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ce\Desktop\"/>
    </mc:Choice>
  </mc:AlternateContent>
  <xr:revisionPtr revIDLastSave="0" documentId="13_ncr:1_{0FE350FA-9DBC-4A19-A1BC-35AF698DE758}" xr6:coauthVersionLast="36" xr6:coauthVersionMax="36" xr10:uidLastSave="{00000000-0000-0000-0000-000000000000}"/>
  <bookViews>
    <workbookView xWindow="0" yWindow="0" windowWidth="38400" windowHeight="12180" xr2:uid="{00000000-000D-0000-FFFF-FFFF00000000}"/>
  </bookViews>
  <sheets>
    <sheet name="22년 1월" sheetId="35" r:id="rId1"/>
    <sheet name="22년 2월" sheetId="36" r:id="rId2"/>
    <sheet name="22년 3월" sheetId="26" r:id="rId3"/>
    <sheet name="22년 4월" sheetId="28" r:id="rId4"/>
    <sheet name="22년 5월" sheetId="27" r:id="rId5"/>
    <sheet name="22년 6월" sheetId="29" r:id="rId6"/>
    <sheet name="22년 7월" sheetId="30" r:id="rId7"/>
    <sheet name="22년 8월" sheetId="31" r:id="rId8"/>
    <sheet name="22년 9월" sheetId="32" r:id="rId9"/>
    <sheet name="22년 10월" sheetId="33" r:id="rId10"/>
    <sheet name="22년 11월" sheetId="34" r:id="rId11"/>
    <sheet name="22년 12월" sheetId="37" r:id="rId12"/>
  </sheets>
  <definedNames>
    <definedName name="x축">OFFSET(#REF!, (#REF!-1)*2, 0)</definedName>
    <definedName name="y축">OFFSET(#REF!, (#REF!-1)*2, 0)</definedName>
    <definedName name="ㄹㅇ1ㄹ">OFFSET(#REF!, (#REF!-1)*2, 0)</definedName>
  </definedNames>
  <calcPr calcId="191029"/>
</workbook>
</file>

<file path=xl/calcChain.xml><?xml version="1.0" encoding="utf-8"?>
<calcChain xmlns="http://schemas.openxmlformats.org/spreadsheetml/2006/main">
  <c r="E4" i="36" l="1"/>
  <c r="F4" i="36" s="1"/>
  <c r="R1" i="36"/>
  <c r="E1" i="36"/>
  <c r="E13" i="35"/>
  <c r="E22" i="35" s="1"/>
  <c r="E32" i="35" s="1"/>
  <c r="E41" i="35" s="1"/>
  <c r="E50" i="35" s="1"/>
  <c r="E4" i="35"/>
  <c r="F4" i="35" s="1"/>
  <c r="F13" i="35" s="1"/>
  <c r="F22" i="35" s="1"/>
  <c r="F32" i="35" s="1"/>
  <c r="F41" i="35" s="1"/>
  <c r="F50" i="35" s="1"/>
  <c r="R1" i="35"/>
  <c r="E1" i="35"/>
  <c r="E4" i="37"/>
  <c r="E13" i="37" s="1"/>
  <c r="E22" i="37" s="1"/>
  <c r="E32" i="37" s="1"/>
  <c r="E41" i="37" s="1"/>
  <c r="E50" i="37" s="1"/>
  <c r="R1" i="37"/>
  <c r="E1" i="37"/>
  <c r="E4" i="34"/>
  <c r="F4" i="34" s="1"/>
  <c r="R1" i="34"/>
  <c r="E1" i="34"/>
  <c r="E4" i="33"/>
  <c r="F4" i="33" s="1"/>
  <c r="R1" i="33"/>
  <c r="E1" i="33"/>
  <c r="E4" i="32"/>
  <c r="E13" i="32" s="1"/>
  <c r="E22" i="32" s="1"/>
  <c r="E32" i="32" s="1"/>
  <c r="E41" i="32" s="1"/>
  <c r="E50" i="32" s="1"/>
  <c r="R1" i="32"/>
  <c r="E1" i="32"/>
  <c r="E4" i="31"/>
  <c r="F4" i="31" s="1"/>
  <c r="R1" i="31"/>
  <c r="E1" i="31"/>
  <c r="E4" i="30"/>
  <c r="E13" i="30" s="1"/>
  <c r="E22" i="30" s="1"/>
  <c r="E32" i="30" s="1"/>
  <c r="E41" i="30" s="1"/>
  <c r="E50" i="30" s="1"/>
  <c r="R1" i="30"/>
  <c r="E1" i="30"/>
  <c r="E4" i="29"/>
  <c r="F4" i="29" s="1"/>
  <c r="F13" i="29" s="1"/>
  <c r="F22" i="29" s="1"/>
  <c r="F32" i="29" s="1"/>
  <c r="F41" i="29" s="1"/>
  <c r="F50" i="29" s="1"/>
  <c r="R1" i="29"/>
  <c r="E1" i="29"/>
  <c r="E4" i="28"/>
  <c r="F4" i="28" s="1"/>
  <c r="F13" i="28" s="1"/>
  <c r="F22" i="28" s="1"/>
  <c r="F32" i="28" s="1"/>
  <c r="F41" i="28" s="1"/>
  <c r="F50" i="28" s="1"/>
  <c r="R1" i="28"/>
  <c r="E1" i="28"/>
  <c r="E4" i="27"/>
  <c r="F4" i="27" s="1"/>
  <c r="R1" i="27"/>
  <c r="E1" i="27"/>
  <c r="E4" i="26"/>
  <c r="F4" i="26" s="1"/>
  <c r="R1" i="26"/>
  <c r="E1" i="26"/>
  <c r="F4" i="37" l="1"/>
  <c r="F13" i="37" s="1"/>
  <c r="F22" i="37" s="1"/>
  <c r="F32" i="37" s="1"/>
  <c r="F41" i="37" s="1"/>
  <c r="F50" i="37" s="1"/>
  <c r="E13" i="33"/>
  <c r="E22" i="33" s="1"/>
  <c r="E32" i="33" s="1"/>
  <c r="E41" i="33" s="1"/>
  <c r="E50" i="33" s="1"/>
  <c r="E13" i="31"/>
  <c r="E22" i="31" s="1"/>
  <c r="E32" i="31" s="1"/>
  <c r="E41" i="31" s="1"/>
  <c r="E50" i="31" s="1"/>
  <c r="E13" i="29"/>
  <c r="E22" i="29" s="1"/>
  <c r="E32" i="29" s="1"/>
  <c r="E41" i="29" s="1"/>
  <c r="E50" i="29" s="1"/>
  <c r="E13" i="28"/>
  <c r="E22" i="28" s="1"/>
  <c r="E32" i="28" s="1"/>
  <c r="E41" i="28" s="1"/>
  <c r="E50" i="28" s="1"/>
  <c r="H4" i="36"/>
  <c r="F13" i="36"/>
  <c r="F22" i="36" s="1"/>
  <c r="F32" i="36" s="1"/>
  <c r="F41" i="36" s="1"/>
  <c r="F50" i="36" s="1"/>
  <c r="E13" i="36"/>
  <c r="E22" i="36" s="1"/>
  <c r="E32" i="36" s="1"/>
  <c r="E41" i="36" s="1"/>
  <c r="E50" i="36" s="1"/>
  <c r="H4" i="35"/>
  <c r="F13" i="34"/>
  <c r="F22" i="34" s="1"/>
  <c r="F32" i="34" s="1"/>
  <c r="F41" i="34" s="1"/>
  <c r="F50" i="34" s="1"/>
  <c r="H4" i="34"/>
  <c r="E13" i="34"/>
  <c r="E22" i="34" s="1"/>
  <c r="E32" i="34" s="1"/>
  <c r="E41" i="34" s="1"/>
  <c r="E50" i="34" s="1"/>
  <c r="F13" i="33"/>
  <c r="F22" i="33" s="1"/>
  <c r="F32" i="33" s="1"/>
  <c r="F41" i="33" s="1"/>
  <c r="F50" i="33" s="1"/>
  <c r="H4" i="33"/>
  <c r="F4" i="32"/>
  <c r="H4" i="31"/>
  <c r="F13" i="31"/>
  <c r="F22" i="31" s="1"/>
  <c r="F32" i="31" s="1"/>
  <c r="F41" i="31" s="1"/>
  <c r="F50" i="31" s="1"/>
  <c r="F4" i="30"/>
  <c r="H4" i="29"/>
  <c r="H4" i="28"/>
  <c r="F13" i="27"/>
  <c r="F22" i="27" s="1"/>
  <c r="F32" i="27" s="1"/>
  <c r="F41" i="27" s="1"/>
  <c r="F50" i="27" s="1"/>
  <c r="H4" i="27"/>
  <c r="E13" i="27"/>
  <c r="E22" i="27" s="1"/>
  <c r="E32" i="27" s="1"/>
  <c r="E41" i="27" s="1"/>
  <c r="E50" i="27" s="1"/>
  <c r="H4" i="26"/>
  <c r="F13" i="26"/>
  <c r="F22" i="26" s="1"/>
  <c r="F32" i="26" s="1"/>
  <c r="F41" i="26" s="1"/>
  <c r="F50" i="26" s="1"/>
  <c r="E13" i="26"/>
  <c r="E22" i="26" s="1"/>
  <c r="E32" i="26" s="1"/>
  <c r="E41" i="26" s="1"/>
  <c r="E50" i="26" s="1"/>
  <c r="H4" i="37" l="1"/>
  <c r="H13" i="37" s="1"/>
  <c r="H22" i="37" s="1"/>
  <c r="H32" i="37" s="1"/>
  <c r="H41" i="37" s="1"/>
  <c r="H50" i="37" s="1"/>
  <c r="H13" i="36"/>
  <c r="H22" i="36" s="1"/>
  <c r="H32" i="36" s="1"/>
  <c r="H41" i="36" s="1"/>
  <c r="H50" i="36" s="1"/>
  <c r="J4" i="36"/>
  <c r="H13" i="35"/>
  <c r="H22" i="35" s="1"/>
  <c r="H32" i="35" s="1"/>
  <c r="H41" i="35" s="1"/>
  <c r="H50" i="35" s="1"/>
  <c r="J4" i="35"/>
  <c r="H13" i="34"/>
  <c r="H22" i="34" s="1"/>
  <c r="H32" i="34" s="1"/>
  <c r="H41" i="34" s="1"/>
  <c r="H50" i="34" s="1"/>
  <c r="J4" i="34"/>
  <c r="H13" i="33"/>
  <c r="H22" i="33" s="1"/>
  <c r="H32" i="33" s="1"/>
  <c r="H41" i="33" s="1"/>
  <c r="H50" i="33" s="1"/>
  <c r="J4" i="33"/>
  <c r="F13" i="32"/>
  <c r="F22" i="32" s="1"/>
  <c r="F32" i="32" s="1"/>
  <c r="F41" i="32" s="1"/>
  <c r="F50" i="32" s="1"/>
  <c r="H4" i="32"/>
  <c r="J4" i="31"/>
  <c r="H13" i="31"/>
  <c r="H22" i="31" s="1"/>
  <c r="H32" i="31" s="1"/>
  <c r="H41" i="31" s="1"/>
  <c r="H50" i="31" s="1"/>
  <c r="F13" i="30"/>
  <c r="F22" i="30" s="1"/>
  <c r="F32" i="30" s="1"/>
  <c r="F41" i="30" s="1"/>
  <c r="F50" i="30" s="1"/>
  <c r="H4" i="30"/>
  <c r="H13" i="29"/>
  <c r="H22" i="29" s="1"/>
  <c r="H32" i="29" s="1"/>
  <c r="H41" i="29" s="1"/>
  <c r="H50" i="29" s="1"/>
  <c r="J4" i="29"/>
  <c r="H13" i="28"/>
  <c r="H22" i="28" s="1"/>
  <c r="H32" i="28" s="1"/>
  <c r="H41" i="28" s="1"/>
  <c r="H50" i="28" s="1"/>
  <c r="J4" i="28"/>
  <c r="H13" i="27"/>
  <c r="H22" i="27" s="1"/>
  <c r="H32" i="27" s="1"/>
  <c r="H41" i="27" s="1"/>
  <c r="H50" i="27" s="1"/>
  <c r="J4" i="27"/>
  <c r="J4" i="26"/>
  <c r="H13" i="26"/>
  <c r="H22" i="26" s="1"/>
  <c r="H32" i="26" s="1"/>
  <c r="H41" i="26" s="1"/>
  <c r="H50" i="26" s="1"/>
  <c r="J4" i="37" l="1"/>
  <c r="J13" i="37" s="1"/>
  <c r="J22" i="37" s="1"/>
  <c r="J32" i="37" s="1"/>
  <c r="J41" i="37" s="1"/>
  <c r="J50" i="37" s="1"/>
  <c r="J13" i="36"/>
  <c r="J22" i="36" s="1"/>
  <c r="J32" i="36" s="1"/>
  <c r="J41" i="36" s="1"/>
  <c r="J50" i="36" s="1"/>
  <c r="L4" i="36"/>
  <c r="J13" i="35"/>
  <c r="J22" i="35" s="1"/>
  <c r="J32" i="35" s="1"/>
  <c r="J41" i="35" s="1"/>
  <c r="J50" i="35" s="1"/>
  <c r="L4" i="35"/>
  <c r="J13" i="34"/>
  <c r="J22" i="34" s="1"/>
  <c r="J32" i="34" s="1"/>
  <c r="J41" i="34" s="1"/>
  <c r="J50" i="34" s="1"/>
  <c r="L4" i="34"/>
  <c r="J13" i="33"/>
  <c r="J22" i="33" s="1"/>
  <c r="J32" i="33" s="1"/>
  <c r="J41" i="33" s="1"/>
  <c r="J50" i="33" s="1"/>
  <c r="L4" i="33"/>
  <c r="H13" i="32"/>
  <c r="H22" i="32" s="1"/>
  <c r="H32" i="32" s="1"/>
  <c r="H41" i="32" s="1"/>
  <c r="H50" i="32" s="1"/>
  <c r="J4" i="32"/>
  <c r="L4" i="31"/>
  <c r="J13" i="31"/>
  <c r="J22" i="31" s="1"/>
  <c r="J32" i="31" s="1"/>
  <c r="J41" i="31" s="1"/>
  <c r="J50" i="31" s="1"/>
  <c r="J4" i="30"/>
  <c r="H13" i="30"/>
  <c r="H22" i="30" s="1"/>
  <c r="H32" i="30" s="1"/>
  <c r="H41" i="30" s="1"/>
  <c r="H50" i="30" s="1"/>
  <c r="J13" i="29"/>
  <c r="J22" i="29" s="1"/>
  <c r="J32" i="29" s="1"/>
  <c r="J41" i="29" s="1"/>
  <c r="J50" i="29" s="1"/>
  <c r="L4" i="29"/>
  <c r="L4" i="28"/>
  <c r="J13" i="28"/>
  <c r="J22" i="28" s="1"/>
  <c r="J32" i="28" s="1"/>
  <c r="J41" i="28" s="1"/>
  <c r="J50" i="28" s="1"/>
  <c r="L4" i="27"/>
  <c r="J13" i="27"/>
  <c r="J22" i="27" s="1"/>
  <c r="J32" i="27" s="1"/>
  <c r="J41" i="27" s="1"/>
  <c r="J50" i="27" s="1"/>
  <c r="L4" i="26"/>
  <c r="J13" i="26"/>
  <c r="J22" i="26" s="1"/>
  <c r="J32" i="26" s="1"/>
  <c r="J41" i="26" s="1"/>
  <c r="J50" i="26" s="1"/>
  <c r="L4" i="37" l="1"/>
  <c r="L13" i="37" s="1"/>
  <c r="L22" i="37" s="1"/>
  <c r="L32" i="37" s="1"/>
  <c r="L41" i="37" s="1"/>
  <c r="L50" i="37" s="1"/>
  <c r="L13" i="36"/>
  <c r="L22" i="36" s="1"/>
  <c r="L32" i="36" s="1"/>
  <c r="L41" i="36" s="1"/>
  <c r="L50" i="36" s="1"/>
  <c r="N4" i="36"/>
  <c r="L13" i="35"/>
  <c r="L22" i="35" s="1"/>
  <c r="L32" i="35" s="1"/>
  <c r="L41" i="35" s="1"/>
  <c r="L50" i="35" s="1"/>
  <c r="N4" i="35"/>
  <c r="L13" i="34"/>
  <c r="L22" i="34" s="1"/>
  <c r="L32" i="34" s="1"/>
  <c r="L41" i="34" s="1"/>
  <c r="L50" i="34" s="1"/>
  <c r="N4" i="34"/>
  <c r="L13" i="33"/>
  <c r="L22" i="33" s="1"/>
  <c r="L32" i="33" s="1"/>
  <c r="L41" i="33" s="1"/>
  <c r="L50" i="33" s="1"/>
  <c r="N4" i="33"/>
  <c r="J13" i="32"/>
  <c r="J22" i="32" s="1"/>
  <c r="J32" i="32" s="1"/>
  <c r="J41" i="32" s="1"/>
  <c r="J50" i="32" s="1"/>
  <c r="L4" i="32"/>
  <c r="N4" i="31"/>
  <c r="L13" i="31"/>
  <c r="L22" i="31" s="1"/>
  <c r="L32" i="31" s="1"/>
  <c r="L41" i="31" s="1"/>
  <c r="L50" i="31" s="1"/>
  <c r="J13" i="30"/>
  <c r="J22" i="30" s="1"/>
  <c r="J32" i="30" s="1"/>
  <c r="J41" i="30" s="1"/>
  <c r="J50" i="30" s="1"/>
  <c r="L4" i="30"/>
  <c r="L13" i="29"/>
  <c r="L22" i="29" s="1"/>
  <c r="L32" i="29" s="1"/>
  <c r="L41" i="29" s="1"/>
  <c r="L50" i="29" s="1"/>
  <c r="N4" i="29"/>
  <c r="L13" i="28"/>
  <c r="L22" i="28" s="1"/>
  <c r="L32" i="28" s="1"/>
  <c r="L41" i="28" s="1"/>
  <c r="L50" i="28" s="1"/>
  <c r="N4" i="28"/>
  <c r="L13" i="27"/>
  <c r="L22" i="27" s="1"/>
  <c r="L32" i="27" s="1"/>
  <c r="L41" i="27" s="1"/>
  <c r="L50" i="27" s="1"/>
  <c r="N4" i="27"/>
  <c r="L13" i="26"/>
  <c r="L22" i="26" s="1"/>
  <c r="L32" i="26" s="1"/>
  <c r="L41" i="26" s="1"/>
  <c r="L50" i="26" s="1"/>
  <c r="N4" i="26"/>
  <c r="N4" i="37" l="1"/>
  <c r="N13" i="37" s="1"/>
  <c r="N22" i="37" s="1"/>
  <c r="N32" i="37" s="1"/>
  <c r="N41" i="37" s="1"/>
  <c r="N13" i="36"/>
  <c r="N22" i="36" s="1"/>
  <c r="N32" i="36" s="1"/>
  <c r="N41" i="36" s="1"/>
  <c r="P4" i="36"/>
  <c r="P13" i="36" s="1"/>
  <c r="P22" i="36" s="1"/>
  <c r="P32" i="36" s="1"/>
  <c r="P41" i="36" s="1"/>
  <c r="P50" i="36" s="1"/>
  <c r="N13" i="35"/>
  <c r="N22" i="35" s="1"/>
  <c r="N32" i="35" s="1"/>
  <c r="N41" i="35" s="1"/>
  <c r="P4" i="35"/>
  <c r="P13" i="35" s="1"/>
  <c r="P22" i="35" s="1"/>
  <c r="P32" i="35" s="1"/>
  <c r="P41" i="35" s="1"/>
  <c r="P50" i="35" s="1"/>
  <c r="N13" i="34"/>
  <c r="N22" i="34" s="1"/>
  <c r="N32" i="34" s="1"/>
  <c r="N41" i="34" s="1"/>
  <c r="P4" i="34"/>
  <c r="P13" i="34" s="1"/>
  <c r="P22" i="34" s="1"/>
  <c r="P32" i="34" s="1"/>
  <c r="P41" i="34" s="1"/>
  <c r="P50" i="34" s="1"/>
  <c r="P4" i="33"/>
  <c r="P13" i="33" s="1"/>
  <c r="P22" i="33" s="1"/>
  <c r="P32" i="33" s="1"/>
  <c r="P41" i="33" s="1"/>
  <c r="P50" i="33" s="1"/>
  <c r="N13" i="33"/>
  <c r="N22" i="33" s="1"/>
  <c r="N32" i="33" s="1"/>
  <c r="N41" i="33" s="1"/>
  <c r="L13" i="32"/>
  <c r="L22" i="32" s="1"/>
  <c r="L32" i="32" s="1"/>
  <c r="L41" i="32" s="1"/>
  <c r="L50" i="32" s="1"/>
  <c r="N4" i="32"/>
  <c r="N13" i="31"/>
  <c r="N22" i="31" s="1"/>
  <c r="N32" i="31" s="1"/>
  <c r="N41" i="31" s="1"/>
  <c r="P4" i="31"/>
  <c r="P13" i="31" s="1"/>
  <c r="P22" i="31" s="1"/>
  <c r="P32" i="31" s="1"/>
  <c r="P41" i="31" s="1"/>
  <c r="P50" i="31" s="1"/>
  <c r="L13" i="30"/>
  <c r="L22" i="30" s="1"/>
  <c r="L32" i="30" s="1"/>
  <c r="L41" i="30" s="1"/>
  <c r="L50" i="30" s="1"/>
  <c r="N4" i="30"/>
  <c r="N13" i="29"/>
  <c r="N22" i="29" s="1"/>
  <c r="N32" i="29" s="1"/>
  <c r="N41" i="29" s="1"/>
  <c r="P4" i="29"/>
  <c r="P13" i="29" s="1"/>
  <c r="P22" i="29" s="1"/>
  <c r="P32" i="29" s="1"/>
  <c r="P41" i="29" s="1"/>
  <c r="P50" i="29" s="1"/>
  <c r="N13" i="28"/>
  <c r="N22" i="28" s="1"/>
  <c r="N32" i="28" s="1"/>
  <c r="N41" i="28" s="1"/>
  <c r="P4" i="28"/>
  <c r="P13" i="28" s="1"/>
  <c r="P22" i="28" s="1"/>
  <c r="P32" i="28" s="1"/>
  <c r="P41" i="28" s="1"/>
  <c r="P50" i="28" s="1"/>
  <c r="N13" i="27"/>
  <c r="N22" i="27" s="1"/>
  <c r="N32" i="27" s="1"/>
  <c r="N41" i="27" s="1"/>
  <c r="P4" i="27"/>
  <c r="P13" i="27" s="1"/>
  <c r="P22" i="27" s="1"/>
  <c r="P32" i="27" s="1"/>
  <c r="P41" i="27" s="1"/>
  <c r="P50" i="27" s="1"/>
  <c r="N13" i="26"/>
  <c r="N22" i="26" s="1"/>
  <c r="N32" i="26" s="1"/>
  <c r="N41" i="26" s="1"/>
  <c r="P4" i="26"/>
  <c r="P13" i="26" s="1"/>
  <c r="P22" i="26" s="1"/>
  <c r="P32" i="26" s="1"/>
  <c r="P41" i="26" s="1"/>
  <c r="P50" i="26" s="1"/>
  <c r="P4" i="37" l="1"/>
  <c r="P13" i="37" s="1"/>
  <c r="P22" i="37" s="1"/>
  <c r="P32" i="37" s="1"/>
  <c r="P41" i="37" s="1"/>
  <c r="P50" i="37" s="1"/>
  <c r="P4" i="32"/>
  <c r="P13" i="32" s="1"/>
  <c r="P22" i="32" s="1"/>
  <c r="P32" i="32" s="1"/>
  <c r="P41" i="32" s="1"/>
  <c r="P50" i="32" s="1"/>
  <c r="N13" i="32"/>
  <c r="N22" i="32" s="1"/>
  <c r="N32" i="32" s="1"/>
  <c r="N41" i="32" s="1"/>
  <c r="P4" i="30"/>
  <c r="P13" i="30" s="1"/>
  <c r="P22" i="30" s="1"/>
  <c r="P32" i="30" s="1"/>
  <c r="P41" i="30" s="1"/>
  <c r="P50" i="30" s="1"/>
  <c r="N13" i="30"/>
  <c r="N22" i="30" s="1"/>
  <c r="N32" i="30" s="1"/>
  <c r="N41" i="30" s="1"/>
</calcChain>
</file>

<file path=xl/sharedStrings.xml><?xml version="1.0" encoding="utf-8"?>
<sst xmlns="http://schemas.openxmlformats.org/spreadsheetml/2006/main" count="262" uniqueCount="30">
  <si>
    <t>연</t>
    <phoneticPr fontId="2" type="noConversion"/>
  </si>
  <si>
    <t>월</t>
    <phoneticPr fontId="2" type="noConversion"/>
  </si>
  <si>
    <t>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</si>
  <si>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</si>
  <si>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</si>
  <si>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</si>
  <si>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</si>
  <si>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범례</t>
    <phoneticPr fontId="2" type="noConversion"/>
  </si>
  <si>
    <t>완료</t>
    <phoneticPr fontId="2" type="noConversion"/>
  </si>
  <si>
    <t>진행중</t>
    <phoneticPr fontId="2" type="noConversion"/>
  </si>
  <si>
    <t>보류</t>
    <phoneticPr fontId="2" type="noConversion"/>
  </si>
  <si>
    <t>◐</t>
    <phoneticPr fontId="2" type="noConversion"/>
  </si>
  <si>
    <t>▲</t>
    <phoneticPr fontId="2" type="noConversion"/>
  </si>
  <si>
    <t>●</t>
    <phoneticPr fontId="2" type="noConversion"/>
  </si>
  <si>
    <t>일</t>
    <phoneticPr fontId="2" type="noConversion"/>
  </si>
  <si>
    <t>○</t>
    <phoneticPr fontId="2" type="noConversion"/>
  </si>
  <si>
    <t>미진행</t>
    <phoneticPr fontId="2" type="noConversion"/>
  </si>
  <si>
    <t>취소</t>
    <phoneticPr fontId="2" type="noConversion"/>
  </si>
  <si>
    <t>△</t>
    <phoneticPr fontId="2" type="noConversion"/>
  </si>
  <si>
    <t>월간 ISSUE</t>
    <phoneticPr fontId="2" type="noConversion"/>
  </si>
  <si>
    <t>Dbeaver 서버와 연동</t>
    <phoneticPr fontId="2" type="noConversion"/>
  </si>
  <si>
    <t>톰캣 재설치, 파일위치 변경, 권한수정</t>
    <phoneticPr fontId="2" type="noConversion"/>
  </si>
  <si>
    <t>Filezila설치, 연동</t>
    <phoneticPr fontId="2" type="noConversion"/>
  </si>
  <si>
    <t>war파일 생성</t>
    <phoneticPr fontId="2" type="noConversion"/>
  </si>
  <si>
    <t>포트포워딩</t>
    <phoneticPr fontId="2" type="noConversion"/>
  </si>
  <si>
    <t>원격 설정 완료</t>
    <phoneticPr fontId="2" type="noConversion"/>
  </si>
  <si>
    <t>원격으로 컴퓨터 전원설정</t>
    <phoneticPr fontId="2" type="noConversion"/>
  </si>
  <si>
    <t>기존 프로젝트 옮김</t>
    <phoneticPr fontId="2" type="noConversion"/>
  </si>
  <si>
    <t>war파일 배포 계속하다가 실패</t>
    <phoneticPr fontId="2" type="noConversion"/>
  </si>
  <si>
    <t>aws 우분투 재설치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</si>
</sst>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50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EC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5" fillId="0" borderId="16" xfId="0" applyNumberFormat="1" applyFont="1" applyBorder="1" applyAlignment="1">
      <alignment horizontal="left" vertical="center"/>
    </xf>
    <xf numFmtId="176" fontId="6" fillId="0" borderId="17" xfId="0" applyNumberFormat="1" applyFont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4" fillId="0" borderId="8" xfId="0" applyNumberFormat="1" applyFont="1" applyFill="1" applyBorder="1" applyAlignment="1">
      <alignment horizontal="left" vertical="center"/>
    </xf>
    <xf numFmtId="176" fontId="6" fillId="0" borderId="19" xfId="0" applyNumberFormat="1" applyFont="1" applyFill="1" applyBorder="1" applyAlignment="1">
      <alignment horizontal="left" vertical="center"/>
    </xf>
    <xf numFmtId="176" fontId="5" fillId="0" borderId="24" xfId="0" applyNumberFormat="1" applyFont="1" applyFill="1" applyBorder="1" applyAlignment="1">
      <alignment horizontal="left" vertical="center"/>
    </xf>
    <xf numFmtId="176" fontId="4" fillId="0" borderId="25" xfId="0" applyNumberFormat="1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76" fontId="4" fillId="5" borderId="5" xfId="0" applyNumberFormat="1" applyFont="1" applyFill="1" applyBorder="1" applyAlignment="1">
      <alignment horizontal="center" vertical="center"/>
    </xf>
    <xf numFmtId="176" fontId="4" fillId="5" borderId="26" xfId="0" applyNumberFormat="1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176" fontId="14" fillId="0" borderId="25" xfId="0" applyNumberFormat="1" applyFont="1" applyFill="1" applyBorder="1" applyAlignment="1">
      <alignment horizontal="left" vertical="center"/>
    </xf>
    <xf numFmtId="176" fontId="17" fillId="0" borderId="8" xfId="0" applyNumberFormat="1" applyFont="1" applyBorder="1">
      <alignment vertical="center"/>
    </xf>
    <xf numFmtId="176" fontId="17" fillId="5" borderId="6" xfId="0" applyNumberFormat="1" applyFont="1" applyFill="1" applyBorder="1" applyAlignment="1">
      <alignment horizontal="center" vertical="center"/>
    </xf>
    <xf numFmtId="176" fontId="17" fillId="0" borderId="8" xfId="0" applyNumberFormat="1" applyFont="1" applyFill="1" applyBorder="1">
      <alignment vertical="center"/>
    </xf>
    <xf numFmtId="176" fontId="17" fillId="0" borderId="19" xfId="0" applyNumberFormat="1" applyFont="1" applyBorder="1">
      <alignment vertical="center"/>
    </xf>
    <xf numFmtId="176" fontId="17" fillId="0" borderId="18" xfId="0" applyNumberFormat="1" applyFont="1" applyFill="1" applyBorder="1">
      <alignment vertical="center"/>
    </xf>
    <xf numFmtId="176" fontId="17" fillId="0" borderId="19" xfId="0" applyNumberFormat="1" applyFont="1" applyFill="1" applyBorder="1">
      <alignment vertical="center"/>
    </xf>
    <xf numFmtId="41" fontId="17" fillId="5" borderId="6" xfId="1" applyFont="1" applyFill="1" applyBorder="1" applyAlignment="1">
      <alignment horizontal="center" vertical="center"/>
    </xf>
    <xf numFmtId="41" fontId="17" fillId="0" borderId="19" xfId="1" applyFont="1" applyFill="1" applyBorder="1">
      <alignment vertical="center"/>
    </xf>
    <xf numFmtId="41" fontId="17" fillId="0" borderId="20" xfId="1" applyFont="1" applyFill="1" applyBorder="1">
      <alignment vertical="center"/>
    </xf>
    <xf numFmtId="41" fontId="17" fillId="0" borderId="21" xfId="1" applyFont="1" applyFill="1" applyBorder="1">
      <alignment vertical="center"/>
    </xf>
    <xf numFmtId="41" fontId="17" fillId="5" borderId="22" xfId="1" applyFont="1" applyFill="1" applyBorder="1" applyAlignment="1">
      <alignment horizontal="center" vertical="center"/>
    </xf>
    <xf numFmtId="41" fontId="17" fillId="0" borderId="23" xfId="1" applyFont="1" applyFill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4" fillId="0" borderId="8" xfId="0" applyNumberFormat="1" applyFont="1" applyFill="1" applyBorder="1">
      <alignment vertical="center"/>
    </xf>
    <xf numFmtId="176" fontId="4" fillId="0" borderId="8" xfId="0" quotePrefix="1" applyNumberFormat="1" applyFont="1" applyBorder="1">
      <alignment vertical="center"/>
    </xf>
    <xf numFmtId="176" fontId="4" fillId="0" borderId="18" xfId="0" applyNumberFormat="1" applyFont="1" applyFill="1" applyBorder="1">
      <alignment vertical="center"/>
    </xf>
    <xf numFmtId="41" fontId="4" fillId="0" borderId="18" xfId="1" applyFont="1" applyFill="1" applyBorder="1">
      <alignment vertical="center"/>
    </xf>
    <xf numFmtId="41" fontId="4" fillId="0" borderId="8" xfId="1" applyFont="1" applyFill="1" applyBorder="1">
      <alignment vertical="center"/>
    </xf>
    <xf numFmtId="41" fontId="4" fillId="5" borderId="6" xfId="1" applyFont="1" applyFill="1" applyBorder="1" applyAlignment="1">
      <alignment horizontal="center" vertical="center"/>
    </xf>
    <xf numFmtId="41" fontId="4" fillId="0" borderId="20" xfId="1" applyFont="1" applyFill="1" applyBorder="1">
      <alignment vertical="center"/>
    </xf>
    <xf numFmtId="41" fontId="4" fillId="0" borderId="21" xfId="1" applyFont="1" applyFill="1" applyBorder="1">
      <alignment vertical="center"/>
    </xf>
    <xf numFmtId="41" fontId="4" fillId="5" borderId="22" xfId="1" applyFont="1" applyFill="1" applyBorder="1" applyAlignment="1">
      <alignment horizontal="center" vertical="center"/>
    </xf>
    <xf numFmtId="176" fontId="18" fillId="0" borderId="8" xfId="0" applyNumberFormat="1" applyFont="1" applyFill="1" applyBorder="1" applyAlignment="1">
      <alignment vertical="center"/>
    </xf>
    <xf numFmtId="176" fontId="18" fillId="0" borderId="21" xfId="0" applyNumberFormat="1" applyFont="1" applyFill="1" applyBorder="1" applyAlignment="1">
      <alignment vertical="center"/>
    </xf>
    <xf numFmtId="176" fontId="19" fillId="0" borderId="8" xfId="0" applyNumberFormat="1" applyFont="1" applyFill="1" applyBorder="1" applyAlignment="1">
      <alignment vertical="center"/>
    </xf>
    <xf numFmtId="176" fontId="4" fillId="0" borderId="27" xfId="0" applyNumberFormat="1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176" fontId="18" fillId="0" borderId="8" xfId="0" applyNumberFormat="1" applyFont="1" applyBorder="1" applyAlignment="1">
      <alignment horizontal="center" vertical="center"/>
    </xf>
    <xf numFmtId="176" fontId="18" fillId="0" borderId="21" xfId="0" applyNumberFormat="1" applyFont="1" applyBorder="1" applyAlignment="1">
      <alignment horizontal="center" vertical="center"/>
    </xf>
    <xf numFmtId="41" fontId="15" fillId="0" borderId="33" xfId="1" applyFont="1" applyFill="1" applyBorder="1" applyAlignment="1">
      <alignment horizontal="center" vertical="center"/>
    </xf>
    <xf numFmtId="41" fontId="16" fillId="0" borderId="34" xfId="1" applyFont="1" applyFill="1" applyBorder="1" applyAlignment="1">
      <alignment horizontal="center" vertical="center"/>
    </xf>
    <xf numFmtId="41" fontId="16" fillId="0" borderId="35" xfId="1" applyFont="1" applyFill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left" vertical="top" wrapText="1"/>
    </xf>
    <xf numFmtId="0" fontId="14" fillId="0" borderId="10" xfId="0" applyNumberFormat="1" applyFont="1" applyFill="1" applyBorder="1" applyAlignment="1">
      <alignment horizontal="left" vertical="top"/>
    </xf>
    <xf numFmtId="0" fontId="14" fillId="0" borderId="11" xfId="0" applyNumberFormat="1" applyFont="1" applyFill="1" applyBorder="1" applyAlignment="1">
      <alignment horizontal="left" vertical="top"/>
    </xf>
    <xf numFmtId="0" fontId="14" fillId="0" borderId="29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horizontal="left" vertical="top"/>
    </xf>
    <xf numFmtId="0" fontId="14" fillId="0" borderId="30" xfId="0" applyNumberFormat="1" applyFont="1" applyFill="1" applyBorder="1" applyAlignment="1">
      <alignment horizontal="left" vertical="top"/>
    </xf>
    <xf numFmtId="0" fontId="14" fillId="0" borderId="28" xfId="0" applyNumberFormat="1" applyFont="1" applyFill="1" applyBorder="1" applyAlignment="1">
      <alignment horizontal="left" vertical="top"/>
    </xf>
    <xf numFmtId="0" fontId="14" fillId="0" borderId="31" xfId="0" applyNumberFormat="1" applyFont="1" applyFill="1" applyBorder="1" applyAlignment="1">
      <alignment horizontal="left" vertical="top"/>
    </xf>
    <xf numFmtId="0" fontId="14" fillId="0" borderId="32" xfId="0" applyNumberFormat="1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vertical="center"/>
    </xf>
    <xf numFmtId="176" fontId="14" fillId="0" borderId="8" xfId="0" applyNumberFormat="1" applyFont="1" applyFill="1" applyBorder="1" applyAlignment="1">
      <alignment vertical="center"/>
    </xf>
    <xf numFmtId="176" fontId="14" fillId="5" borderId="26" xfId="0" applyNumberFormat="1" applyFont="1" applyFill="1" applyBorder="1" applyAlignment="1">
      <alignment horizontal="center" vertical="center"/>
    </xf>
    <xf numFmtId="176" fontId="14" fillId="0" borderId="8" xfId="0" applyNumberFormat="1" applyFont="1" applyFill="1" applyBorder="1">
      <alignment vertical="center"/>
    </xf>
    <xf numFmtId="176" fontId="14" fillId="5" borderId="6" xfId="0" applyNumberFormat="1" applyFont="1" applyFill="1" applyBorder="1" applyAlignment="1">
      <alignment horizontal="center" vertical="center"/>
    </xf>
    <xf numFmtId="41" fontId="14" fillId="0" borderId="21" xfId="1" applyFont="1" applyFill="1" applyBorder="1">
      <alignment vertical="center"/>
    </xf>
    <xf numFmtId="41" fontId="14" fillId="5" borderId="22" xfId="1" applyFont="1" applyFill="1" applyBorder="1" applyAlignment="1">
      <alignment horizontal="center" vertical="center"/>
    </xf>
    <xf numFmtId="176" fontId="14" fillId="0" borderId="8" xfId="0" applyNumberFormat="1" applyFont="1" applyFill="1" applyBorder="1" applyAlignment="1">
      <alignment horizontal="left" vertical="center"/>
    </xf>
    <xf numFmtId="176" fontId="14" fillId="0" borderId="8" xfId="0" applyNumberFormat="1" applyFont="1" applyBorder="1">
      <alignment vertical="center"/>
    </xf>
    <xf numFmtId="176" fontId="14" fillId="0" borderId="21" xfId="0" applyNumberFormat="1" applyFont="1" applyFill="1" applyBorder="1" applyAlignment="1">
      <alignment vertical="center"/>
    </xf>
    <xf numFmtId="41" fontId="14" fillId="5" borderId="6" xfId="1" applyFont="1" applyFill="1" applyBorder="1" applyAlignment="1">
      <alignment horizontal="center" vertical="center"/>
    </xf>
    <xf numFmtId="41" fontId="14" fillId="0" borderId="8" xfId="1" applyFont="1" applyFill="1" applyBorder="1">
      <alignment vertical="center"/>
    </xf>
    <xf numFmtId="176" fontId="20" fillId="0" borderId="8" xfId="0" applyNumberFormat="1" applyFont="1" applyBorder="1">
      <alignment vertical="center"/>
    </xf>
    <xf numFmtId="176" fontId="20" fillId="5" borderId="6" xfId="0" applyNumberFormat="1" applyFont="1" applyFill="1" applyBorder="1" applyAlignment="1">
      <alignment horizontal="center" vertical="center"/>
    </xf>
    <xf numFmtId="176" fontId="20" fillId="0" borderId="8" xfId="0" applyNumberFormat="1" applyFont="1" applyFill="1" applyBorder="1">
      <alignment vertical="center"/>
    </xf>
    <xf numFmtId="41" fontId="20" fillId="0" borderId="21" xfId="1" applyFont="1" applyFill="1" applyBorder="1">
      <alignment vertical="center"/>
    </xf>
    <xf numFmtId="41" fontId="20" fillId="5" borderId="22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84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0"/>
      </font>
    </dxf>
  </dxfs>
  <tableStyles count="0" defaultTableStyle="TableStyleMedium9" defaultPivotStyle="PivotStyleLight16"/>
  <colors>
    <mruColors>
      <color rgb="FFEAEAEA"/>
      <color rgb="FFCCFFCC"/>
      <color rgb="FFCCCCFF"/>
      <color rgb="FFFFCCFF"/>
      <color rgb="FFCCECFF"/>
      <color rgb="FF0000FF"/>
      <color rgb="FFFFFF99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B$1" max="3000" min="2000" page="10" val="2022"/>
</file>

<file path=xl/ctrlProps/ctrlProp10.xml><?xml version="1.0" encoding="utf-8"?>
<formControlPr xmlns="http://schemas.microsoft.com/office/spreadsheetml/2009/9/main" objectType="Spin" dx="16" fmlaLink="$B$2" max="12" min="1" page="10" val="5"/>
</file>

<file path=xl/ctrlProps/ctrlProp11.xml><?xml version="1.0" encoding="utf-8"?>
<formControlPr xmlns="http://schemas.microsoft.com/office/spreadsheetml/2009/9/main" objectType="Spin" dx="16" fmlaLink="$B$1" max="3000" min="2000" page="10" val="2022"/>
</file>

<file path=xl/ctrlProps/ctrlProp12.xml><?xml version="1.0" encoding="utf-8"?>
<formControlPr xmlns="http://schemas.microsoft.com/office/spreadsheetml/2009/9/main" objectType="Spin" dx="16" fmlaLink="$B$2" max="12" min="1" page="10" val="6"/>
</file>

<file path=xl/ctrlProps/ctrlProp13.xml><?xml version="1.0" encoding="utf-8"?>
<formControlPr xmlns="http://schemas.microsoft.com/office/spreadsheetml/2009/9/main" objectType="Spin" dx="16" fmlaLink="$B$1" max="3000" min="2000" page="10" val="2022"/>
</file>

<file path=xl/ctrlProps/ctrlProp14.xml><?xml version="1.0" encoding="utf-8"?>
<formControlPr xmlns="http://schemas.microsoft.com/office/spreadsheetml/2009/9/main" objectType="Spin" dx="16" fmlaLink="$B$2" max="12" min="1" page="10" val="7"/>
</file>

<file path=xl/ctrlProps/ctrlProp15.xml><?xml version="1.0" encoding="utf-8"?>
<formControlPr xmlns="http://schemas.microsoft.com/office/spreadsheetml/2009/9/main" objectType="Spin" dx="16" fmlaLink="$B$1" max="3000" min="2000" page="10" val="2022"/>
</file>

<file path=xl/ctrlProps/ctrlProp16.xml><?xml version="1.0" encoding="utf-8"?>
<formControlPr xmlns="http://schemas.microsoft.com/office/spreadsheetml/2009/9/main" objectType="Spin" dx="16" fmlaLink="$B$2" max="12" min="1" page="10" val="8"/>
</file>

<file path=xl/ctrlProps/ctrlProp17.xml><?xml version="1.0" encoding="utf-8"?>
<formControlPr xmlns="http://schemas.microsoft.com/office/spreadsheetml/2009/9/main" objectType="Spin" dx="16" fmlaLink="$B$1" max="3000" min="2000" page="10" val="2022"/>
</file>

<file path=xl/ctrlProps/ctrlProp18.xml><?xml version="1.0" encoding="utf-8"?>
<formControlPr xmlns="http://schemas.microsoft.com/office/spreadsheetml/2009/9/main" objectType="Spin" dx="16" fmlaLink="$B$2" max="12" min="1" page="10" val="9"/>
</file>

<file path=xl/ctrlProps/ctrlProp19.xml><?xml version="1.0" encoding="utf-8"?>
<formControlPr xmlns="http://schemas.microsoft.com/office/spreadsheetml/2009/9/main" objectType="Spin" dx="16" fmlaLink="$B$1" max="3000" min="2000" page="10" val="2022"/>
</file>

<file path=xl/ctrlProps/ctrlProp2.xml><?xml version="1.0" encoding="utf-8"?>
<formControlPr xmlns="http://schemas.microsoft.com/office/spreadsheetml/2009/9/main" objectType="Spin" dx="16" fmlaLink="$B$2" max="12" min="1" page="10"/>
</file>

<file path=xl/ctrlProps/ctrlProp20.xml><?xml version="1.0" encoding="utf-8"?>
<formControlPr xmlns="http://schemas.microsoft.com/office/spreadsheetml/2009/9/main" objectType="Spin" dx="16" fmlaLink="$B$2" max="12" min="1" page="10" val="10"/>
</file>

<file path=xl/ctrlProps/ctrlProp21.xml><?xml version="1.0" encoding="utf-8"?>
<formControlPr xmlns="http://schemas.microsoft.com/office/spreadsheetml/2009/9/main" objectType="Spin" dx="16" fmlaLink="$B$1" max="3000" min="2000" page="10" val="2022"/>
</file>

<file path=xl/ctrlProps/ctrlProp22.xml><?xml version="1.0" encoding="utf-8"?>
<formControlPr xmlns="http://schemas.microsoft.com/office/spreadsheetml/2009/9/main" objectType="Spin" dx="16" fmlaLink="$B$2" max="12" min="1" page="10" val="11"/>
</file>

<file path=xl/ctrlProps/ctrlProp23.xml><?xml version="1.0" encoding="utf-8"?>
<formControlPr xmlns="http://schemas.microsoft.com/office/spreadsheetml/2009/9/main" objectType="Spin" dx="16" fmlaLink="$B$1" max="3000" min="2000" page="10" val="2022"/>
</file>

<file path=xl/ctrlProps/ctrlProp24.xml><?xml version="1.0" encoding="utf-8"?>
<formControlPr xmlns="http://schemas.microsoft.com/office/spreadsheetml/2009/9/main" objectType="Spin" dx="16" fmlaLink="$B$2" max="12" min="1" page="10" val="12"/>
</file>

<file path=xl/ctrlProps/ctrlProp3.xml><?xml version="1.0" encoding="utf-8"?>
<formControlPr xmlns="http://schemas.microsoft.com/office/spreadsheetml/2009/9/main" objectType="Spin" dx="16" fmlaLink="$B$1" max="3000" min="2000" page="10" val="2022"/>
</file>

<file path=xl/ctrlProps/ctrlProp4.xml><?xml version="1.0" encoding="utf-8"?>
<formControlPr xmlns="http://schemas.microsoft.com/office/spreadsheetml/2009/9/main" objectType="Spin" dx="16" fmlaLink="$B$2" max="12" min="1" page="10" val="2"/>
</file>

<file path=xl/ctrlProps/ctrlProp5.xml><?xml version="1.0" encoding="utf-8"?>
<formControlPr xmlns="http://schemas.microsoft.com/office/spreadsheetml/2009/9/main" objectType="Spin" dx="16" fmlaLink="$B$1" max="3000" min="2000" page="10" val="2022"/>
</file>

<file path=xl/ctrlProps/ctrlProp6.xml><?xml version="1.0" encoding="utf-8"?>
<formControlPr xmlns="http://schemas.microsoft.com/office/spreadsheetml/2009/9/main" objectType="Spin" dx="16" fmlaLink="$B$2" max="12" min="1" page="10" val="3"/>
</file>

<file path=xl/ctrlProps/ctrlProp7.xml><?xml version="1.0" encoding="utf-8"?>
<formControlPr xmlns="http://schemas.microsoft.com/office/spreadsheetml/2009/9/main" objectType="Spin" dx="16" fmlaLink="$B$1" max="3000" min="2000" page="10" val="2022"/>
</file>

<file path=xl/ctrlProps/ctrlProp8.xml><?xml version="1.0" encoding="utf-8"?>
<formControlPr xmlns="http://schemas.microsoft.com/office/spreadsheetml/2009/9/main" objectType="Spin" dx="16" fmlaLink="$B$2" max="12" min="1" page="10" val="4"/>
</file>

<file path=xl/ctrlProps/ctrlProp9.xml><?xml version="1.0" encoding="utf-8"?>
<formControlPr xmlns="http://schemas.microsoft.com/office/spreadsheetml/2009/9/main" objectType="Spin" dx="16" fmlaLink="$B$1" max="3000" min="2000" page="10" val="202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6865" name="Spinner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0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6866" name="Spinner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00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3793" name="Spinner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9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3794" name="Spinner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9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4817" name="Spinner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A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4818" name="Spinner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A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5841" name="Spinner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0B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5842" name="Spinner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0B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7889" name="Spinner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7890" name="Spinner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6625" name="Spinner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2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26626" name="Spinner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2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8673" name="Spinner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3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28674" name="Spinner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3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7649" name="Spinner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4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27650" name="Spinner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4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9697" name="Spinner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5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29698" name="Spinner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5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0721" name="Spinner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6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0722" name="Spinner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6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1745" name="Spinner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7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1746" name="Spinner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7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32769" name="Spinner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32770" name="Spinner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8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ctrlProp" Target="../ctrlProps/ctrlProp2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ctrlProp" Target="../ctrlProps/ctrlProp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4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6399-399F-47D3-9AE3-CDCE9C35502A}">
  <dimension ref="A1:R68"/>
  <sheetViews>
    <sheetView tabSelected="1" topLeftCell="A2" zoomScale="55" zoomScaleNormal="55" workbookViewId="0">
      <selection activeCell="J39" sqref="J39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1월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1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44556</v>
      </c>
      <c r="F4" s="6">
        <f>E4+1</f>
        <v>44557</v>
      </c>
      <c r="G4" s="25"/>
      <c r="H4" s="6">
        <f>F4+1</f>
        <v>44558</v>
      </c>
      <c r="I4" s="25"/>
      <c r="J4" s="6">
        <f>H4+1</f>
        <v>44559</v>
      </c>
      <c r="K4" s="25"/>
      <c r="L4" s="6">
        <f>J4+1</f>
        <v>44560</v>
      </c>
      <c r="M4" s="25"/>
      <c r="N4" s="6">
        <f>L4+1</f>
        <v>44561</v>
      </c>
      <c r="O4" s="25"/>
      <c r="P4" s="17">
        <f>N4+1</f>
        <v>44562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44563</v>
      </c>
      <c r="F13" s="30">
        <f>F4+7</f>
        <v>44564</v>
      </c>
      <c r="G13" s="83"/>
      <c r="H13" s="30">
        <f>H4+7</f>
        <v>44565</v>
      </c>
      <c r="I13" s="83"/>
      <c r="J13" s="30">
        <f>J4+7</f>
        <v>44566</v>
      </c>
      <c r="K13" s="83"/>
      <c r="L13" s="30">
        <f>L4+7</f>
        <v>44567</v>
      </c>
      <c r="M13" s="83"/>
      <c r="N13" s="30">
        <f>N4+7</f>
        <v>44568</v>
      </c>
      <c r="O13" s="26"/>
      <c r="P13" s="23">
        <f>P4+7</f>
        <v>44569</v>
      </c>
    </row>
    <row r="14" spans="1:18" s="7" customFormat="1" ht="17.25" x14ac:dyDescent="0.3">
      <c r="B14" s="8"/>
      <c r="C14" s="8"/>
      <c r="D14" s="8"/>
      <c r="E14" s="47"/>
      <c r="F14" s="84"/>
      <c r="G14" s="85"/>
      <c r="H14" s="84"/>
      <c r="I14" s="85"/>
      <c r="J14" s="84"/>
      <c r="K14" s="85"/>
      <c r="L14" s="84"/>
      <c r="M14" s="85"/>
      <c r="N14" s="84"/>
      <c r="O14" s="32"/>
      <c r="P14" s="36"/>
    </row>
    <row r="15" spans="1:18" s="7" customFormat="1" ht="17.25" x14ac:dyDescent="0.3">
      <c r="B15" s="8"/>
      <c r="C15" s="8"/>
      <c r="D15" s="8"/>
      <c r="E15" s="47"/>
      <c r="F15" s="84"/>
      <c r="G15" s="85"/>
      <c r="H15" s="84"/>
      <c r="I15" s="85"/>
      <c r="J15" s="84"/>
      <c r="K15" s="85"/>
      <c r="L15" s="84"/>
      <c r="M15" s="85"/>
      <c r="N15" s="84"/>
      <c r="O15" s="32"/>
      <c r="P15" s="36"/>
    </row>
    <row r="16" spans="1:18" s="7" customFormat="1" ht="17.25" x14ac:dyDescent="0.3">
      <c r="B16" s="8"/>
      <c r="C16" s="8"/>
      <c r="D16" s="8"/>
      <c r="E16" s="47"/>
      <c r="F16" s="84"/>
      <c r="G16" s="85"/>
      <c r="H16" s="84"/>
      <c r="I16" s="85"/>
      <c r="J16" s="84"/>
      <c r="K16" s="85"/>
      <c r="L16" s="84"/>
      <c r="M16" s="85"/>
      <c r="N16" s="84"/>
      <c r="O16" s="32"/>
      <c r="P16" s="36"/>
    </row>
    <row r="17" spans="2:16" s="7" customFormat="1" ht="17.25" x14ac:dyDescent="0.3">
      <c r="B17" s="8"/>
      <c r="C17" s="8"/>
      <c r="D17" s="8"/>
      <c r="E17" s="47"/>
      <c r="F17" s="84"/>
      <c r="G17" s="85"/>
      <c r="H17" s="84"/>
      <c r="I17" s="85"/>
      <c r="J17" s="84"/>
      <c r="K17" s="85"/>
      <c r="L17" s="84"/>
      <c r="M17" s="85"/>
      <c r="N17" s="84"/>
      <c r="O17" s="32"/>
      <c r="P17" s="36"/>
    </row>
    <row r="18" spans="2:16" s="7" customFormat="1" ht="17.25" x14ac:dyDescent="0.3">
      <c r="B18" s="8"/>
      <c r="C18" s="8"/>
      <c r="D18" s="8"/>
      <c r="E18" s="47"/>
      <c r="F18" s="84"/>
      <c r="G18" s="85"/>
      <c r="H18" s="84"/>
      <c r="I18" s="85"/>
      <c r="J18" s="84"/>
      <c r="K18" s="85"/>
      <c r="L18" s="84"/>
      <c r="M18" s="85"/>
      <c r="N18" s="84"/>
      <c r="O18" s="32"/>
      <c r="P18" s="36"/>
    </row>
    <row r="19" spans="2:16" s="7" customFormat="1" ht="17.25" x14ac:dyDescent="0.3">
      <c r="B19" s="8"/>
      <c r="C19" s="8"/>
      <c r="D19" s="8"/>
      <c r="E19" s="47"/>
      <c r="F19" s="84"/>
      <c r="G19" s="85"/>
      <c r="H19" s="84"/>
      <c r="I19" s="85"/>
      <c r="J19" s="84"/>
      <c r="K19" s="85"/>
      <c r="L19" s="84"/>
      <c r="M19" s="85"/>
      <c r="N19" s="84"/>
      <c r="O19" s="32"/>
      <c r="P19" s="36"/>
    </row>
    <row r="20" spans="2:16" s="7" customFormat="1" ht="17.25" x14ac:dyDescent="0.3">
      <c r="B20" s="8"/>
      <c r="C20" s="8"/>
      <c r="D20" s="8"/>
      <c r="E20" s="47"/>
      <c r="F20" s="84"/>
      <c r="G20" s="85"/>
      <c r="H20" s="84"/>
      <c r="I20" s="85"/>
      <c r="J20" s="84"/>
      <c r="K20" s="85"/>
      <c r="L20" s="84"/>
      <c r="M20" s="85"/>
      <c r="N20" s="84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86"/>
      <c r="G21" s="87"/>
      <c r="H21" s="86"/>
      <c r="I21" s="87"/>
      <c r="J21" s="86"/>
      <c r="K21" s="87"/>
      <c r="L21" s="86"/>
      <c r="M21" s="87"/>
      <c r="N21" s="86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44570</v>
      </c>
      <c r="F22" s="88">
        <f>F13+7</f>
        <v>44571</v>
      </c>
      <c r="G22" s="85"/>
      <c r="H22" s="88">
        <f>H13+7</f>
        <v>44572</v>
      </c>
      <c r="I22" s="85"/>
      <c r="J22" s="88">
        <f>J13+7</f>
        <v>44573</v>
      </c>
      <c r="K22" s="85"/>
      <c r="L22" s="88">
        <f>L13+7</f>
        <v>44574</v>
      </c>
      <c r="M22" s="85"/>
      <c r="N22" s="88">
        <f>N13+7</f>
        <v>44575</v>
      </c>
      <c r="O22" s="27"/>
      <c r="P22" s="20">
        <f>P13+7</f>
        <v>44576</v>
      </c>
    </row>
    <row r="23" spans="2:16" s="7" customFormat="1" ht="17.25" customHeight="1" x14ac:dyDescent="0.3">
      <c r="B23" s="8"/>
      <c r="C23" s="8"/>
      <c r="D23" s="8"/>
      <c r="E23" s="47"/>
      <c r="F23" s="82"/>
      <c r="G23" s="85"/>
      <c r="H23" s="84"/>
      <c r="I23" s="85"/>
      <c r="J23" s="84"/>
      <c r="K23" s="85"/>
      <c r="L23" s="84"/>
      <c r="M23" s="85"/>
      <c r="N23" s="84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82"/>
      <c r="G24" s="85"/>
      <c r="H24" s="84"/>
      <c r="I24" s="85"/>
      <c r="J24" s="84"/>
      <c r="K24" s="85"/>
      <c r="L24" s="84"/>
      <c r="M24" s="85"/>
      <c r="N24" s="84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82"/>
      <c r="G25" s="85"/>
      <c r="H25" s="84"/>
      <c r="I25" s="85"/>
      <c r="J25" s="84"/>
      <c r="K25" s="85"/>
      <c r="L25" s="84"/>
      <c r="M25" s="85"/>
      <c r="N25" s="84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82"/>
      <c r="G26" s="85"/>
      <c r="H26" s="89"/>
      <c r="I26" s="85"/>
      <c r="J26" s="84"/>
      <c r="K26" s="85"/>
      <c r="L26" s="89"/>
      <c r="M26" s="85"/>
      <c r="N26" s="84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82"/>
      <c r="G27" s="85"/>
      <c r="H27" s="84"/>
      <c r="I27" s="85"/>
      <c r="J27" s="84"/>
      <c r="K27" s="85"/>
      <c r="L27" s="84"/>
      <c r="M27" s="85"/>
      <c r="N27" s="89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82"/>
      <c r="G28" s="85"/>
      <c r="H28" s="84"/>
      <c r="I28" s="85"/>
      <c r="J28" s="89"/>
      <c r="K28" s="85"/>
      <c r="L28" s="84"/>
      <c r="M28" s="85"/>
      <c r="N28" s="84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82"/>
      <c r="G29" s="85"/>
      <c r="H29" s="84"/>
      <c r="I29" s="85"/>
      <c r="J29" s="84"/>
      <c r="K29" s="85"/>
      <c r="L29" s="84"/>
      <c r="M29" s="85"/>
      <c r="N29" s="84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82"/>
      <c r="G30" s="85"/>
      <c r="H30" s="84"/>
      <c r="I30" s="85"/>
      <c r="J30" s="84"/>
      <c r="K30" s="85"/>
      <c r="L30" s="84"/>
      <c r="M30" s="85"/>
      <c r="N30" s="84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90"/>
      <c r="G31" s="91"/>
      <c r="H31" s="84"/>
      <c r="I31" s="91"/>
      <c r="J31" s="92"/>
      <c r="K31" s="91"/>
      <c r="L31" s="92"/>
      <c r="M31" s="91"/>
      <c r="N31" s="92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44577</v>
      </c>
      <c r="F32" s="30">
        <f>F22+7</f>
        <v>44578</v>
      </c>
      <c r="G32" s="83"/>
      <c r="H32" s="30">
        <f>H22+7</f>
        <v>44579</v>
      </c>
      <c r="I32" s="83"/>
      <c r="J32" s="30">
        <f>J22+7</f>
        <v>44580</v>
      </c>
      <c r="K32" s="83"/>
      <c r="L32" s="30">
        <f>L22+7</f>
        <v>44581</v>
      </c>
      <c r="M32" s="83"/>
      <c r="N32" s="30">
        <f>N22+7</f>
        <v>44582</v>
      </c>
      <c r="O32" s="26"/>
      <c r="P32" s="23">
        <f>P22+7</f>
        <v>44583</v>
      </c>
    </row>
    <row r="33" spans="2:16" s="7" customFormat="1" ht="17.25" customHeight="1" x14ac:dyDescent="0.3">
      <c r="B33" s="8"/>
      <c r="C33" s="8"/>
      <c r="D33" s="8"/>
      <c r="E33" s="47"/>
      <c r="F33" s="84" t="s">
        <v>20</v>
      </c>
      <c r="G33" s="85"/>
      <c r="H33" s="84" t="s">
        <v>24</v>
      </c>
      <c r="I33" s="85"/>
      <c r="J33" s="82"/>
      <c r="K33" s="85"/>
      <c r="L33" s="82"/>
      <c r="M33" s="85"/>
      <c r="N33" s="82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84" t="s">
        <v>21</v>
      </c>
      <c r="G34" s="85"/>
      <c r="H34" s="84" t="s">
        <v>25</v>
      </c>
      <c r="I34" s="85"/>
      <c r="J34" s="82" t="s">
        <v>27</v>
      </c>
      <c r="K34" s="85"/>
      <c r="L34" s="82"/>
      <c r="M34" s="85"/>
      <c r="N34" s="82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84" t="s">
        <v>22</v>
      </c>
      <c r="G35" s="85"/>
      <c r="H35" s="84" t="s">
        <v>26</v>
      </c>
      <c r="I35" s="85"/>
      <c r="J35" s="82" t="s">
        <v>28</v>
      </c>
      <c r="K35" s="85"/>
      <c r="L35" s="82"/>
      <c r="M35" s="85"/>
      <c r="N35" s="82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84" t="s">
        <v>23</v>
      </c>
      <c r="G36" s="85"/>
      <c r="H36" s="84"/>
      <c r="I36" s="85"/>
      <c r="J36" s="82" t="s">
        <v>29</v>
      </c>
      <c r="K36" s="85"/>
      <c r="L36" s="82"/>
      <c r="M36" s="85"/>
      <c r="N36" s="82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93"/>
      <c r="G37" s="94"/>
      <c r="H37" s="95"/>
      <c r="I37" s="94"/>
      <c r="J37" s="82"/>
      <c r="K37" s="94"/>
      <c r="L37" s="82"/>
      <c r="M37" s="94"/>
      <c r="N37" s="82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95"/>
      <c r="G38" s="94"/>
      <c r="H38" s="95"/>
      <c r="I38" s="94"/>
      <c r="J38" s="82"/>
      <c r="K38" s="94"/>
      <c r="L38" s="82"/>
      <c r="M38" s="94"/>
      <c r="N38" s="82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95"/>
      <c r="G39" s="94"/>
      <c r="H39" s="95"/>
      <c r="I39" s="94"/>
      <c r="J39" s="82"/>
      <c r="K39" s="94"/>
      <c r="L39" s="82"/>
      <c r="M39" s="94"/>
      <c r="N39" s="82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96"/>
      <c r="G40" s="97"/>
      <c r="H40" s="96"/>
      <c r="I40" s="97"/>
      <c r="J40" s="96"/>
      <c r="K40" s="97"/>
      <c r="L40" s="96"/>
      <c r="M40" s="97"/>
      <c r="N40" s="96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44584</v>
      </c>
      <c r="F41" s="30">
        <f>F32+7</f>
        <v>44585</v>
      </c>
      <c r="G41" s="83"/>
      <c r="H41" s="30">
        <f>H32+7</f>
        <v>44586</v>
      </c>
      <c r="I41" s="83"/>
      <c r="J41" s="30">
        <f>J32+7</f>
        <v>44587</v>
      </c>
      <c r="K41" s="83"/>
      <c r="L41" s="30">
        <f>L32+7</f>
        <v>44588</v>
      </c>
      <c r="M41" s="83"/>
      <c r="N41" s="30">
        <f>N32+7</f>
        <v>44589</v>
      </c>
      <c r="O41" s="26"/>
      <c r="P41" s="57">
        <f>P32+7</f>
        <v>44590</v>
      </c>
    </row>
    <row r="42" spans="2:16" s="7" customFormat="1" ht="17.25" x14ac:dyDescent="0.3">
      <c r="B42" s="8"/>
      <c r="C42" s="8"/>
      <c r="D42" s="8"/>
      <c r="E42" s="35"/>
      <c r="F42" s="84"/>
      <c r="G42" s="94"/>
      <c r="H42" s="84"/>
      <c r="I42" s="94"/>
      <c r="J42" s="84"/>
      <c r="K42" s="94"/>
      <c r="L42" s="95"/>
      <c r="M42" s="94"/>
      <c r="N42" s="84"/>
      <c r="O42" s="32"/>
      <c r="P42" s="36"/>
    </row>
    <row r="43" spans="2:16" s="7" customFormat="1" ht="17.25" x14ac:dyDescent="0.3">
      <c r="B43" s="8"/>
      <c r="C43" s="8"/>
      <c r="D43" s="8"/>
      <c r="E43" s="35"/>
      <c r="F43" s="84"/>
      <c r="G43" s="94"/>
      <c r="H43" s="95"/>
      <c r="I43" s="94"/>
      <c r="J43" s="84"/>
      <c r="K43" s="94"/>
      <c r="L43" s="95"/>
      <c r="M43" s="94"/>
      <c r="N43" s="84"/>
      <c r="O43" s="32"/>
      <c r="P43" s="36"/>
    </row>
    <row r="44" spans="2:16" s="7" customFormat="1" ht="17.25" x14ac:dyDescent="0.3">
      <c r="B44" s="8"/>
      <c r="C44" s="8"/>
      <c r="D44" s="8"/>
      <c r="E44" s="35"/>
      <c r="F44" s="84"/>
      <c r="G44" s="94"/>
      <c r="H44" s="95"/>
      <c r="I44" s="94"/>
      <c r="J44" s="95"/>
      <c r="K44" s="94"/>
      <c r="L44" s="95"/>
      <c r="M44" s="94"/>
      <c r="N44" s="84"/>
      <c r="O44" s="32"/>
      <c r="P44" s="36"/>
    </row>
    <row r="45" spans="2:16" s="7" customFormat="1" ht="17.25" x14ac:dyDescent="0.3">
      <c r="B45" s="8"/>
      <c r="C45" s="8"/>
      <c r="D45" s="8"/>
      <c r="E45" s="35"/>
      <c r="F45" s="84"/>
      <c r="G45" s="94"/>
      <c r="H45" s="95"/>
      <c r="I45" s="94"/>
      <c r="J45" s="95"/>
      <c r="K45" s="94"/>
      <c r="L45" s="95"/>
      <c r="M45" s="94"/>
      <c r="N45" s="95"/>
      <c r="O45" s="32"/>
      <c r="P45" s="36"/>
    </row>
    <row r="46" spans="2:16" s="7" customFormat="1" ht="17.25" x14ac:dyDescent="0.3">
      <c r="B46" s="8"/>
      <c r="C46" s="8"/>
      <c r="D46" s="8"/>
      <c r="E46" s="35"/>
      <c r="F46" s="84"/>
      <c r="G46" s="94"/>
      <c r="H46" s="95"/>
      <c r="I46" s="94"/>
      <c r="J46" s="95"/>
      <c r="K46" s="94"/>
      <c r="L46" s="95"/>
      <c r="M46" s="94"/>
      <c r="N46" s="95"/>
      <c r="O46" s="32"/>
      <c r="P46" s="36"/>
    </row>
    <row r="47" spans="2:16" s="7" customFormat="1" ht="17.25" x14ac:dyDescent="0.3">
      <c r="B47" s="8"/>
      <c r="C47" s="8"/>
      <c r="D47" s="8"/>
      <c r="E47" s="35"/>
      <c r="F47" s="95"/>
      <c r="G47" s="94"/>
      <c r="H47" s="95"/>
      <c r="I47" s="94"/>
      <c r="J47" s="95"/>
      <c r="K47" s="94"/>
      <c r="L47" s="95"/>
      <c r="M47" s="94"/>
      <c r="N47" s="95"/>
      <c r="O47" s="32"/>
      <c r="P47" s="36"/>
    </row>
    <row r="48" spans="2:16" s="7" customFormat="1" ht="17.25" x14ac:dyDescent="0.3">
      <c r="B48" s="8"/>
      <c r="C48" s="8"/>
      <c r="D48" s="8"/>
      <c r="E48" s="35"/>
      <c r="F48" s="95"/>
      <c r="G48" s="94"/>
      <c r="H48" s="95"/>
      <c r="I48" s="94"/>
      <c r="J48" s="95"/>
      <c r="K48" s="94"/>
      <c r="L48" s="95"/>
      <c r="M48" s="94"/>
      <c r="N48" s="95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96"/>
      <c r="G49" s="97"/>
      <c r="H49" s="96"/>
      <c r="I49" s="97"/>
      <c r="J49" s="96"/>
      <c r="K49" s="97"/>
      <c r="L49" s="96"/>
      <c r="M49" s="97"/>
      <c r="N49" s="96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44591</v>
      </c>
      <c r="F50" s="30">
        <f>F41+7</f>
        <v>44592</v>
      </c>
      <c r="G50" s="83"/>
      <c r="H50" s="30">
        <f>H41+7</f>
        <v>44593</v>
      </c>
      <c r="I50" s="83"/>
      <c r="J50" s="30">
        <f>J41+7</f>
        <v>44594</v>
      </c>
      <c r="K50" s="83"/>
      <c r="L50" s="30">
        <f>L41+7</f>
        <v>44595</v>
      </c>
      <c r="M50" s="83"/>
      <c r="N50" s="30">
        <v>6</v>
      </c>
      <c r="O50" s="26"/>
      <c r="P50" s="57">
        <f>P41+7</f>
        <v>44597</v>
      </c>
    </row>
    <row r="51" spans="2:16" s="7" customFormat="1" ht="17.25" x14ac:dyDescent="0.3">
      <c r="B51" s="8"/>
      <c r="C51" s="8"/>
      <c r="D51" s="8"/>
      <c r="E51" s="35"/>
      <c r="F51" s="84"/>
      <c r="G51" s="94"/>
      <c r="H51" s="84"/>
      <c r="I51" s="94"/>
      <c r="J51" s="84"/>
      <c r="K51" s="94"/>
      <c r="L51" s="84"/>
      <c r="M51" s="94"/>
      <c r="N51" s="84"/>
      <c r="O51" s="32"/>
      <c r="P51" s="36"/>
    </row>
    <row r="52" spans="2:16" s="7" customFormat="1" ht="17.25" x14ac:dyDescent="0.3">
      <c r="B52" s="8"/>
      <c r="C52" s="8"/>
      <c r="D52" s="8"/>
      <c r="E52" s="35"/>
      <c r="F52" s="84"/>
      <c r="G52" s="94"/>
      <c r="H52" s="95"/>
      <c r="I52" s="94"/>
      <c r="J52" s="95"/>
      <c r="K52" s="94"/>
      <c r="L52" s="84"/>
      <c r="M52" s="94"/>
      <c r="N52" s="95"/>
      <c r="O52" s="32"/>
      <c r="P52" s="36"/>
    </row>
    <row r="53" spans="2:16" s="7" customFormat="1" ht="17.25" x14ac:dyDescent="0.3">
      <c r="B53" s="8"/>
      <c r="C53" s="8"/>
      <c r="D53" s="8"/>
      <c r="E53" s="35"/>
      <c r="F53" s="84"/>
      <c r="G53" s="94"/>
      <c r="H53" s="95"/>
      <c r="I53" s="94"/>
      <c r="J53" s="95"/>
      <c r="K53" s="94"/>
      <c r="L53" s="95"/>
      <c r="M53" s="94"/>
      <c r="N53" s="95"/>
      <c r="O53" s="32"/>
      <c r="P53" s="36"/>
    </row>
    <row r="54" spans="2:16" s="7" customFormat="1" ht="17.25" x14ac:dyDescent="0.3">
      <c r="B54" s="8"/>
      <c r="C54" s="8"/>
      <c r="D54" s="8"/>
      <c r="E54" s="35"/>
      <c r="F54" s="95"/>
      <c r="G54" s="94"/>
      <c r="H54" s="95"/>
      <c r="I54" s="94"/>
      <c r="J54" s="95"/>
      <c r="K54" s="94"/>
      <c r="L54" s="95"/>
      <c r="M54" s="94"/>
      <c r="N54" s="95"/>
      <c r="O54" s="32"/>
      <c r="P54" s="36"/>
    </row>
    <row r="55" spans="2:16" s="7" customFormat="1" ht="17.25" x14ac:dyDescent="0.3">
      <c r="B55" s="8"/>
      <c r="C55" s="8"/>
      <c r="D55" s="8"/>
      <c r="E55" s="35"/>
      <c r="F55" s="95"/>
      <c r="G55" s="94"/>
      <c r="H55" s="95"/>
      <c r="I55" s="94"/>
      <c r="J55" s="95"/>
      <c r="K55" s="94"/>
      <c r="L55" s="95"/>
      <c r="M55" s="94"/>
      <c r="N55" s="95"/>
      <c r="O55" s="32"/>
      <c r="P55" s="36"/>
    </row>
    <row r="56" spans="2:16" s="7" customFormat="1" ht="17.25" x14ac:dyDescent="0.3">
      <c r="B56" s="8"/>
      <c r="C56" s="8"/>
      <c r="D56" s="8"/>
      <c r="E56" s="35"/>
      <c r="F56" s="95"/>
      <c r="G56" s="94"/>
      <c r="H56" s="95"/>
      <c r="I56" s="94"/>
      <c r="J56" s="95"/>
      <c r="K56" s="94"/>
      <c r="L56" s="95"/>
      <c r="M56" s="94"/>
      <c r="N56" s="95"/>
      <c r="O56" s="32"/>
      <c r="P56" s="36"/>
    </row>
    <row r="57" spans="2:16" s="7" customFormat="1" ht="17.25" x14ac:dyDescent="0.3">
      <c r="B57" s="8"/>
      <c r="C57" s="8"/>
      <c r="D57" s="8"/>
      <c r="E57" s="35"/>
      <c r="F57" s="95"/>
      <c r="G57" s="94"/>
      <c r="H57" s="95"/>
      <c r="I57" s="94"/>
      <c r="J57" s="95"/>
      <c r="K57" s="94"/>
      <c r="L57" s="95"/>
      <c r="M57" s="94"/>
      <c r="N57" s="95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96"/>
      <c r="G58" s="97"/>
      <c r="H58" s="96"/>
      <c r="I58" s="97"/>
      <c r="J58" s="96"/>
      <c r="K58" s="97"/>
      <c r="L58" s="96"/>
      <c r="M58" s="97"/>
      <c r="N58" s="96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383" priority="29">
      <formula>MONTH(E4)&lt;&gt;$B$2</formula>
    </cfRule>
  </conditionalFormatting>
  <conditionalFormatting sqref="G4:G49 I4:I49 K4:K49 O4:O49 O51:O58 M51:M58 K51:K58 I51:I58 G51:G58 M4:M49">
    <cfRule type="cellIs" dxfId="382" priority="30" operator="equal">
      <formula>$C$8</formula>
    </cfRule>
    <cfRule type="cellIs" dxfId="381" priority="31" operator="equal">
      <formula>$C$7</formula>
    </cfRule>
    <cfRule type="cellIs" dxfId="380" priority="32" operator="equal">
      <formula>$C$5</formula>
    </cfRule>
  </conditionalFormatting>
  <conditionalFormatting sqref="E60">
    <cfRule type="expression" dxfId="379" priority="28">
      <formula>MONTH(E60)&lt;&gt;$B$2</formula>
    </cfRule>
  </conditionalFormatting>
  <conditionalFormatting sqref="F20">
    <cfRule type="expression" dxfId="378" priority="27">
      <formula>MONTH(F20)&lt;&gt;$B$2</formula>
    </cfRule>
  </conditionalFormatting>
  <conditionalFormatting sqref="H29:H30">
    <cfRule type="expression" dxfId="377" priority="26">
      <formula>MONTH(H29)&lt;&gt;$B$2</formula>
    </cfRule>
  </conditionalFormatting>
  <conditionalFormatting sqref="H31">
    <cfRule type="expression" dxfId="376" priority="25">
      <formula>MONTH(H31)&lt;&gt;$B$2</formula>
    </cfRule>
  </conditionalFormatting>
  <conditionalFormatting sqref="L6">
    <cfRule type="expression" dxfId="375" priority="24">
      <formula>MONTH(L6)&lt;&gt;$B$2</formula>
    </cfRule>
  </conditionalFormatting>
  <conditionalFormatting sqref="H16">
    <cfRule type="expression" dxfId="374" priority="23">
      <formula>MONTH(H16)&lt;&gt;$B$2</formula>
    </cfRule>
  </conditionalFormatting>
  <conditionalFormatting sqref="J16">
    <cfRule type="expression" dxfId="373" priority="22">
      <formula>MONTH(J16)&lt;&gt;$B$2</formula>
    </cfRule>
  </conditionalFormatting>
  <conditionalFormatting sqref="L17">
    <cfRule type="expression" dxfId="372" priority="21">
      <formula>MONTH(L17)&lt;&gt;$B$2</formula>
    </cfRule>
  </conditionalFormatting>
  <conditionalFormatting sqref="N16">
    <cfRule type="expression" dxfId="371" priority="20">
      <formula>MONTH(N16)&lt;&gt;$B$2</formula>
    </cfRule>
  </conditionalFormatting>
  <conditionalFormatting sqref="N11">
    <cfRule type="expression" dxfId="370" priority="19">
      <formula>MONTH(N11)&lt;&gt;$B$2</formula>
    </cfRule>
  </conditionalFormatting>
  <conditionalFormatting sqref="J25:J26">
    <cfRule type="expression" dxfId="369" priority="18">
      <formula>MONTH(J25)&lt;&gt;$B$2</formula>
    </cfRule>
  </conditionalFormatting>
  <conditionalFormatting sqref="J43:J45">
    <cfRule type="expression" dxfId="368" priority="17">
      <formula>MONTH(J43)&lt;&gt;$B$2</formula>
    </cfRule>
  </conditionalFormatting>
  <conditionalFormatting sqref="L15">
    <cfRule type="expression" dxfId="367" priority="16">
      <formula>MONTH(L15)&lt;&gt;$B$2</formula>
    </cfRule>
  </conditionalFormatting>
  <conditionalFormatting sqref="L16">
    <cfRule type="expression" dxfId="366" priority="15">
      <formula>MONTH(L16)&lt;&gt;$B$2</formula>
    </cfRule>
  </conditionalFormatting>
  <conditionalFormatting sqref="L24">
    <cfRule type="expression" dxfId="365" priority="14">
      <formula>MONTH(L24)&lt;&gt;$B$2</formula>
    </cfRule>
  </conditionalFormatting>
  <conditionalFormatting sqref="L25">
    <cfRule type="expression" dxfId="364" priority="13">
      <formula>MONTH(L25)&lt;&gt;$B$2</formula>
    </cfRule>
  </conditionalFormatting>
  <conditionalFormatting sqref="L43">
    <cfRule type="expression" dxfId="363" priority="12">
      <formula>MONTH(L43)&lt;&gt;$B$2</formula>
    </cfRule>
  </conditionalFormatting>
  <conditionalFormatting sqref="L44">
    <cfRule type="expression" dxfId="362" priority="11">
      <formula>MONTH(L44)&lt;&gt;$B$2</formula>
    </cfRule>
  </conditionalFormatting>
  <conditionalFormatting sqref="H24">
    <cfRule type="expression" dxfId="361" priority="10">
      <formula>MONTH(H24)&lt;&gt;$B$2</formula>
    </cfRule>
  </conditionalFormatting>
  <conditionalFormatting sqref="H34">
    <cfRule type="expression" dxfId="360" priority="9">
      <formula>MONTH(H34)&lt;&gt;$B$2</formula>
    </cfRule>
  </conditionalFormatting>
  <conditionalFormatting sqref="H35">
    <cfRule type="expression" dxfId="359" priority="8">
      <formula>MONTH(H35)&lt;&gt;$B$2</formula>
    </cfRule>
  </conditionalFormatting>
  <conditionalFormatting sqref="F44">
    <cfRule type="expression" dxfId="358" priority="7">
      <formula>MONTH(F44)&lt;&gt;$B$2</formula>
    </cfRule>
  </conditionalFormatting>
  <conditionalFormatting sqref="H44">
    <cfRule type="expression" dxfId="357" priority="6">
      <formula>MONTH(H44)&lt;&gt;$B$2</formula>
    </cfRule>
  </conditionalFormatting>
  <conditionalFormatting sqref="H24">
    <cfRule type="expression" dxfId="356" priority="5">
      <formula>MONTH(H24)&lt;&gt;$B$2</formula>
    </cfRule>
  </conditionalFormatting>
  <conditionalFormatting sqref="H23">
    <cfRule type="expression" dxfId="355" priority="4">
      <formula>MONTH(H23)&lt;&gt;$B$2</formula>
    </cfRule>
  </conditionalFormatting>
  <conditionalFormatting sqref="G50 I50 K50 M50 O50">
    <cfRule type="cellIs" dxfId="354" priority="1" operator="equal">
      <formula>$C$8</formula>
    </cfRule>
    <cfRule type="cellIs" dxfId="353" priority="2" operator="equal">
      <formula>$C$7</formula>
    </cfRule>
    <cfRule type="cellIs" dxfId="352" priority="3" operator="equal">
      <formula>$C$5</formula>
    </cfRule>
  </conditionalFormatting>
  <dataValidations count="1">
    <dataValidation type="list" allowBlank="1" showInputMessage="1" sqref="K4:K58 O4:O58 G4:G58 I4:I58 M4:M58" xr:uid="{3B0B027D-419F-4F47-95F1-DE20E18BD417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7E72-29B7-43F4-B158-DBDD643BAA9A}">
  <dimension ref="A1:R68"/>
  <sheetViews>
    <sheetView workbookViewId="0">
      <selection activeCell="B2" sqref="B2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10월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10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44829</v>
      </c>
      <c r="F4" s="6">
        <f>E4+1</f>
        <v>44830</v>
      </c>
      <c r="G4" s="25"/>
      <c r="H4" s="6">
        <f>F4+1</f>
        <v>44831</v>
      </c>
      <c r="I4" s="25"/>
      <c r="J4" s="6">
        <f>H4+1</f>
        <v>44832</v>
      </c>
      <c r="K4" s="25"/>
      <c r="L4" s="6">
        <f>J4+1</f>
        <v>44833</v>
      </c>
      <c r="M4" s="25"/>
      <c r="N4" s="6">
        <f>L4+1</f>
        <v>44834</v>
      </c>
      <c r="O4" s="25"/>
      <c r="P4" s="17">
        <f>N4+1</f>
        <v>44835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44836</v>
      </c>
      <c r="F13" s="30">
        <f>F4+7</f>
        <v>44837</v>
      </c>
      <c r="G13" s="26"/>
      <c r="H13" s="22">
        <f>H4+7</f>
        <v>44838</v>
      </c>
      <c r="I13" s="26"/>
      <c r="J13" s="22">
        <f>J4+7</f>
        <v>44839</v>
      </c>
      <c r="K13" s="26"/>
      <c r="L13" s="22">
        <f>L4+7</f>
        <v>44840</v>
      </c>
      <c r="M13" s="26"/>
      <c r="N13" s="30">
        <f>N4+7</f>
        <v>44841</v>
      </c>
      <c r="O13" s="26"/>
      <c r="P13" s="23">
        <f>P4+7</f>
        <v>44842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44843</v>
      </c>
      <c r="F22" s="19">
        <f>F13+7</f>
        <v>44844</v>
      </c>
      <c r="G22" s="27"/>
      <c r="H22" s="19">
        <f>H13+7</f>
        <v>44845</v>
      </c>
      <c r="I22" s="27"/>
      <c r="J22" s="19">
        <f>J13+7</f>
        <v>44846</v>
      </c>
      <c r="K22" s="27"/>
      <c r="L22" s="19">
        <f>L13+7</f>
        <v>44847</v>
      </c>
      <c r="M22" s="27"/>
      <c r="N22" s="19">
        <f>N13+7</f>
        <v>44848</v>
      </c>
      <c r="O22" s="27"/>
      <c r="P22" s="20">
        <f>P13+7</f>
        <v>44849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44850</v>
      </c>
      <c r="F32" s="22">
        <f>F22+7</f>
        <v>44851</v>
      </c>
      <c r="G32" s="26"/>
      <c r="H32" s="22">
        <f>H22+7</f>
        <v>44852</v>
      </c>
      <c r="I32" s="26"/>
      <c r="J32" s="22">
        <f>J22+7</f>
        <v>44853</v>
      </c>
      <c r="K32" s="26"/>
      <c r="L32" s="22">
        <f>L22+7</f>
        <v>44854</v>
      </c>
      <c r="M32" s="26"/>
      <c r="N32" s="22">
        <f>N22+7</f>
        <v>44855</v>
      </c>
      <c r="O32" s="26"/>
      <c r="P32" s="23">
        <f>P22+7</f>
        <v>44856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44857</v>
      </c>
      <c r="F41" s="22">
        <f>F32+7</f>
        <v>44858</v>
      </c>
      <c r="G41" s="26"/>
      <c r="H41" s="22">
        <f>H32+7</f>
        <v>44859</v>
      </c>
      <c r="I41" s="26"/>
      <c r="J41" s="22">
        <f>J32+7</f>
        <v>44860</v>
      </c>
      <c r="K41" s="26"/>
      <c r="L41" s="22">
        <f>L32+7</f>
        <v>44861</v>
      </c>
      <c r="M41" s="26"/>
      <c r="N41" s="22">
        <f>N32+7</f>
        <v>44862</v>
      </c>
      <c r="O41" s="26"/>
      <c r="P41" s="57">
        <f>P32+7</f>
        <v>44863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44864</v>
      </c>
      <c r="F50" s="30">
        <f>F41+7</f>
        <v>44865</v>
      </c>
      <c r="G50" s="26"/>
      <c r="H50" s="22">
        <f>H41+7</f>
        <v>44866</v>
      </c>
      <c r="I50" s="26"/>
      <c r="J50" s="22">
        <f>J41+7</f>
        <v>44867</v>
      </c>
      <c r="K50" s="26"/>
      <c r="L50" s="22">
        <f>L41+7</f>
        <v>44868</v>
      </c>
      <c r="M50" s="26"/>
      <c r="N50" s="30">
        <v>6</v>
      </c>
      <c r="O50" s="26"/>
      <c r="P50" s="57">
        <f>P41+7</f>
        <v>44870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95" priority="29">
      <formula>MONTH(E4)&lt;&gt;$B$2</formula>
    </cfRule>
  </conditionalFormatting>
  <conditionalFormatting sqref="G4:G49 I4:I49 K4:K49 O4:O49 O51:O58 M51:M58 K51:K58 I51:I58 G51:G58 M4:M49">
    <cfRule type="cellIs" dxfId="94" priority="30" operator="equal">
      <formula>$C$8</formula>
    </cfRule>
    <cfRule type="cellIs" dxfId="93" priority="31" operator="equal">
      <formula>$C$7</formula>
    </cfRule>
    <cfRule type="cellIs" dxfId="92" priority="32" operator="equal">
      <formula>$C$5</formula>
    </cfRule>
  </conditionalFormatting>
  <conditionalFormatting sqref="E60">
    <cfRule type="expression" dxfId="91" priority="28">
      <formula>MONTH(E60)&lt;&gt;$B$2</formula>
    </cfRule>
  </conditionalFormatting>
  <conditionalFormatting sqref="F20">
    <cfRule type="expression" dxfId="90" priority="27">
      <formula>MONTH(F20)&lt;&gt;$B$2</formula>
    </cfRule>
  </conditionalFormatting>
  <conditionalFormatting sqref="H29:H30">
    <cfRule type="expression" dxfId="89" priority="26">
      <formula>MONTH(H29)&lt;&gt;$B$2</formula>
    </cfRule>
  </conditionalFormatting>
  <conditionalFormatting sqref="H31">
    <cfRule type="expression" dxfId="88" priority="25">
      <formula>MONTH(H31)&lt;&gt;$B$2</formula>
    </cfRule>
  </conditionalFormatting>
  <conditionalFormatting sqref="L6">
    <cfRule type="expression" dxfId="87" priority="24">
      <formula>MONTH(L6)&lt;&gt;$B$2</formula>
    </cfRule>
  </conditionalFormatting>
  <conditionalFormatting sqref="H16">
    <cfRule type="expression" dxfId="86" priority="23">
      <formula>MONTH(H16)&lt;&gt;$B$2</formula>
    </cfRule>
  </conditionalFormatting>
  <conditionalFormatting sqref="J16">
    <cfRule type="expression" dxfId="85" priority="22">
      <formula>MONTH(J16)&lt;&gt;$B$2</formula>
    </cfRule>
  </conditionalFormatting>
  <conditionalFormatting sqref="L17">
    <cfRule type="expression" dxfId="84" priority="21">
      <formula>MONTH(L17)&lt;&gt;$B$2</formula>
    </cfRule>
  </conditionalFormatting>
  <conditionalFormatting sqref="N16">
    <cfRule type="expression" dxfId="83" priority="20">
      <formula>MONTH(N16)&lt;&gt;$B$2</formula>
    </cfRule>
  </conditionalFormatting>
  <conditionalFormatting sqref="N11">
    <cfRule type="expression" dxfId="82" priority="19">
      <formula>MONTH(N11)&lt;&gt;$B$2</formula>
    </cfRule>
  </conditionalFormatting>
  <conditionalFormatting sqref="J25:J26">
    <cfRule type="expression" dxfId="81" priority="18">
      <formula>MONTH(J25)&lt;&gt;$B$2</formula>
    </cfRule>
  </conditionalFormatting>
  <conditionalFormatting sqref="J43:J45">
    <cfRule type="expression" dxfId="80" priority="17">
      <formula>MONTH(J43)&lt;&gt;$B$2</formula>
    </cfRule>
  </conditionalFormatting>
  <conditionalFormatting sqref="L15">
    <cfRule type="expression" dxfId="79" priority="16">
      <formula>MONTH(L15)&lt;&gt;$B$2</formula>
    </cfRule>
  </conditionalFormatting>
  <conditionalFormatting sqref="L16">
    <cfRule type="expression" dxfId="78" priority="15">
      <formula>MONTH(L16)&lt;&gt;$B$2</formula>
    </cfRule>
  </conditionalFormatting>
  <conditionalFormatting sqref="L24">
    <cfRule type="expression" dxfId="77" priority="14">
      <formula>MONTH(L24)&lt;&gt;$B$2</formula>
    </cfRule>
  </conditionalFormatting>
  <conditionalFormatting sqref="L25">
    <cfRule type="expression" dxfId="76" priority="13">
      <formula>MONTH(L25)&lt;&gt;$B$2</formula>
    </cfRule>
  </conditionalFormatting>
  <conditionalFormatting sqref="L43">
    <cfRule type="expression" dxfId="75" priority="12">
      <formula>MONTH(L43)&lt;&gt;$B$2</formula>
    </cfRule>
  </conditionalFormatting>
  <conditionalFormatting sqref="L44">
    <cfRule type="expression" dxfId="74" priority="11">
      <formula>MONTH(L44)&lt;&gt;$B$2</formula>
    </cfRule>
  </conditionalFormatting>
  <conditionalFormatting sqref="H24">
    <cfRule type="expression" dxfId="73" priority="10">
      <formula>MONTH(H24)&lt;&gt;$B$2</formula>
    </cfRule>
  </conditionalFormatting>
  <conditionalFormatting sqref="H34">
    <cfRule type="expression" dxfId="72" priority="9">
      <formula>MONTH(H34)&lt;&gt;$B$2</formula>
    </cfRule>
  </conditionalFormatting>
  <conditionalFormatting sqref="H35">
    <cfRule type="expression" dxfId="71" priority="8">
      <formula>MONTH(H35)&lt;&gt;$B$2</formula>
    </cfRule>
  </conditionalFormatting>
  <conditionalFormatting sqref="F44">
    <cfRule type="expression" dxfId="70" priority="7">
      <formula>MONTH(F44)&lt;&gt;$B$2</formula>
    </cfRule>
  </conditionalFormatting>
  <conditionalFormatting sqref="H44">
    <cfRule type="expression" dxfId="69" priority="6">
      <formula>MONTH(H44)&lt;&gt;$B$2</formula>
    </cfRule>
  </conditionalFormatting>
  <conditionalFormatting sqref="H24">
    <cfRule type="expression" dxfId="68" priority="5">
      <formula>MONTH(H24)&lt;&gt;$B$2</formula>
    </cfRule>
  </conditionalFormatting>
  <conditionalFormatting sqref="H23">
    <cfRule type="expression" dxfId="67" priority="4">
      <formula>MONTH(H23)&lt;&gt;$B$2</formula>
    </cfRule>
  </conditionalFormatting>
  <conditionalFormatting sqref="G50 I50 K50 M50 O50">
    <cfRule type="cellIs" dxfId="66" priority="1" operator="equal">
      <formula>$C$8</formula>
    </cfRule>
    <cfRule type="cellIs" dxfId="65" priority="2" operator="equal">
      <formula>$C$7</formula>
    </cfRule>
    <cfRule type="cellIs" dxfId="64" priority="3" operator="equal">
      <formula>$C$5</formula>
    </cfRule>
  </conditionalFormatting>
  <dataValidations count="1">
    <dataValidation type="list" allowBlank="1" showInputMessage="1" sqref="K4:K58 O4:O58 G4:G58 I4:I58 M4:M58" xr:uid="{6AD498AA-0D4F-45BC-A4E8-5E4A6E1E4B11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A613-B979-4B77-A7EF-EEE8626868B8}">
  <dimension ref="A1:R68"/>
  <sheetViews>
    <sheetView workbookViewId="0">
      <selection activeCell="B2" sqref="B2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11월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11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44864</v>
      </c>
      <c r="F4" s="6">
        <f>E4+1</f>
        <v>44865</v>
      </c>
      <c r="G4" s="25"/>
      <c r="H4" s="6">
        <f>F4+1</f>
        <v>44866</v>
      </c>
      <c r="I4" s="25"/>
      <c r="J4" s="6">
        <f>H4+1</f>
        <v>44867</v>
      </c>
      <c r="K4" s="25"/>
      <c r="L4" s="6">
        <f>J4+1</f>
        <v>44868</v>
      </c>
      <c r="M4" s="25"/>
      <c r="N4" s="6">
        <f>L4+1</f>
        <v>44869</v>
      </c>
      <c r="O4" s="25"/>
      <c r="P4" s="17">
        <f>N4+1</f>
        <v>44870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44871</v>
      </c>
      <c r="F13" s="30">
        <f>F4+7</f>
        <v>44872</v>
      </c>
      <c r="G13" s="26"/>
      <c r="H13" s="22">
        <f>H4+7</f>
        <v>44873</v>
      </c>
      <c r="I13" s="26"/>
      <c r="J13" s="22">
        <f>J4+7</f>
        <v>44874</v>
      </c>
      <c r="K13" s="26"/>
      <c r="L13" s="22">
        <f>L4+7</f>
        <v>44875</v>
      </c>
      <c r="M13" s="26"/>
      <c r="N13" s="30">
        <f>N4+7</f>
        <v>44876</v>
      </c>
      <c r="O13" s="26"/>
      <c r="P13" s="23">
        <f>P4+7</f>
        <v>44877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44878</v>
      </c>
      <c r="F22" s="19">
        <f>F13+7</f>
        <v>44879</v>
      </c>
      <c r="G22" s="27"/>
      <c r="H22" s="19">
        <f>H13+7</f>
        <v>44880</v>
      </c>
      <c r="I22" s="27"/>
      <c r="J22" s="19">
        <f>J13+7</f>
        <v>44881</v>
      </c>
      <c r="K22" s="27"/>
      <c r="L22" s="19">
        <f>L13+7</f>
        <v>44882</v>
      </c>
      <c r="M22" s="27"/>
      <c r="N22" s="19">
        <f>N13+7</f>
        <v>44883</v>
      </c>
      <c r="O22" s="27"/>
      <c r="P22" s="20">
        <f>P13+7</f>
        <v>44884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44885</v>
      </c>
      <c r="F32" s="22">
        <f>F22+7</f>
        <v>44886</v>
      </c>
      <c r="G32" s="26"/>
      <c r="H32" s="22">
        <f>H22+7</f>
        <v>44887</v>
      </c>
      <c r="I32" s="26"/>
      <c r="J32" s="22">
        <f>J22+7</f>
        <v>44888</v>
      </c>
      <c r="K32" s="26"/>
      <c r="L32" s="22">
        <f>L22+7</f>
        <v>44889</v>
      </c>
      <c r="M32" s="26"/>
      <c r="N32" s="22">
        <f>N22+7</f>
        <v>44890</v>
      </c>
      <c r="O32" s="26"/>
      <c r="P32" s="23">
        <f>P22+7</f>
        <v>44891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44892</v>
      </c>
      <c r="F41" s="22">
        <f>F32+7</f>
        <v>44893</v>
      </c>
      <c r="G41" s="26"/>
      <c r="H41" s="22">
        <f>H32+7</f>
        <v>44894</v>
      </c>
      <c r="I41" s="26"/>
      <c r="J41" s="22">
        <f>J32+7</f>
        <v>44895</v>
      </c>
      <c r="K41" s="26"/>
      <c r="L41" s="22">
        <f>L32+7</f>
        <v>44896</v>
      </c>
      <c r="M41" s="26"/>
      <c r="N41" s="22">
        <f>N32+7</f>
        <v>44897</v>
      </c>
      <c r="O41" s="26"/>
      <c r="P41" s="57">
        <f>P32+7</f>
        <v>44898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44899</v>
      </c>
      <c r="F50" s="30">
        <f>F41+7</f>
        <v>44900</v>
      </c>
      <c r="G50" s="26"/>
      <c r="H50" s="22">
        <f>H41+7</f>
        <v>44901</v>
      </c>
      <c r="I50" s="26"/>
      <c r="J50" s="22">
        <f>J41+7</f>
        <v>44902</v>
      </c>
      <c r="K50" s="26"/>
      <c r="L50" s="22">
        <f>L41+7</f>
        <v>44903</v>
      </c>
      <c r="M50" s="26"/>
      <c r="N50" s="30">
        <v>6</v>
      </c>
      <c r="O50" s="26"/>
      <c r="P50" s="57">
        <f>P41+7</f>
        <v>44905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63" priority="29">
      <formula>MONTH(E4)&lt;&gt;$B$2</formula>
    </cfRule>
  </conditionalFormatting>
  <conditionalFormatting sqref="G4:G49 I4:I49 K4:K49 O4:O49 O51:O58 M51:M58 K51:K58 I51:I58 G51:G58 M4:M49">
    <cfRule type="cellIs" dxfId="62" priority="30" operator="equal">
      <formula>$C$8</formula>
    </cfRule>
    <cfRule type="cellIs" dxfId="61" priority="31" operator="equal">
      <formula>$C$7</formula>
    </cfRule>
    <cfRule type="cellIs" dxfId="60" priority="32" operator="equal">
      <formula>$C$5</formula>
    </cfRule>
  </conditionalFormatting>
  <conditionalFormatting sqref="E60">
    <cfRule type="expression" dxfId="59" priority="28">
      <formula>MONTH(E60)&lt;&gt;$B$2</formula>
    </cfRule>
  </conditionalFormatting>
  <conditionalFormatting sqref="F20">
    <cfRule type="expression" dxfId="58" priority="27">
      <formula>MONTH(F20)&lt;&gt;$B$2</formula>
    </cfRule>
  </conditionalFormatting>
  <conditionalFormatting sqref="H29:H30">
    <cfRule type="expression" dxfId="57" priority="26">
      <formula>MONTH(H29)&lt;&gt;$B$2</formula>
    </cfRule>
  </conditionalFormatting>
  <conditionalFormatting sqref="H31">
    <cfRule type="expression" dxfId="56" priority="25">
      <formula>MONTH(H31)&lt;&gt;$B$2</formula>
    </cfRule>
  </conditionalFormatting>
  <conditionalFormatting sqref="L6">
    <cfRule type="expression" dxfId="55" priority="24">
      <formula>MONTH(L6)&lt;&gt;$B$2</formula>
    </cfRule>
  </conditionalFormatting>
  <conditionalFormatting sqref="H16">
    <cfRule type="expression" dxfId="54" priority="23">
      <formula>MONTH(H16)&lt;&gt;$B$2</formula>
    </cfRule>
  </conditionalFormatting>
  <conditionalFormatting sqref="J16">
    <cfRule type="expression" dxfId="53" priority="22">
      <formula>MONTH(J16)&lt;&gt;$B$2</formula>
    </cfRule>
  </conditionalFormatting>
  <conditionalFormatting sqref="L17">
    <cfRule type="expression" dxfId="52" priority="21">
      <formula>MONTH(L17)&lt;&gt;$B$2</formula>
    </cfRule>
  </conditionalFormatting>
  <conditionalFormatting sqref="N16">
    <cfRule type="expression" dxfId="51" priority="20">
      <formula>MONTH(N16)&lt;&gt;$B$2</formula>
    </cfRule>
  </conditionalFormatting>
  <conditionalFormatting sqref="N11">
    <cfRule type="expression" dxfId="50" priority="19">
      <formula>MONTH(N11)&lt;&gt;$B$2</formula>
    </cfRule>
  </conditionalFormatting>
  <conditionalFormatting sqref="J25:J26">
    <cfRule type="expression" dxfId="49" priority="18">
      <formula>MONTH(J25)&lt;&gt;$B$2</formula>
    </cfRule>
  </conditionalFormatting>
  <conditionalFormatting sqref="J43:J45">
    <cfRule type="expression" dxfId="48" priority="17">
      <formula>MONTH(J43)&lt;&gt;$B$2</formula>
    </cfRule>
  </conditionalFormatting>
  <conditionalFormatting sqref="L15">
    <cfRule type="expression" dxfId="47" priority="16">
      <formula>MONTH(L15)&lt;&gt;$B$2</formula>
    </cfRule>
  </conditionalFormatting>
  <conditionalFormatting sqref="L16">
    <cfRule type="expression" dxfId="46" priority="15">
      <formula>MONTH(L16)&lt;&gt;$B$2</formula>
    </cfRule>
  </conditionalFormatting>
  <conditionalFormatting sqref="L24">
    <cfRule type="expression" dxfId="45" priority="14">
      <formula>MONTH(L24)&lt;&gt;$B$2</formula>
    </cfRule>
  </conditionalFormatting>
  <conditionalFormatting sqref="L25">
    <cfRule type="expression" dxfId="44" priority="13">
      <formula>MONTH(L25)&lt;&gt;$B$2</formula>
    </cfRule>
  </conditionalFormatting>
  <conditionalFormatting sqref="L43">
    <cfRule type="expression" dxfId="43" priority="12">
      <formula>MONTH(L43)&lt;&gt;$B$2</formula>
    </cfRule>
  </conditionalFormatting>
  <conditionalFormatting sqref="L44">
    <cfRule type="expression" dxfId="42" priority="11">
      <formula>MONTH(L44)&lt;&gt;$B$2</formula>
    </cfRule>
  </conditionalFormatting>
  <conditionalFormatting sqref="H24">
    <cfRule type="expression" dxfId="41" priority="10">
      <formula>MONTH(H24)&lt;&gt;$B$2</formula>
    </cfRule>
  </conditionalFormatting>
  <conditionalFormatting sqref="H34">
    <cfRule type="expression" dxfId="40" priority="9">
      <formula>MONTH(H34)&lt;&gt;$B$2</formula>
    </cfRule>
  </conditionalFormatting>
  <conditionalFormatting sqref="H35">
    <cfRule type="expression" dxfId="39" priority="8">
      <formula>MONTH(H35)&lt;&gt;$B$2</formula>
    </cfRule>
  </conditionalFormatting>
  <conditionalFormatting sqref="F44">
    <cfRule type="expression" dxfId="38" priority="7">
      <formula>MONTH(F44)&lt;&gt;$B$2</formula>
    </cfRule>
  </conditionalFormatting>
  <conditionalFormatting sqref="H44">
    <cfRule type="expression" dxfId="37" priority="6">
      <formula>MONTH(H44)&lt;&gt;$B$2</formula>
    </cfRule>
  </conditionalFormatting>
  <conditionalFormatting sqref="H24">
    <cfRule type="expression" dxfId="36" priority="5">
      <formula>MONTH(H24)&lt;&gt;$B$2</formula>
    </cfRule>
  </conditionalFormatting>
  <conditionalFormatting sqref="H23">
    <cfRule type="expression" dxfId="35" priority="4">
      <formula>MONTH(H23)&lt;&gt;$B$2</formula>
    </cfRule>
  </conditionalFormatting>
  <conditionalFormatting sqref="G50 I50 K50 M50 O50">
    <cfRule type="cellIs" dxfId="34" priority="1" operator="equal">
      <formula>$C$8</formula>
    </cfRule>
    <cfRule type="cellIs" dxfId="33" priority="2" operator="equal">
      <formula>$C$7</formula>
    </cfRule>
    <cfRule type="cellIs" dxfId="32" priority="3" operator="equal">
      <formula>$C$5</formula>
    </cfRule>
  </conditionalFormatting>
  <dataValidations count="1">
    <dataValidation type="list" allowBlank="1" showInputMessage="1" sqref="K4:K58 O4:O58 G4:G58 I4:I58 M4:M58" xr:uid="{D890FE87-0457-4525-8C8C-9B66E2E2B5A8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756-DACB-488F-9FF7-DB4D53F6DF2E}">
  <dimension ref="A1:R68"/>
  <sheetViews>
    <sheetView workbookViewId="0">
      <selection activeCell="B2" sqref="B2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12월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12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44892</v>
      </c>
      <c r="F4" s="6">
        <f>E4+1</f>
        <v>44893</v>
      </c>
      <c r="G4" s="25"/>
      <c r="H4" s="6">
        <f>F4+1</f>
        <v>44894</v>
      </c>
      <c r="I4" s="25"/>
      <c r="J4" s="6">
        <f>H4+1</f>
        <v>44895</v>
      </c>
      <c r="K4" s="25"/>
      <c r="L4" s="6">
        <f>J4+1</f>
        <v>44896</v>
      </c>
      <c r="M4" s="25"/>
      <c r="N4" s="6">
        <f>L4+1</f>
        <v>44897</v>
      </c>
      <c r="O4" s="25"/>
      <c r="P4" s="17">
        <f>N4+1</f>
        <v>44898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44899</v>
      </c>
      <c r="F13" s="30">
        <f>F4+7</f>
        <v>44900</v>
      </c>
      <c r="G13" s="26"/>
      <c r="H13" s="22">
        <f>H4+7</f>
        <v>44901</v>
      </c>
      <c r="I13" s="26"/>
      <c r="J13" s="22">
        <f>J4+7</f>
        <v>44902</v>
      </c>
      <c r="K13" s="26"/>
      <c r="L13" s="22">
        <f>L4+7</f>
        <v>44903</v>
      </c>
      <c r="M13" s="26"/>
      <c r="N13" s="30">
        <f>N4+7</f>
        <v>44904</v>
      </c>
      <c r="O13" s="26"/>
      <c r="P13" s="23">
        <f>P4+7</f>
        <v>44905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44906</v>
      </c>
      <c r="F22" s="19">
        <f>F13+7</f>
        <v>44907</v>
      </c>
      <c r="G22" s="27"/>
      <c r="H22" s="19">
        <f>H13+7</f>
        <v>44908</v>
      </c>
      <c r="I22" s="27"/>
      <c r="J22" s="19">
        <f>J13+7</f>
        <v>44909</v>
      </c>
      <c r="K22" s="27"/>
      <c r="L22" s="19">
        <f>L13+7</f>
        <v>44910</v>
      </c>
      <c r="M22" s="27"/>
      <c r="N22" s="19">
        <f>N13+7</f>
        <v>44911</v>
      </c>
      <c r="O22" s="27"/>
      <c r="P22" s="20">
        <f>P13+7</f>
        <v>44912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44913</v>
      </c>
      <c r="F32" s="22">
        <f>F22+7</f>
        <v>44914</v>
      </c>
      <c r="G32" s="26"/>
      <c r="H32" s="22">
        <f>H22+7</f>
        <v>44915</v>
      </c>
      <c r="I32" s="26"/>
      <c r="J32" s="22">
        <f>J22+7</f>
        <v>44916</v>
      </c>
      <c r="K32" s="26"/>
      <c r="L32" s="22">
        <f>L22+7</f>
        <v>44917</v>
      </c>
      <c r="M32" s="26"/>
      <c r="N32" s="22">
        <f>N22+7</f>
        <v>44918</v>
      </c>
      <c r="O32" s="26"/>
      <c r="P32" s="23">
        <f>P22+7</f>
        <v>44919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44920</v>
      </c>
      <c r="F41" s="22">
        <f>F32+7</f>
        <v>44921</v>
      </c>
      <c r="G41" s="26"/>
      <c r="H41" s="22">
        <f>H32+7</f>
        <v>44922</v>
      </c>
      <c r="I41" s="26"/>
      <c r="J41" s="22">
        <f>J32+7</f>
        <v>44923</v>
      </c>
      <c r="K41" s="26"/>
      <c r="L41" s="22">
        <f>L32+7</f>
        <v>44924</v>
      </c>
      <c r="M41" s="26"/>
      <c r="N41" s="22">
        <f>N32+7</f>
        <v>44925</v>
      </c>
      <c r="O41" s="26"/>
      <c r="P41" s="57">
        <f>P32+7</f>
        <v>44926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44927</v>
      </c>
      <c r="F50" s="30">
        <f>F41+7</f>
        <v>44928</v>
      </c>
      <c r="G50" s="26"/>
      <c r="H50" s="22">
        <f>H41+7</f>
        <v>44929</v>
      </c>
      <c r="I50" s="26"/>
      <c r="J50" s="22">
        <f>J41+7</f>
        <v>44930</v>
      </c>
      <c r="K50" s="26"/>
      <c r="L50" s="22">
        <f>L41+7</f>
        <v>44931</v>
      </c>
      <c r="M50" s="26"/>
      <c r="N50" s="30">
        <v>6</v>
      </c>
      <c r="O50" s="26"/>
      <c r="P50" s="57">
        <f>P41+7</f>
        <v>44933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31" priority="29">
      <formula>MONTH(E4)&lt;&gt;$B$2</formula>
    </cfRule>
  </conditionalFormatting>
  <conditionalFormatting sqref="G4:G49 I4:I49 K4:K49 O4:O49 O51:O58 M51:M58 K51:K58 I51:I58 G51:G58 M4:M49">
    <cfRule type="cellIs" dxfId="30" priority="30" operator="equal">
      <formula>$C$8</formula>
    </cfRule>
    <cfRule type="cellIs" dxfId="29" priority="31" operator="equal">
      <formula>$C$7</formula>
    </cfRule>
    <cfRule type="cellIs" dxfId="28" priority="32" operator="equal">
      <formula>$C$5</formula>
    </cfRule>
  </conditionalFormatting>
  <conditionalFormatting sqref="E60">
    <cfRule type="expression" dxfId="27" priority="28">
      <formula>MONTH(E60)&lt;&gt;$B$2</formula>
    </cfRule>
  </conditionalFormatting>
  <conditionalFormatting sqref="F20">
    <cfRule type="expression" dxfId="26" priority="27">
      <formula>MONTH(F20)&lt;&gt;$B$2</formula>
    </cfRule>
  </conditionalFormatting>
  <conditionalFormatting sqref="H29:H30">
    <cfRule type="expression" dxfId="25" priority="26">
      <formula>MONTH(H29)&lt;&gt;$B$2</formula>
    </cfRule>
  </conditionalFormatting>
  <conditionalFormatting sqref="H31">
    <cfRule type="expression" dxfId="24" priority="25">
      <formula>MONTH(H31)&lt;&gt;$B$2</formula>
    </cfRule>
  </conditionalFormatting>
  <conditionalFormatting sqref="L6">
    <cfRule type="expression" dxfId="23" priority="24">
      <formula>MONTH(L6)&lt;&gt;$B$2</formula>
    </cfRule>
  </conditionalFormatting>
  <conditionalFormatting sqref="H16">
    <cfRule type="expression" dxfId="22" priority="23">
      <formula>MONTH(H16)&lt;&gt;$B$2</formula>
    </cfRule>
  </conditionalFormatting>
  <conditionalFormatting sqref="J16">
    <cfRule type="expression" dxfId="21" priority="22">
      <formula>MONTH(J16)&lt;&gt;$B$2</formula>
    </cfRule>
  </conditionalFormatting>
  <conditionalFormatting sqref="L17">
    <cfRule type="expression" dxfId="20" priority="21">
      <formula>MONTH(L17)&lt;&gt;$B$2</formula>
    </cfRule>
  </conditionalFormatting>
  <conditionalFormatting sqref="N16">
    <cfRule type="expression" dxfId="19" priority="20">
      <formula>MONTH(N16)&lt;&gt;$B$2</formula>
    </cfRule>
  </conditionalFormatting>
  <conditionalFormatting sqref="N11">
    <cfRule type="expression" dxfId="18" priority="19">
      <formula>MONTH(N11)&lt;&gt;$B$2</formula>
    </cfRule>
  </conditionalFormatting>
  <conditionalFormatting sqref="J25:J26">
    <cfRule type="expression" dxfId="17" priority="18">
      <formula>MONTH(J25)&lt;&gt;$B$2</formula>
    </cfRule>
  </conditionalFormatting>
  <conditionalFormatting sqref="J43:J45">
    <cfRule type="expression" dxfId="16" priority="17">
      <formula>MONTH(J43)&lt;&gt;$B$2</formula>
    </cfRule>
  </conditionalFormatting>
  <conditionalFormatting sqref="L15">
    <cfRule type="expression" dxfId="15" priority="16">
      <formula>MONTH(L15)&lt;&gt;$B$2</formula>
    </cfRule>
  </conditionalFormatting>
  <conditionalFormatting sqref="L16">
    <cfRule type="expression" dxfId="14" priority="15">
      <formula>MONTH(L16)&lt;&gt;$B$2</formula>
    </cfRule>
  </conditionalFormatting>
  <conditionalFormatting sqref="L24">
    <cfRule type="expression" dxfId="13" priority="14">
      <formula>MONTH(L24)&lt;&gt;$B$2</formula>
    </cfRule>
  </conditionalFormatting>
  <conditionalFormatting sqref="L25">
    <cfRule type="expression" dxfId="12" priority="13">
      <formula>MONTH(L25)&lt;&gt;$B$2</formula>
    </cfRule>
  </conditionalFormatting>
  <conditionalFormatting sqref="L43">
    <cfRule type="expression" dxfId="11" priority="12">
      <formula>MONTH(L43)&lt;&gt;$B$2</formula>
    </cfRule>
  </conditionalFormatting>
  <conditionalFormatting sqref="L44">
    <cfRule type="expression" dxfId="10" priority="11">
      <formula>MONTH(L44)&lt;&gt;$B$2</formula>
    </cfRule>
  </conditionalFormatting>
  <conditionalFormatting sqref="H24">
    <cfRule type="expression" dxfId="9" priority="10">
      <formula>MONTH(H24)&lt;&gt;$B$2</formula>
    </cfRule>
  </conditionalFormatting>
  <conditionalFormatting sqref="H34">
    <cfRule type="expression" dxfId="8" priority="9">
      <formula>MONTH(H34)&lt;&gt;$B$2</formula>
    </cfRule>
  </conditionalFormatting>
  <conditionalFormatting sqref="H35">
    <cfRule type="expression" dxfId="7" priority="8">
      <formula>MONTH(H35)&lt;&gt;$B$2</formula>
    </cfRule>
  </conditionalFormatting>
  <conditionalFormatting sqref="F44">
    <cfRule type="expression" dxfId="6" priority="7">
      <formula>MONTH(F44)&lt;&gt;$B$2</formula>
    </cfRule>
  </conditionalFormatting>
  <conditionalFormatting sqref="H44">
    <cfRule type="expression" dxfId="5" priority="6">
      <formula>MONTH(H44)&lt;&gt;$B$2</formula>
    </cfRule>
  </conditionalFormatting>
  <conditionalFormatting sqref="H24">
    <cfRule type="expression" dxfId="4" priority="5">
      <formula>MONTH(H24)&lt;&gt;$B$2</formula>
    </cfRule>
  </conditionalFormatting>
  <conditionalFormatting sqref="H23">
    <cfRule type="expression" dxfId="3" priority="4">
      <formula>MONTH(H23)&lt;&gt;$B$2</formula>
    </cfRule>
  </conditionalFormatting>
  <conditionalFormatting sqref="G50 I50 K50 M50 O50">
    <cfRule type="cellIs" dxfId="2" priority="1" operator="equal">
      <formula>$C$8</formula>
    </cfRule>
    <cfRule type="cellIs" dxfId="1" priority="2" operator="equal">
      <formula>$C$7</formula>
    </cfRule>
    <cfRule type="cellIs" dxfId="0" priority="3" operator="equal">
      <formula>$C$5</formula>
    </cfRule>
  </conditionalFormatting>
  <dataValidations count="1">
    <dataValidation type="list" allowBlank="1" showInputMessage="1" sqref="K4:K58 O4:O58 G4:G58 I4:I58 M4:M58" xr:uid="{12A60BFF-BF89-4CD2-B63C-C6B2D6BEAB6D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B5A8-6271-4332-87F6-63C801B5AE69}">
  <dimension ref="A1:R68"/>
  <sheetViews>
    <sheetView topLeftCell="A14" zoomScale="55" zoomScaleNormal="55" workbookViewId="0">
      <selection activeCell="F36" sqref="F36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2월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2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44591</v>
      </c>
      <c r="F4" s="6">
        <f>E4+1</f>
        <v>44592</v>
      </c>
      <c r="G4" s="25"/>
      <c r="H4" s="6">
        <f>F4+1</f>
        <v>44593</v>
      </c>
      <c r="I4" s="25"/>
      <c r="J4" s="6">
        <f>H4+1</f>
        <v>44594</v>
      </c>
      <c r="K4" s="25"/>
      <c r="L4" s="6">
        <f>J4+1</f>
        <v>44595</v>
      </c>
      <c r="M4" s="25"/>
      <c r="N4" s="6">
        <f>L4+1</f>
        <v>44596</v>
      </c>
      <c r="O4" s="25"/>
      <c r="P4" s="17">
        <f>N4+1</f>
        <v>44597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44598</v>
      </c>
      <c r="F13" s="30">
        <f>F4+7</f>
        <v>44599</v>
      </c>
      <c r="G13" s="26"/>
      <c r="H13" s="22">
        <f>H4+7</f>
        <v>44600</v>
      </c>
      <c r="I13" s="26"/>
      <c r="J13" s="22">
        <f>J4+7</f>
        <v>44601</v>
      </c>
      <c r="K13" s="26"/>
      <c r="L13" s="22">
        <f>L4+7</f>
        <v>44602</v>
      </c>
      <c r="M13" s="26"/>
      <c r="N13" s="30">
        <f>N4+7</f>
        <v>44603</v>
      </c>
      <c r="O13" s="26"/>
      <c r="P13" s="23">
        <f>P4+7</f>
        <v>44604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44605</v>
      </c>
      <c r="F22" s="19">
        <f>F13+7</f>
        <v>44606</v>
      </c>
      <c r="G22" s="27"/>
      <c r="H22" s="19">
        <f>H13+7</f>
        <v>44607</v>
      </c>
      <c r="I22" s="27"/>
      <c r="J22" s="19">
        <f>J13+7</f>
        <v>44608</v>
      </c>
      <c r="K22" s="27"/>
      <c r="L22" s="19">
        <f>L13+7</f>
        <v>44609</v>
      </c>
      <c r="M22" s="27"/>
      <c r="N22" s="19">
        <f>N13+7</f>
        <v>44610</v>
      </c>
      <c r="O22" s="27"/>
      <c r="P22" s="20">
        <f>P13+7</f>
        <v>44611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44612</v>
      </c>
      <c r="F32" s="22">
        <f>F22+7</f>
        <v>44613</v>
      </c>
      <c r="G32" s="26"/>
      <c r="H32" s="22">
        <f>H22+7</f>
        <v>44614</v>
      </c>
      <c r="I32" s="26"/>
      <c r="J32" s="22">
        <f>J22+7</f>
        <v>44615</v>
      </c>
      <c r="K32" s="26"/>
      <c r="L32" s="22">
        <f>L22+7</f>
        <v>44616</v>
      </c>
      <c r="M32" s="26"/>
      <c r="N32" s="22">
        <f>N22+7</f>
        <v>44617</v>
      </c>
      <c r="O32" s="26"/>
      <c r="P32" s="23">
        <f>P22+7</f>
        <v>44618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81"/>
      <c r="K33" s="27"/>
      <c r="L33" s="81"/>
      <c r="M33" s="27"/>
      <c r="N33" s="81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81"/>
      <c r="K34" s="27"/>
      <c r="L34" s="81"/>
      <c r="M34" s="27"/>
      <c r="N34" s="81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81"/>
      <c r="K35" s="27"/>
      <c r="L35" s="81"/>
      <c r="M35" s="27"/>
      <c r="N35" s="81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81"/>
      <c r="K36" s="27"/>
      <c r="L36" s="81"/>
      <c r="M36" s="27"/>
      <c r="N36" s="81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81"/>
      <c r="K37" s="32"/>
      <c r="L37" s="81"/>
      <c r="M37" s="32"/>
      <c r="N37" s="81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81"/>
      <c r="K38" s="32"/>
      <c r="L38" s="81"/>
      <c r="M38" s="32"/>
      <c r="N38" s="81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81"/>
      <c r="K39" s="32"/>
      <c r="L39" s="81"/>
      <c r="M39" s="32"/>
      <c r="N39" s="81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44619</v>
      </c>
      <c r="F41" s="22">
        <f>F32+7</f>
        <v>44620</v>
      </c>
      <c r="G41" s="26"/>
      <c r="H41" s="22">
        <f>H32+7</f>
        <v>44621</v>
      </c>
      <c r="I41" s="26"/>
      <c r="J41" s="22">
        <f>J32+7</f>
        <v>44622</v>
      </c>
      <c r="K41" s="26"/>
      <c r="L41" s="22">
        <f>L32+7</f>
        <v>44623</v>
      </c>
      <c r="M41" s="26"/>
      <c r="N41" s="22">
        <f>N32+7</f>
        <v>44624</v>
      </c>
      <c r="O41" s="26"/>
      <c r="P41" s="57">
        <f>P32+7</f>
        <v>44625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44626</v>
      </c>
      <c r="F50" s="30">
        <f>F41+7</f>
        <v>44627</v>
      </c>
      <c r="G50" s="26"/>
      <c r="H50" s="22">
        <f>H41+7</f>
        <v>44628</v>
      </c>
      <c r="I50" s="26"/>
      <c r="J50" s="22">
        <f>J41+7</f>
        <v>44629</v>
      </c>
      <c r="K50" s="26"/>
      <c r="L50" s="22">
        <f>L41+7</f>
        <v>44630</v>
      </c>
      <c r="M50" s="26"/>
      <c r="N50" s="30">
        <v>6</v>
      </c>
      <c r="O50" s="26"/>
      <c r="P50" s="57">
        <f>P41+7</f>
        <v>44632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351" priority="29">
      <formula>MONTH(E4)&lt;&gt;$B$2</formula>
    </cfRule>
  </conditionalFormatting>
  <conditionalFormatting sqref="G4:G49 I4:I49 K4:K49 O4:O49 O51:O58 M51:M58 K51:K58 I51:I58 G51:G58 M4:M49">
    <cfRule type="cellIs" dxfId="350" priority="30" operator="equal">
      <formula>$C$8</formula>
    </cfRule>
    <cfRule type="cellIs" dxfId="349" priority="31" operator="equal">
      <formula>$C$7</formula>
    </cfRule>
    <cfRule type="cellIs" dxfId="348" priority="32" operator="equal">
      <formula>$C$5</formula>
    </cfRule>
  </conditionalFormatting>
  <conditionalFormatting sqref="E60">
    <cfRule type="expression" dxfId="347" priority="28">
      <formula>MONTH(E60)&lt;&gt;$B$2</formula>
    </cfRule>
  </conditionalFormatting>
  <conditionalFormatting sqref="F20">
    <cfRule type="expression" dxfId="346" priority="27">
      <formula>MONTH(F20)&lt;&gt;$B$2</formula>
    </cfRule>
  </conditionalFormatting>
  <conditionalFormatting sqref="H29:H30">
    <cfRule type="expression" dxfId="345" priority="26">
      <formula>MONTH(H29)&lt;&gt;$B$2</formula>
    </cfRule>
  </conditionalFormatting>
  <conditionalFormatting sqref="H31">
    <cfRule type="expression" dxfId="344" priority="25">
      <formula>MONTH(H31)&lt;&gt;$B$2</formula>
    </cfRule>
  </conditionalFormatting>
  <conditionalFormatting sqref="L6">
    <cfRule type="expression" dxfId="343" priority="24">
      <formula>MONTH(L6)&lt;&gt;$B$2</formula>
    </cfRule>
  </conditionalFormatting>
  <conditionalFormatting sqref="H16">
    <cfRule type="expression" dxfId="342" priority="23">
      <formula>MONTH(H16)&lt;&gt;$B$2</formula>
    </cfRule>
  </conditionalFormatting>
  <conditionalFormatting sqref="J16">
    <cfRule type="expression" dxfId="341" priority="22">
      <formula>MONTH(J16)&lt;&gt;$B$2</formula>
    </cfRule>
  </conditionalFormatting>
  <conditionalFormatting sqref="L17">
    <cfRule type="expression" dxfId="340" priority="21">
      <formula>MONTH(L17)&lt;&gt;$B$2</formula>
    </cfRule>
  </conditionalFormatting>
  <conditionalFormatting sqref="N16">
    <cfRule type="expression" dxfId="339" priority="20">
      <formula>MONTH(N16)&lt;&gt;$B$2</formula>
    </cfRule>
  </conditionalFormatting>
  <conditionalFormatting sqref="N11">
    <cfRule type="expression" dxfId="338" priority="19">
      <formula>MONTH(N11)&lt;&gt;$B$2</formula>
    </cfRule>
  </conditionalFormatting>
  <conditionalFormatting sqref="J25:J26">
    <cfRule type="expression" dxfId="337" priority="18">
      <formula>MONTH(J25)&lt;&gt;$B$2</formula>
    </cfRule>
  </conditionalFormatting>
  <conditionalFormatting sqref="J43:J45">
    <cfRule type="expression" dxfId="336" priority="17">
      <formula>MONTH(J43)&lt;&gt;$B$2</formula>
    </cfRule>
  </conditionalFormatting>
  <conditionalFormatting sqref="L15">
    <cfRule type="expression" dxfId="335" priority="16">
      <formula>MONTH(L15)&lt;&gt;$B$2</formula>
    </cfRule>
  </conditionalFormatting>
  <conditionalFormatting sqref="L16">
    <cfRule type="expression" dxfId="334" priority="15">
      <formula>MONTH(L16)&lt;&gt;$B$2</formula>
    </cfRule>
  </conditionalFormatting>
  <conditionalFormatting sqref="L24">
    <cfRule type="expression" dxfId="333" priority="14">
      <formula>MONTH(L24)&lt;&gt;$B$2</formula>
    </cfRule>
  </conditionalFormatting>
  <conditionalFormatting sqref="L25">
    <cfRule type="expression" dxfId="332" priority="13">
      <formula>MONTH(L25)&lt;&gt;$B$2</formula>
    </cfRule>
  </conditionalFormatting>
  <conditionalFormatting sqref="L43">
    <cfRule type="expression" dxfId="331" priority="12">
      <formula>MONTH(L43)&lt;&gt;$B$2</formula>
    </cfRule>
  </conditionalFormatting>
  <conditionalFormatting sqref="L44">
    <cfRule type="expression" dxfId="330" priority="11">
      <formula>MONTH(L44)&lt;&gt;$B$2</formula>
    </cfRule>
  </conditionalFormatting>
  <conditionalFormatting sqref="H24">
    <cfRule type="expression" dxfId="329" priority="10">
      <formula>MONTH(H24)&lt;&gt;$B$2</formula>
    </cfRule>
  </conditionalFormatting>
  <conditionalFormatting sqref="H34">
    <cfRule type="expression" dxfId="328" priority="9">
      <formula>MONTH(H34)&lt;&gt;$B$2</formula>
    </cfRule>
  </conditionalFormatting>
  <conditionalFormatting sqref="H35">
    <cfRule type="expression" dxfId="327" priority="8">
      <formula>MONTH(H35)&lt;&gt;$B$2</formula>
    </cfRule>
  </conditionalFormatting>
  <conditionalFormatting sqref="F44">
    <cfRule type="expression" dxfId="326" priority="7">
      <formula>MONTH(F44)&lt;&gt;$B$2</formula>
    </cfRule>
  </conditionalFormatting>
  <conditionalFormatting sqref="H44">
    <cfRule type="expression" dxfId="325" priority="6">
      <formula>MONTH(H44)&lt;&gt;$B$2</formula>
    </cfRule>
  </conditionalFormatting>
  <conditionalFormatting sqref="H24">
    <cfRule type="expression" dxfId="324" priority="5">
      <formula>MONTH(H24)&lt;&gt;$B$2</formula>
    </cfRule>
  </conditionalFormatting>
  <conditionalFormatting sqref="H23">
    <cfRule type="expression" dxfId="323" priority="4">
      <formula>MONTH(H23)&lt;&gt;$B$2</formula>
    </cfRule>
  </conditionalFormatting>
  <conditionalFormatting sqref="G50 I50 K50 M50 O50">
    <cfRule type="cellIs" dxfId="322" priority="1" operator="equal">
      <formula>$C$8</formula>
    </cfRule>
    <cfRule type="cellIs" dxfId="321" priority="2" operator="equal">
      <formula>$C$7</formula>
    </cfRule>
    <cfRule type="cellIs" dxfId="320" priority="3" operator="equal">
      <formula>$C$5</formula>
    </cfRule>
  </conditionalFormatting>
  <dataValidations count="1">
    <dataValidation type="list" allowBlank="1" showInputMessage="1" sqref="K4:K58 O4:O58 G4:G58 I4:I58 M4:M58" xr:uid="{F7200E49-9D87-4492-8A79-A0F4DE5A4665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8D30-46AE-4376-848F-7D2B85095BB0}">
  <dimension ref="A1:R68"/>
  <sheetViews>
    <sheetView workbookViewId="0">
      <selection activeCell="F26" sqref="A1:XFD1048576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3월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3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44619</v>
      </c>
      <c r="F4" s="6">
        <f>E4+1</f>
        <v>44620</v>
      </c>
      <c r="G4" s="25"/>
      <c r="H4" s="6">
        <f>F4+1</f>
        <v>44621</v>
      </c>
      <c r="I4" s="25"/>
      <c r="J4" s="6">
        <f>H4+1</f>
        <v>44622</v>
      </c>
      <c r="K4" s="25"/>
      <c r="L4" s="6">
        <f>J4+1</f>
        <v>44623</v>
      </c>
      <c r="M4" s="25"/>
      <c r="N4" s="6">
        <f>L4+1</f>
        <v>44624</v>
      </c>
      <c r="O4" s="25"/>
      <c r="P4" s="17">
        <f>N4+1</f>
        <v>44625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44626</v>
      </c>
      <c r="F13" s="30">
        <f>F4+7</f>
        <v>44627</v>
      </c>
      <c r="G13" s="26"/>
      <c r="H13" s="22">
        <f>H4+7</f>
        <v>44628</v>
      </c>
      <c r="I13" s="26"/>
      <c r="J13" s="22">
        <f>J4+7</f>
        <v>44629</v>
      </c>
      <c r="K13" s="26"/>
      <c r="L13" s="22">
        <f>L4+7</f>
        <v>44630</v>
      </c>
      <c r="M13" s="26"/>
      <c r="N13" s="30">
        <f>N4+7</f>
        <v>44631</v>
      </c>
      <c r="O13" s="26"/>
      <c r="P13" s="23">
        <f>P4+7</f>
        <v>44632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44633</v>
      </c>
      <c r="F22" s="19">
        <f>F13+7</f>
        <v>44634</v>
      </c>
      <c r="G22" s="27"/>
      <c r="H22" s="19">
        <f>H13+7</f>
        <v>44635</v>
      </c>
      <c r="I22" s="27"/>
      <c r="J22" s="19">
        <f>J13+7</f>
        <v>44636</v>
      </c>
      <c r="K22" s="27"/>
      <c r="L22" s="19">
        <f>L13+7</f>
        <v>44637</v>
      </c>
      <c r="M22" s="27"/>
      <c r="N22" s="19">
        <f>N13+7</f>
        <v>44638</v>
      </c>
      <c r="O22" s="27"/>
      <c r="P22" s="20">
        <f>P13+7</f>
        <v>44639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44640</v>
      </c>
      <c r="F32" s="22">
        <f>F22+7</f>
        <v>44641</v>
      </c>
      <c r="G32" s="26"/>
      <c r="H32" s="22">
        <f>H22+7</f>
        <v>44642</v>
      </c>
      <c r="I32" s="26"/>
      <c r="J32" s="22">
        <f>J22+7</f>
        <v>44643</v>
      </c>
      <c r="K32" s="26"/>
      <c r="L32" s="22">
        <f>L22+7</f>
        <v>44644</v>
      </c>
      <c r="M32" s="26"/>
      <c r="N32" s="22">
        <f>N22+7</f>
        <v>44645</v>
      </c>
      <c r="O32" s="26"/>
      <c r="P32" s="23">
        <f>P22+7</f>
        <v>44646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44647</v>
      </c>
      <c r="F41" s="22">
        <f>F32+7</f>
        <v>44648</v>
      </c>
      <c r="G41" s="26"/>
      <c r="H41" s="22">
        <f>H32+7</f>
        <v>44649</v>
      </c>
      <c r="I41" s="26"/>
      <c r="J41" s="22">
        <f>J32+7</f>
        <v>44650</v>
      </c>
      <c r="K41" s="26"/>
      <c r="L41" s="22">
        <f>L32+7</f>
        <v>44651</v>
      </c>
      <c r="M41" s="26"/>
      <c r="N41" s="22">
        <f>N32+7</f>
        <v>44652</v>
      </c>
      <c r="O41" s="26"/>
      <c r="P41" s="57">
        <f>P32+7</f>
        <v>44653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44654</v>
      </c>
      <c r="F50" s="30">
        <f>F41+7</f>
        <v>44655</v>
      </c>
      <c r="G50" s="26"/>
      <c r="H50" s="22">
        <f>H41+7</f>
        <v>44656</v>
      </c>
      <c r="I50" s="26"/>
      <c r="J50" s="22">
        <f>J41+7</f>
        <v>44657</v>
      </c>
      <c r="K50" s="26"/>
      <c r="L50" s="22">
        <f>L41+7</f>
        <v>44658</v>
      </c>
      <c r="M50" s="26"/>
      <c r="N50" s="30">
        <v>6</v>
      </c>
      <c r="O50" s="26"/>
      <c r="P50" s="57">
        <f>P41+7</f>
        <v>44660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319" priority="29">
      <formula>MONTH(E4)&lt;&gt;$B$2</formula>
    </cfRule>
  </conditionalFormatting>
  <conditionalFormatting sqref="G4:G49 I4:I49 K4:K49 O4:O49 O51:O58 M51:M58 K51:K58 I51:I58 G51:G58 M4:M49">
    <cfRule type="cellIs" dxfId="318" priority="30" operator="equal">
      <formula>$C$8</formula>
    </cfRule>
    <cfRule type="cellIs" dxfId="317" priority="31" operator="equal">
      <formula>$C$7</formula>
    </cfRule>
    <cfRule type="cellIs" dxfId="316" priority="32" operator="equal">
      <formula>$C$5</formula>
    </cfRule>
  </conditionalFormatting>
  <conditionalFormatting sqref="E60">
    <cfRule type="expression" dxfId="315" priority="28">
      <formula>MONTH(E60)&lt;&gt;$B$2</formula>
    </cfRule>
  </conditionalFormatting>
  <conditionalFormatting sqref="F20">
    <cfRule type="expression" dxfId="314" priority="27">
      <formula>MONTH(F20)&lt;&gt;$B$2</formula>
    </cfRule>
  </conditionalFormatting>
  <conditionalFormatting sqref="H29:H30">
    <cfRule type="expression" dxfId="313" priority="26">
      <formula>MONTH(H29)&lt;&gt;$B$2</formula>
    </cfRule>
  </conditionalFormatting>
  <conditionalFormatting sqref="H31">
    <cfRule type="expression" dxfId="312" priority="25">
      <formula>MONTH(H31)&lt;&gt;$B$2</formula>
    </cfRule>
  </conditionalFormatting>
  <conditionalFormatting sqref="L6">
    <cfRule type="expression" dxfId="311" priority="24">
      <formula>MONTH(L6)&lt;&gt;$B$2</formula>
    </cfRule>
  </conditionalFormatting>
  <conditionalFormatting sqref="H16">
    <cfRule type="expression" dxfId="310" priority="23">
      <formula>MONTH(H16)&lt;&gt;$B$2</formula>
    </cfRule>
  </conditionalFormatting>
  <conditionalFormatting sqref="J16">
    <cfRule type="expression" dxfId="309" priority="22">
      <formula>MONTH(J16)&lt;&gt;$B$2</formula>
    </cfRule>
  </conditionalFormatting>
  <conditionalFormatting sqref="L17">
    <cfRule type="expression" dxfId="308" priority="21">
      <formula>MONTH(L17)&lt;&gt;$B$2</formula>
    </cfRule>
  </conditionalFormatting>
  <conditionalFormatting sqref="N16">
    <cfRule type="expression" dxfId="307" priority="20">
      <formula>MONTH(N16)&lt;&gt;$B$2</formula>
    </cfRule>
  </conditionalFormatting>
  <conditionalFormatting sqref="N11">
    <cfRule type="expression" dxfId="306" priority="19">
      <formula>MONTH(N11)&lt;&gt;$B$2</formula>
    </cfRule>
  </conditionalFormatting>
  <conditionalFormatting sqref="J25:J26">
    <cfRule type="expression" dxfId="305" priority="18">
      <formula>MONTH(J25)&lt;&gt;$B$2</formula>
    </cfRule>
  </conditionalFormatting>
  <conditionalFormatting sqref="J43:J45">
    <cfRule type="expression" dxfId="304" priority="17">
      <formula>MONTH(J43)&lt;&gt;$B$2</formula>
    </cfRule>
  </conditionalFormatting>
  <conditionalFormatting sqref="L15">
    <cfRule type="expression" dxfId="303" priority="16">
      <formula>MONTH(L15)&lt;&gt;$B$2</formula>
    </cfRule>
  </conditionalFormatting>
  <conditionalFormatting sqref="L16">
    <cfRule type="expression" dxfId="302" priority="15">
      <formula>MONTH(L16)&lt;&gt;$B$2</formula>
    </cfRule>
  </conditionalFormatting>
  <conditionalFormatting sqref="L24">
    <cfRule type="expression" dxfId="301" priority="14">
      <formula>MONTH(L24)&lt;&gt;$B$2</formula>
    </cfRule>
  </conditionalFormatting>
  <conditionalFormatting sqref="L25">
    <cfRule type="expression" dxfId="300" priority="13">
      <formula>MONTH(L25)&lt;&gt;$B$2</formula>
    </cfRule>
  </conditionalFormatting>
  <conditionalFormatting sqref="L43">
    <cfRule type="expression" dxfId="299" priority="12">
      <formula>MONTH(L43)&lt;&gt;$B$2</formula>
    </cfRule>
  </conditionalFormatting>
  <conditionalFormatting sqref="L44">
    <cfRule type="expression" dxfId="298" priority="11">
      <formula>MONTH(L44)&lt;&gt;$B$2</formula>
    </cfRule>
  </conditionalFormatting>
  <conditionalFormatting sqref="H24">
    <cfRule type="expression" dxfId="297" priority="10">
      <formula>MONTH(H24)&lt;&gt;$B$2</formula>
    </cfRule>
  </conditionalFormatting>
  <conditionalFormatting sqref="H34">
    <cfRule type="expression" dxfId="296" priority="9">
      <formula>MONTH(H34)&lt;&gt;$B$2</formula>
    </cfRule>
  </conditionalFormatting>
  <conditionalFormatting sqref="H35">
    <cfRule type="expression" dxfId="295" priority="8">
      <formula>MONTH(H35)&lt;&gt;$B$2</formula>
    </cfRule>
  </conditionalFormatting>
  <conditionalFormatting sqref="F44">
    <cfRule type="expression" dxfId="294" priority="7">
      <formula>MONTH(F44)&lt;&gt;$B$2</formula>
    </cfRule>
  </conditionalFormatting>
  <conditionalFormatting sqref="H44">
    <cfRule type="expression" dxfId="293" priority="6">
      <formula>MONTH(H44)&lt;&gt;$B$2</formula>
    </cfRule>
  </conditionalFormatting>
  <conditionalFormatting sqref="H24">
    <cfRule type="expression" dxfId="292" priority="5">
      <formula>MONTH(H24)&lt;&gt;$B$2</formula>
    </cfRule>
  </conditionalFormatting>
  <conditionalFormatting sqref="H23">
    <cfRule type="expression" dxfId="291" priority="4">
      <formula>MONTH(H23)&lt;&gt;$B$2</formula>
    </cfRule>
  </conditionalFormatting>
  <conditionalFormatting sqref="G50 I50 K50 M50 O50">
    <cfRule type="cellIs" dxfId="290" priority="1" operator="equal">
      <formula>$C$8</formula>
    </cfRule>
    <cfRule type="cellIs" dxfId="289" priority="2" operator="equal">
      <formula>$C$7</formula>
    </cfRule>
    <cfRule type="cellIs" dxfId="288" priority="3" operator="equal">
      <formula>$C$5</formula>
    </cfRule>
  </conditionalFormatting>
  <dataValidations count="1">
    <dataValidation type="list" allowBlank="1" showInputMessage="1" sqref="K4:K58 O4:O58 G4:G58 I4:I58 M4:M58" xr:uid="{4DD24CD7-084C-4E3C-9C75-14F2E673536C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76A9-9655-48B3-A4CB-A166670EC911}">
  <dimension ref="A1:R68"/>
  <sheetViews>
    <sheetView workbookViewId="0">
      <selection sqref="A1:XFD1048576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4월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4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44647</v>
      </c>
      <c r="F4" s="6">
        <f>E4+1</f>
        <v>44648</v>
      </c>
      <c r="G4" s="25"/>
      <c r="H4" s="6">
        <f>F4+1</f>
        <v>44649</v>
      </c>
      <c r="I4" s="25"/>
      <c r="J4" s="6">
        <f>H4+1</f>
        <v>44650</v>
      </c>
      <c r="K4" s="25"/>
      <c r="L4" s="6">
        <f>J4+1</f>
        <v>44651</v>
      </c>
      <c r="M4" s="25"/>
      <c r="N4" s="6">
        <f>L4+1</f>
        <v>44652</v>
      </c>
      <c r="O4" s="25"/>
      <c r="P4" s="17">
        <f>N4+1</f>
        <v>44653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44654</v>
      </c>
      <c r="F13" s="30">
        <f>F4+7</f>
        <v>44655</v>
      </c>
      <c r="G13" s="26"/>
      <c r="H13" s="22">
        <f>H4+7</f>
        <v>44656</v>
      </c>
      <c r="I13" s="26"/>
      <c r="J13" s="22">
        <f>J4+7</f>
        <v>44657</v>
      </c>
      <c r="K13" s="26"/>
      <c r="L13" s="22">
        <f>L4+7</f>
        <v>44658</v>
      </c>
      <c r="M13" s="26"/>
      <c r="N13" s="30">
        <f>N4+7</f>
        <v>44659</v>
      </c>
      <c r="O13" s="26"/>
      <c r="P13" s="23">
        <f>P4+7</f>
        <v>44660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44661</v>
      </c>
      <c r="F22" s="19">
        <f>F13+7</f>
        <v>44662</v>
      </c>
      <c r="G22" s="27"/>
      <c r="H22" s="19">
        <f>H13+7</f>
        <v>44663</v>
      </c>
      <c r="I22" s="27"/>
      <c r="J22" s="19">
        <f>J13+7</f>
        <v>44664</v>
      </c>
      <c r="K22" s="27"/>
      <c r="L22" s="19">
        <f>L13+7</f>
        <v>44665</v>
      </c>
      <c r="M22" s="27"/>
      <c r="N22" s="19">
        <f>N13+7</f>
        <v>44666</v>
      </c>
      <c r="O22" s="27"/>
      <c r="P22" s="20">
        <f>P13+7</f>
        <v>44667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44668</v>
      </c>
      <c r="F32" s="22">
        <f>F22+7</f>
        <v>44669</v>
      </c>
      <c r="G32" s="26"/>
      <c r="H32" s="22">
        <f>H22+7</f>
        <v>44670</v>
      </c>
      <c r="I32" s="26"/>
      <c r="J32" s="22">
        <f>J22+7</f>
        <v>44671</v>
      </c>
      <c r="K32" s="26"/>
      <c r="L32" s="22">
        <f>L22+7</f>
        <v>44672</v>
      </c>
      <c r="M32" s="26"/>
      <c r="N32" s="22">
        <f>N22+7</f>
        <v>44673</v>
      </c>
      <c r="O32" s="26"/>
      <c r="P32" s="23">
        <f>P22+7</f>
        <v>44674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44675</v>
      </c>
      <c r="F41" s="22">
        <f>F32+7</f>
        <v>44676</v>
      </c>
      <c r="G41" s="26"/>
      <c r="H41" s="22">
        <f>H32+7</f>
        <v>44677</v>
      </c>
      <c r="I41" s="26"/>
      <c r="J41" s="22">
        <f>J32+7</f>
        <v>44678</v>
      </c>
      <c r="K41" s="26"/>
      <c r="L41" s="22">
        <f>L32+7</f>
        <v>44679</v>
      </c>
      <c r="M41" s="26"/>
      <c r="N41" s="22">
        <f>N32+7</f>
        <v>44680</v>
      </c>
      <c r="O41" s="26"/>
      <c r="P41" s="57">
        <f>P32+7</f>
        <v>44681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44682</v>
      </c>
      <c r="F50" s="30">
        <f>F41+7</f>
        <v>44683</v>
      </c>
      <c r="G50" s="26"/>
      <c r="H50" s="22">
        <f>H41+7</f>
        <v>44684</v>
      </c>
      <c r="I50" s="26"/>
      <c r="J50" s="22">
        <f>J41+7</f>
        <v>44685</v>
      </c>
      <c r="K50" s="26"/>
      <c r="L50" s="22">
        <f>L41+7</f>
        <v>44686</v>
      </c>
      <c r="M50" s="26"/>
      <c r="N50" s="30">
        <v>6</v>
      </c>
      <c r="O50" s="26"/>
      <c r="P50" s="57">
        <f>P41+7</f>
        <v>44688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287" priority="29">
      <formula>MONTH(E4)&lt;&gt;$B$2</formula>
    </cfRule>
  </conditionalFormatting>
  <conditionalFormatting sqref="G4:G49 I4:I49 K4:K49 O4:O49 O51:O58 M51:M58 K51:K58 I51:I58 G51:G58 M4:M49">
    <cfRule type="cellIs" dxfId="286" priority="30" operator="equal">
      <formula>$C$8</formula>
    </cfRule>
    <cfRule type="cellIs" dxfId="285" priority="31" operator="equal">
      <formula>$C$7</formula>
    </cfRule>
    <cfRule type="cellIs" dxfId="284" priority="32" operator="equal">
      <formula>$C$5</formula>
    </cfRule>
  </conditionalFormatting>
  <conditionalFormatting sqref="E60">
    <cfRule type="expression" dxfId="283" priority="28">
      <formula>MONTH(E60)&lt;&gt;$B$2</formula>
    </cfRule>
  </conditionalFormatting>
  <conditionalFormatting sqref="F20">
    <cfRule type="expression" dxfId="282" priority="27">
      <formula>MONTH(F20)&lt;&gt;$B$2</formula>
    </cfRule>
  </conditionalFormatting>
  <conditionalFormatting sqref="H29:H30">
    <cfRule type="expression" dxfId="281" priority="26">
      <formula>MONTH(H29)&lt;&gt;$B$2</formula>
    </cfRule>
  </conditionalFormatting>
  <conditionalFormatting sqref="H31">
    <cfRule type="expression" dxfId="280" priority="25">
      <formula>MONTH(H31)&lt;&gt;$B$2</formula>
    </cfRule>
  </conditionalFormatting>
  <conditionalFormatting sqref="L6">
    <cfRule type="expression" dxfId="279" priority="24">
      <formula>MONTH(L6)&lt;&gt;$B$2</formula>
    </cfRule>
  </conditionalFormatting>
  <conditionalFormatting sqref="H16">
    <cfRule type="expression" dxfId="278" priority="23">
      <formula>MONTH(H16)&lt;&gt;$B$2</formula>
    </cfRule>
  </conditionalFormatting>
  <conditionalFormatting sqref="J16">
    <cfRule type="expression" dxfId="277" priority="22">
      <formula>MONTH(J16)&lt;&gt;$B$2</formula>
    </cfRule>
  </conditionalFormatting>
  <conditionalFormatting sqref="L17">
    <cfRule type="expression" dxfId="276" priority="21">
      <formula>MONTH(L17)&lt;&gt;$B$2</formula>
    </cfRule>
  </conditionalFormatting>
  <conditionalFormatting sqref="N16">
    <cfRule type="expression" dxfId="275" priority="20">
      <formula>MONTH(N16)&lt;&gt;$B$2</formula>
    </cfRule>
  </conditionalFormatting>
  <conditionalFormatting sqref="N11">
    <cfRule type="expression" dxfId="274" priority="19">
      <formula>MONTH(N11)&lt;&gt;$B$2</formula>
    </cfRule>
  </conditionalFormatting>
  <conditionalFormatting sqref="J25:J26">
    <cfRule type="expression" dxfId="273" priority="18">
      <formula>MONTH(J25)&lt;&gt;$B$2</formula>
    </cfRule>
  </conditionalFormatting>
  <conditionalFormatting sqref="J43:J45">
    <cfRule type="expression" dxfId="272" priority="17">
      <formula>MONTH(J43)&lt;&gt;$B$2</formula>
    </cfRule>
  </conditionalFormatting>
  <conditionalFormatting sqref="L15">
    <cfRule type="expression" dxfId="271" priority="16">
      <formula>MONTH(L15)&lt;&gt;$B$2</formula>
    </cfRule>
  </conditionalFormatting>
  <conditionalFormatting sqref="L16">
    <cfRule type="expression" dxfId="270" priority="15">
      <formula>MONTH(L16)&lt;&gt;$B$2</formula>
    </cfRule>
  </conditionalFormatting>
  <conditionalFormatting sqref="L24">
    <cfRule type="expression" dxfId="269" priority="14">
      <formula>MONTH(L24)&lt;&gt;$B$2</formula>
    </cfRule>
  </conditionalFormatting>
  <conditionalFormatting sqref="L25">
    <cfRule type="expression" dxfId="268" priority="13">
      <formula>MONTH(L25)&lt;&gt;$B$2</formula>
    </cfRule>
  </conditionalFormatting>
  <conditionalFormatting sqref="L43">
    <cfRule type="expression" dxfId="267" priority="12">
      <formula>MONTH(L43)&lt;&gt;$B$2</formula>
    </cfRule>
  </conditionalFormatting>
  <conditionalFormatting sqref="L44">
    <cfRule type="expression" dxfId="266" priority="11">
      <formula>MONTH(L44)&lt;&gt;$B$2</formula>
    </cfRule>
  </conditionalFormatting>
  <conditionalFormatting sqref="H24">
    <cfRule type="expression" dxfId="265" priority="10">
      <formula>MONTH(H24)&lt;&gt;$B$2</formula>
    </cfRule>
  </conditionalFormatting>
  <conditionalFormatting sqref="H34">
    <cfRule type="expression" dxfId="264" priority="9">
      <formula>MONTH(H34)&lt;&gt;$B$2</formula>
    </cfRule>
  </conditionalFormatting>
  <conditionalFormatting sqref="H35">
    <cfRule type="expression" dxfId="263" priority="8">
      <formula>MONTH(H35)&lt;&gt;$B$2</formula>
    </cfRule>
  </conditionalFormatting>
  <conditionalFormatting sqref="F44">
    <cfRule type="expression" dxfId="262" priority="7">
      <formula>MONTH(F44)&lt;&gt;$B$2</formula>
    </cfRule>
  </conditionalFormatting>
  <conditionalFormatting sqref="H44">
    <cfRule type="expression" dxfId="261" priority="6">
      <formula>MONTH(H44)&lt;&gt;$B$2</formula>
    </cfRule>
  </conditionalFormatting>
  <conditionalFormatting sqref="H24">
    <cfRule type="expression" dxfId="260" priority="5">
      <formula>MONTH(H24)&lt;&gt;$B$2</formula>
    </cfRule>
  </conditionalFormatting>
  <conditionalFormatting sqref="H23">
    <cfRule type="expression" dxfId="259" priority="4">
      <formula>MONTH(H23)&lt;&gt;$B$2</formula>
    </cfRule>
  </conditionalFormatting>
  <conditionalFormatting sqref="G50 I50 K50 M50 O50">
    <cfRule type="cellIs" dxfId="258" priority="1" operator="equal">
      <formula>$C$8</formula>
    </cfRule>
    <cfRule type="cellIs" dxfId="257" priority="2" operator="equal">
      <formula>$C$7</formula>
    </cfRule>
    <cfRule type="cellIs" dxfId="256" priority="3" operator="equal">
      <formula>$C$5</formula>
    </cfRule>
  </conditionalFormatting>
  <dataValidations count="1">
    <dataValidation type="list" allowBlank="1" showInputMessage="1" sqref="K4:K58 O4:O58 G4:G58 I4:I58 M4:M58" xr:uid="{849BFFF2-A7BA-4C09-A77A-32A8076410F3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A86-B418-4B33-B772-1A462E6E85A5}">
  <dimension ref="A1:R68"/>
  <sheetViews>
    <sheetView zoomScale="55" zoomScaleNormal="55" workbookViewId="0">
      <selection activeCell="F8" sqref="F8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5월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5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44675</v>
      </c>
      <c r="F4" s="6">
        <f>E4+1</f>
        <v>44676</v>
      </c>
      <c r="G4" s="25"/>
      <c r="H4" s="6">
        <f>F4+1</f>
        <v>44677</v>
      </c>
      <c r="I4" s="25"/>
      <c r="J4" s="6">
        <f>H4+1</f>
        <v>44678</v>
      </c>
      <c r="K4" s="25"/>
      <c r="L4" s="6">
        <f>J4+1</f>
        <v>44679</v>
      </c>
      <c r="M4" s="25"/>
      <c r="N4" s="6">
        <f>L4+1</f>
        <v>44680</v>
      </c>
      <c r="O4" s="25"/>
      <c r="P4" s="17">
        <f>N4+1</f>
        <v>44681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44682</v>
      </c>
      <c r="F13" s="30">
        <f>F4+7</f>
        <v>44683</v>
      </c>
      <c r="G13" s="26"/>
      <c r="H13" s="22">
        <f>H4+7</f>
        <v>44684</v>
      </c>
      <c r="I13" s="26"/>
      <c r="J13" s="22">
        <f>J4+7</f>
        <v>44685</v>
      </c>
      <c r="K13" s="26"/>
      <c r="L13" s="22">
        <f>L4+7</f>
        <v>44686</v>
      </c>
      <c r="M13" s="26"/>
      <c r="N13" s="30">
        <f>N4+7</f>
        <v>44687</v>
      </c>
      <c r="O13" s="26"/>
      <c r="P13" s="23">
        <f>P4+7</f>
        <v>44688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44689</v>
      </c>
      <c r="F22" s="19">
        <f>F13+7</f>
        <v>44690</v>
      </c>
      <c r="G22" s="27"/>
      <c r="H22" s="19">
        <f>H13+7</f>
        <v>44691</v>
      </c>
      <c r="I22" s="27"/>
      <c r="J22" s="19">
        <f>J13+7</f>
        <v>44692</v>
      </c>
      <c r="K22" s="27"/>
      <c r="L22" s="19">
        <f>L13+7</f>
        <v>44693</v>
      </c>
      <c r="M22" s="27"/>
      <c r="N22" s="19">
        <f>N13+7</f>
        <v>44694</v>
      </c>
      <c r="O22" s="27"/>
      <c r="P22" s="20">
        <f>P13+7</f>
        <v>44695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44696</v>
      </c>
      <c r="F32" s="22">
        <f>F22+7</f>
        <v>44697</v>
      </c>
      <c r="G32" s="26"/>
      <c r="H32" s="22">
        <f>H22+7</f>
        <v>44698</v>
      </c>
      <c r="I32" s="26"/>
      <c r="J32" s="22">
        <f>J22+7</f>
        <v>44699</v>
      </c>
      <c r="K32" s="26"/>
      <c r="L32" s="22">
        <f>L22+7</f>
        <v>44700</v>
      </c>
      <c r="M32" s="26"/>
      <c r="N32" s="22">
        <f>N22+7</f>
        <v>44701</v>
      </c>
      <c r="O32" s="26"/>
      <c r="P32" s="23">
        <f>P22+7</f>
        <v>44702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44703</v>
      </c>
      <c r="F41" s="22">
        <f>F32+7</f>
        <v>44704</v>
      </c>
      <c r="G41" s="26"/>
      <c r="H41" s="22">
        <f>H32+7</f>
        <v>44705</v>
      </c>
      <c r="I41" s="26"/>
      <c r="J41" s="22">
        <f>J32+7</f>
        <v>44706</v>
      </c>
      <c r="K41" s="26"/>
      <c r="L41" s="22">
        <f>L32+7</f>
        <v>44707</v>
      </c>
      <c r="M41" s="26"/>
      <c r="N41" s="22">
        <f>N32+7</f>
        <v>44708</v>
      </c>
      <c r="O41" s="26"/>
      <c r="P41" s="57">
        <f>P32+7</f>
        <v>44709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44710</v>
      </c>
      <c r="F50" s="30">
        <f>F41+7</f>
        <v>44711</v>
      </c>
      <c r="G50" s="26"/>
      <c r="H50" s="22">
        <f>H41+7</f>
        <v>44712</v>
      </c>
      <c r="I50" s="26"/>
      <c r="J50" s="22">
        <f>J41+7</f>
        <v>44713</v>
      </c>
      <c r="K50" s="26"/>
      <c r="L50" s="22">
        <f>L41+7</f>
        <v>44714</v>
      </c>
      <c r="M50" s="26"/>
      <c r="N50" s="30">
        <v>6</v>
      </c>
      <c r="O50" s="26"/>
      <c r="P50" s="57">
        <f>P41+7</f>
        <v>44716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255" priority="29">
      <formula>MONTH(E4)&lt;&gt;$B$2</formula>
    </cfRule>
  </conditionalFormatting>
  <conditionalFormatting sqref="G4:G49 I4:I49 K4:K49 O4:O49 O51:O58 M51:M58 K51:K58 I51:I58 G51:G58 M4:M49">
    <cfRule type="cellIs" dxfId="254" priority="30" operator="equal">
      <formula>$C$8</formula>
    </cfRule>
    <cfRule type="cellIs" dxfId="253" priority="31" operator="equal">
      <formula>$C$7</formula>
    </cfRule>
    <cfRule type="cellIs" dxfId="252" priority="32" operator="equal">
      <formula>$C$5</formula>
    </cfRule>
  </conditionalFormatting>
  <conditionalFormatting sqref="E60">
    <cfRule type="expression" dxfId="251" priority="28">
      <formula>MONTH(E60)&lt;&gt;$B$2</formula>
    </cfRule>
  </conditionalFormatting>
  <conditionalFormatting sqref="F20">
    <cfRule type="expression" dxfId="250" priority="27">
      <formula>MONTH(F20)&lt;&gt;$B$2</formula>
    </cfRule>
  </conditionalFormatting>
  <conditionalFormatting sqref="H29:H30">
    <cfRule type="expression" dxfId="249" priority="26">
      <formula>MONTH(H29)&lt;&gt;$B$2</formula>
    </cfRule>
  </conditionalFormatting>
  <conditionalFormatting sqref="H31">
    <cfRule type="expression" dxfId="248" priority="25">
      <formula>MONTH(H31)&lt;&gt;$B$2</formula>
    </cfRule>
  </conditionalFormatting>
  <conditionalFormatting sqref="L6">
    <cfRule type="expression" dxfId="247" priority="24">
      <formula>MONTH(L6)&lt;&gt;$B$2</formula>
    </cfRule>
  </conditionalFormatting>
  <conditionalFormatting sqref="H16">
    <cfRule type="expression" dxfId="246" priority="23">
      <formula>MONTH(H16)&lt;&gt;$B$2</formula>
    </cfRule>
  </conditionalFormatting>
  <conditionalFormatting sqref="J16">
    <cfRule type="expression" dxfId="245" priority="22">
      <formula>MONTH(J16)&lt;&gt;$B$2</formula>
    </cfRule>
  </conditionalFormatting>
  <conditionalFormatting sqref="L17">
    <cfRule type="expression" dxfId="244" priority="21">
      <formula>MONTH(L17)&lt;&gt;$B$2</formula>
    </cfRule>
  </conditionalFormatting>
  <conditionalFormatting sqref="N16">
    <cfRule type="expression" dxfId="243" priority="20">
      <formula>MONTH(N16)&lt;&gt;$B$2</formula>
    </cfRule>
  </conditionalFormatting>
  <conditionalFormatting sqref="N11">
    <cfRule type="expression" dxfId="242" priority="19">
      <formula>MONTH(N11)&lt;&gt;$B$2</formula>
    </cfRule>
  </conditionalFormatting>
  <conditionalFormatting sqref="J25:J26">
    <cfRule type="expression" dxfId="241" priority="18">
      <formula>MONTH(J25)&lt;&gt;$B$2</formula>
    </cfRule>
  </conditionalFormatting>
  <conditionalFormatting sqref="J43:J45">
    <cfRule type="expression" dxfId="240" priority="17">
      <formula>MONTH(J43)&lt;&gt;$B$2</formula>
    </cfRule>
  </conditionalFormatting>
  <conditionalFormatting sqref="L15">
    <cfRule type="expression" dxfId="239" priority="16">
      <formula>MONTH(L15)&lt;&gt;$B$2</formula>
    </cfRule>
  </conditionalFormatting>
  <conditionalFormatting sqref="L16">
    <cfRule type="expression" dxfId="238" priority="15">
      <formula>MONTH(L16)&lt;&gt;$B$2</formula>
    </cfRule>
  </conditionalFormatting>
  <conditionalFormatting sqref="L24">
    <cfRule type="expression" dxfId="237" priority="14">
      <formula>MONTH(L24)&lt;&gt;$B$2</formula>
    </cfRule>
  </conditionalFormatting>
  <conditionalFormatting sqref="L25">
    <cfRule type="expression" dxfId="236" priority="13">
      <formula>MONTH(L25)&lt;&gt;$B$2</formula>
    </cfRule>
  </conditionalFormatting>
  <conditionalFormatting sqref="L43">
    <cfRule type="expression" dxfId="235" priority="12">
      <formula>MONTH(L43)&lt;&gt;$B$2</formula>
    </cfRule>
  </conditionalFormatting>
  <conditionalFormatting sqref="L44">
    <cfRule type="expression" dxfId="234" priority="11">
      <formula>MONTH(L44)&lt;&gt;$B$2</formula>
    </cfRule>
  </conditionalFormatting>
  <conditionalFormatting sqref="H24">
    <cfRule type="expression" dxfId="233" priority="10">
      <formula>MONTH(H24)&lt;&gt;$B$2</formula>
    </cfRule>
  </conditionalFormatting>
  <conditionalFormatting sqref="H34">
    <cfRule type="expression" dxfId="232" priority="9">
      <formula>MONTH(H34)&lt;&gt;$B$2</formula>
    </cfRule>
  </conditionalFormatting>
  <conditionalFormatting sqref="H35">
    <cfRule type="expression" dxfId="231" priority="8">
      <formula>MONTH(H35)&lt;&gt;$B$2</formula>
    </cfRule>
  </conditionalFormatting>
  <conditionalFormatting sqref="F44">
    <cfRule type="expression" dxfId="230" priority="7">
      <formula>MONTH(F44)&lt;&gt;$B$2</formula>
    </cfRule>
  </conditionalFormatting>
  <conditionalFormatting sqref="H44">
    <cfRule type="expression" dxfId="229" priority="6">
      <formula>MONTH(H44)&lt;&gt;$B$2</formula>
    </cfRule>
  </conditionalFormatting>
  <conditionalFormatting sqref="H24">
    <cfRule type="expression" dxfId="228" priority="5">
      <formula>MONTH(H24)&lt;&gt;$B$2</formula>
    </cfRule>
  </conditionalFormatting>
  <conditionalFormatting sqref="H23">
    <cfRule type="expression" dxfId="227" priority="4">
      <formula>MONTH(H23)&lt;&gt;$B$2</formula>
    </cfRule>
  </conditionalFormatting>
  <conditionalFormatting sqref="G50 I50 K50 M50 O50">
    <cfRule type="cellIs" dxfId="226" priority="1" operator="equal">
      <formula>$C$8</formula>
    </cfRule>
    <cfRule type="cellIs" dxfId="225" priority="2" operator="equal">
      <formula>$C$7</formula>
    </cfRule>
    <cfRule type="cellIs" dxfId="224" priority="3" operator="equal">
      <formula>$C$5</formula>
    </cfRule>
  </conditionalFormatting>
  <dataValidations count="1">
    <dataValidation type="list" allowBlank="1" showInputMessage="1" sqref="K4:K58 O4:O58 G4:G58 I4:I58 M4:M58" xr:uid="{9390FA4F-21F0-4011-B7EE-630E74844850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017E-0E52-4A3C-97CA-74FF2F8D8D54}">
  <dimension ref="A1:R68"/>
  <sheetViews>
    <sheetView workbookViewId="0">
      <selection sqref="A1:XFD1048576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6월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6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44710</v>
      </c>
      <c r="F4" s="6">
        <f>E4+1</f>
        <v>44711</v>
      </c>
      <c r="G4" s="25"/>
      <c r="H4" s="6">
        <f>F4+1</f>
        <v>44712</v>
      </c>
      <c r="I4" s="25"/>
      <c r="J4" s="6">
        <f>H4+1</f>
        <v>44713</v>
      </c>
      <c r="K4" s="25"/>
      <c r="L4" s="6">
        <f>J4+1</f>
        <v>44714</v>
      </c>
      <c r="M4" s="25"/>
      <c r="N4" s="6">
        <f>L4+1</f>
        <v>44715</v>
      </c>
      <c r="O4" s="25"/>
      <c r="P4" s="17">
        <f>N4+1</f>
        <v>44716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44717</v>
      </c>
      <c r="F13" s="30">
        <f>F4+7</f>
        <v>44718</v>
      </c>
      <c r="G13" s="26"/>
      <c r="H13" s="22">
        <f>H4+7</f>
        <v>44719</v>
      </c>
      <c r="I13" s="26"/>
      <c r="J13" s="22">
        <f>J4+7</f>
        <v>44720</v>
      </c>
      <c r="K13" s="26"/>
      <c r="L13" s="22">
        <f>L4+7</f>
        <v>44721</v>
      </c>
      <c r="M13" s="26"/>
      <c r="N13" s="30">
        <f>N4+7</f>
        <v>44722</v>
      </c>
      <c r="O13" s="26"/>
      <c r="P13" s="23">
        <f>P4+7</f>
        <v>44723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44724</v>
      </c>
      <c r="F22" s="19">
        <f>F13+7</f>
        <v>44725</v>
      </c>
      <c r="G22" s="27"/>
      <c r="H22" s="19">
        <f>H13+7</f>
        <v>44726</v>
      </c>
      <c r="I22" s="27"/>
      <c r="J22" s="19">
        <f>J13+7</f>
        <v>44727</v>
      </c>
      <c r="K22" s="27"/>
      <c r="L22" s="19">
        <f>L13+7</f>
        <v>44728</v>
      </c>
      <c r="M22" s="27"/>
      <c r="N22" s="19">
        <f>N13+7</f>
        <v>44729</v>
      </c>
      <c r="O22" s="27"/>
      <c r="P22" s="20">
        <f>P13+7</f>
        <v>44730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44731</v>
      </c>
      <c r="F32" s="22">
        <f>F22+7</f>
        <v>44732</v>
      </c>
      <c r="G32" s="26"/>
      <c r="H32" s="22">
        <f>H22+7</f>
        <v>44733</v>
      </c>
      <c r="I32" s="26"/>
      <c r="J32" s="22">
        <f>J22+7</f>
        <v>44734</v>
      </c>
      <c r="K32" s="26"/>
      <c r="L32" s="22">
        <f>L22+7</f>
        <v>44735</v>
      </c>
      <c r="M32" s="26"/>
      <c r="N32" s="22">
        <f>N22+7</f>
        <v>44736</v>
      </c>
      <c r="O32" s="26"/>
      <c r="P32" s="23">
        <f>P22+7</f>
        <v>44737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44738</v>
      </c>
      <c r="F41" s="22">
        <f>F32+7</f>
        <v>44739</v>
      </c>
      <c r="G41" s="26"/>
      <c r="H41" s="22">
        <f>H32+7</f>
        <v>44740</v>
      </c>
      <c r="I41" s="26"/>
      <c r="J41" s="22">
        <f>J32+7</f>
        <v>44741</v>
      </c>
      <c r="K41" s="26"/>
      <c r="L41" s="22">
        <f>L32+7</f>
        <v>44742</v>
      </c>
      <c r="M41" s="26"/>
      <c r="N41" s="22">
        <f>N32+7</f>
        <v>44743</v>
      </c>
      <c r="O41" s="26"/>
      <c r="P41" s="57">
        <f>P32+7</f>
        <v>44744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44745</v>
      </c>
      <c r="F50" s="30">
        <f>F41+7</f>
        <v>44746</v>
      </c>
      <c r="G50" s="26"/>
      <c r="H50" s="22">
        <f>H41+7</f>
        <v>44747</v>
      </c>
      <c r="I50" s="26"/>
      <c r="J50" s="22">
        <f>J41+7</f>
        <v>44748</v>
      </c>
      <c r="K50" s="26"/>
      <c r="L50" s="22">
        <f>L41+7</f>
        <v>44749</v>
      </c>
      <c r="M50" s="26"/>
      <c r="N50" s="30">
        <v>6</v>
      </c>
      <c r="O50" s="26"/>
      <c r="P50" s="57">
        <f>P41+7</f>
        <v>44751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223" priority="29">
      <formula>MONTH(E4)&lt;&gt;$B$2</formula>
    </cfRule>
  </conditionalFormatting>
  <conditionalFormatting sqref="G4:G49 I4:I49 K4:K49 O4:O49 O51:O58 M51:M58 K51:K58 I51:I58 G51:G58 M4:M49">
    <cfRule type="cellIs" dxfId="222" priority="30" operator="equal">
      <formula>$C$8</formula>
    </cfRule>
    <cfRule type="cellIs" dxfId="221" priority="31" operator="equal">
      <formula>$C$7</formula>
    </cfRule>
    <cfRule type="cellIs" dxfId="220" priority="32" operator="equal">
      <formula>$C$5</formula>
    </cfRule>
  </conditionalFormatting>
  <conditionalFormatting sqref="E60">
    <cfRule type="expression" dxfId="219" priority="28">
      <formula>MONTH(E60)&lt;&gt;$B$2</formula>
    </cfRule>
  </conditionalFormatting>
  <conditionalFormatting sqref="F20">
    <cfRule type="expression" dxfId="218" priority="27">
      <formula>MONTH(F20)&lt;&gt;$B$2</formula>
    </cfRule>
  </conditionalFormatting>
  <conditionalFormatting sqref="H29:H30">
    <cfRule type="expression" dxfId="217" priority="26">
      <formula>MONTH(H29)&lt;&gt;$B$2</formula>
    </cfRule>
  </conditionalFormatting>
  <conditionalFormatting sqref="H31">
    <cfRule type="expression" dxfId="216" priority="25">
      <formula>MONTH(H31)&lt;&gt;$B$2</formula>
    </cfRule>
  </conditionalFormatting>
  <conditionalFormatting sqref="L6">
    <cfRule type="expression" dxfId="215" priority="24">
      <formula>MONTH(L6)&lt;&gt;$B$2</formula>
    </cfRule>
  </conditionalFormatting>
  <conditionalFormatting sqref="H16">
    <cfRule type="expression" dxfId="214" priority="23">
      <formula>MONTH(H16)&lt;&gt;$B$2</formula>
    </cfRule>
  </conditionalFormatting>
  <conditionalFormatting sqref="J16">
    <cfRule type="expression" dxfId="213" priority="22">
      <formula>MONTH(J16)&lt;&gt;$B$2</formula>
    </cfRule>
  </conditionalFormatting>
  <conditionalFormatting sqref="L17">
    <cfRule type="expression" dxfId="212" priority="21">
      <formula>MONTH(L17)&lt;&gt;$B$2</formula>
    </cfRule>
  </conditionalFormatting>
  <conditionalFormatting sqref="N16">
    <cfRule type="expression" dxfId="211" priority="20">
      <formula>MONTH(N16)&lt;&gt;$B$2</formula>
    </cfRule>
  </conditionalFormatting>
  <conditionalFormatting sqref="N11">
    <cfRule type="expression" dxfId="210" priority="19">
      <formula>MONTH(N11)&lt;&gt;$B$2</formula>
    </cfRule>
  </conditionalFormatting>
  <conditionalFormatting sqref="J25:J26">
    <cfRule type="expression" dxfId="209" priority="18">
      <formula>MONTH(J25)&lt;&gt;$B$2</formula>
    </cfRule>
  </conditionalFormatting>
  <conditionalFormatting sqref="J43:J45">
    <cfRule type="expression" dxfId="208" priority="17">
      <formula>MONTH(J43)&lt;&gt;$B$2</formula>
    </cfRule>
  </conditionalFormatting>
  <conditionalFormatting sqref="L15">
    <cfRule type="expression" dxfId="207" priority="16">
      <formula>MONTH(L15)&lt;&gt;$B$2</formula>
    </cfRule>
  </conditionalFormatting>
  <conditionalFormatting sqref="L16">
    <cfRule type="expression" dxfId="206" priority="15">
      <formula>MONTH(L16)&lt;&gt;$B$2</formula>
    </cfRule>
  </conditionalFormatting>
  <conditionalFormatting sqref="L24">
    <cfRule type="expression" dxfId="205" priority="14">
      <formula>MONTH(L24)&lt;&gt;$B$2</formula>
    </cfRule>
  </conditionalFormatting>
  <conditionalFormatting sqref="L25">
    <cfRule type="expression" dxfId="204" priority="13">
      <formula>MONTH(L25)&lt;&gt;$B$2</formula>
    </cfRule>
  </conditionalFormatting>
  <conditionalFormatting sqref="L43">
    <cfRule type="expression" dxfId="203" priority="12">
      <formula>MONTH(L43)&lt;&gt;$B$2</formula>
    </cfRule>
  </conditionalFormatting>
  <conditionalFormatting sqref="L44">
    <cfRule type="expression" dxfId="202" priority="11">
      <formula>MONTH(L44)&lt;&gt;$B$2</formula>
    </cfRule>
  </conditionalFormatting>
  <conditionalFormatting sqref="H24">
    <cfRule type="expression" dxfId="201" priority="10">
      <formula>MONTH(H24)&lt;&gt;$B$2</formula>
    </cfRule>
  </conditionalFormatting>
  <conditionalFormatting sqref="H34">
    <cfRule type="expression" dxfId="200" priority="9">
      <formula>MONTH(H34)&lt;&gt;$B$2</formula>
    </cfRule>
  </conditionalFormatting>
  <conditionalFormatting sqref="H35">
    <cfRule type="expression" dxfId="199" priority="8">
      <formula>MONTH(H35)&lt;&gt;$B$2</formula>
    </cfRule>
  </conditionalFormatting>
  <conditionalFormatting sqref="F44">
    <cfRule type="expression" dxfId="198" priority="7">
      <formula>MONTH(F44)&lt;&gt;$B$2</formula>
    </cfRule>
  </conditionalFormatting>
  <conditionalFormatting sqref="H44">
    <cfRule type="expression" dxfId="197" priority="6">
      <formula>MONTH(H44)&lt;&gt;$B$2</formula>
    </cfRule>
  </conditionalFormatting>
  <conditionalFormatting sqref="H24">
    <cfRule type="expression" dxfId="196" priority="5">
      <formula>MONTH(H24)&lt;&gt;$B$2</formula>
    </cfRule>
  </conditionalFormatting>
  <conditionalFormatting sqref="H23">
    <cfRule type="expression" dxfId="195" priority="4">
      <formula>MONTH(H23)&lt;&gt;$B$2</formula>
    </cfRule>
  </conditionalFormatting>
  <conditionalFormatting sqref="G50 I50 K50 M50 O50">
    <cfRule type="cellIs" dxfId="194" priority="1" operator="equal">
      <formula>$C$8</formula>
    </cfRule>
    <cfRule type="cellIs" dxfId="193" priority="2" operator="equal">
      <formula>$C$7</formula>
    </cfRule>
    <cfRule type="cellIs" dxfId="192" priority="3" operator="equal">
      <formula>$C$5</formula>
    </cfRule>
  </conditionalFormatting>
  <dataValidations count="1">
    <dataValidation type="list" allowBlank="1" showInputMessage="1" sqref="K4:K58 O4:O58 G4:G58 I4:I58 M4:M58" xr:uid="{544EB748-1D2C-496F-BEDC-FA37F84B05A1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F5D4-DF16-4D21-88FD-89E7928172B0}">
  <dimension ref="A1:R68"/>
  <sheetViews>
    <sheetView workbookViewId="0">
      <selection sqref="A1:XFD1048576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7월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7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44738</v>
      </c>
      <c r="F4" s="6">
        <f>E4+1</f>
        <v>44739</v>
      </c>
      <c r="G4" s="25"/>
      <c r="H4" s="6">
        <f>F4+1</f>
        <v>44740</v>
      </c>
      <c r="I4" s="25"/>
      <c r="J4" s="6">
        <f>H4+1</f>
        <v>44741</v>
      </c>
      <c r="K4" s="25"/>
      <c r="L4" s="6">
        <f>J4+1</f>
        <v>44742</v>
      </c>
      <c r="M4" s="25"/>
      <c r="N4" s="6">
        <f>L4+1</f>
        <v>44743</v>
      </c>
      <c r="O4" s="25"/>
      <c r="P4" s="17">
        <f>N4+1</f>
        <v>44744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44745</v>
      </c>
      <c r="F13" s="30">
        <f>F4+7</f>
        <v>44746</v>
      </c>
      <c r="G13" s="26"/>
      <c r="H13" s="22">
        <f>H4+7</f>
        <v>44747</v>
      </c>
      <c r="I13" s="26"/>
      <c r="J13" s="22">
        <f>J4+7</f>
        <v>44748</v>
      </c>
      <c r="K13" s="26"/>
      <c r="L13" s="22">
        <f>L4+7</f>
        <v>44749</v>
      </c>
      <c r="M13" s="26"/>
      <c r="N13" s="30">
        <f>N4+7</f>
        <v>44750</v>
      </c>
      <c r="O13" s="26"/>
      <c r="P13" s="23">
        <f>P4+7</f>
        <v>44751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44752</v>
      </c>
      <c r="F22" s="19">
        <f>F13+7</f>
        <v>44753</v>
      </c>
      <c r="G22" s="27"/>
      <c r="H22" s="19">
        <f>H13+7</f>
        <v>44754</v>
      </c>
      <c r="I22" s="27"/>
      <c r="J22" s="19">
        <f>J13+7</f>
        <v>44755</v>
      </c>
      <c r="K22" s="27"/>
      <c r="L22" s="19">
        <f>L13+7</f>
        <v>44756</v>
      </c>
      <c r="M22" s="27"/>
      <c r="N22" s="19">
        <f>N13+7</f>
        <v>44757</v>
      </c>
      <c r="O22" s="27"/>
      <c r="P22" s="20">
        <f>P13+7</f>
        <v>44758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44759</v>
      </c>
      <c r="F32" s="22">
        <f>F22+7</f>
        <v>44760</v>
      </c>
      <c r="G32" s="26"/>
      <c r="H32" s="22">
        <f>H22+7</f>
        <v>44761</v>
      </c>
      <c r="I32" s="26"/>
      <c r="J32" s="22">
        <f>J22+7</f>
        <v>44762</v>
      </c>
      <c r="K32" s="26"/>
      <c r="L32" s="22">
        <f>L22+7</f>
        <v>44763</v>
      </c>
      <c r="M32" s="26"/>
      <c r="N32" s="22">
        <f>N22+7</f>
        <v>44764</v>
      </c>
      <c r="O32" s="26"/>
      <c r="P32" s="23">
        <f>P22+7</f>
        <v>44765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44766</v>
      </c>
      <c r="F41" s="22">
        <f>F32+7</f>
        <v>44767</v>
      </c>
      <c r="G41" s="26"/>
      <c r="H41" s="22">
        <f>H32+7</f>
        <v>44768</v>
      </c>
      <c r="I41" s="26"/>
      <c r="J41" s="22">
        <f>J32+7</f>
        <v>44769</v>
      </c>
      <c r="K41" s="26"/>
      <c r="L41" s="22">
        <f>L32+7</f>
        <v>44770</v>
      </c>
      <c r="M41" s="26"/>
      <c r="N41" s="22">
        <f>N32+7</f>
        <v>44771</v>
      </c>
      <c r="O41" s="26"/>
      <c r="P41" s="57">
        <f>P32+7</f>
        <v>44772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44773</v>
      </c>
      <c r="F50" s="30">
        <f>F41+7</f>
        <v>44774</v>
      </c>
      <c r="G50" s="26"/>
      <c r="H50" s="22">
        <f>H41+7</f>
        <v>44775</v>
      </c>
      <c r="I50" s="26"/>
      <c r="J50" s="22">
        <f>J41+7</f>
        <v>44776</v>
      </c>
      <c r="K50" s="26"/>
      <c r="L50" s="22">
        <f>L41+7</f>
        <v>44777</v>
      </c>
      <c r="M50" s="26"/>
      <c r="N50" s="30">
        <v>6</v>
      </c>
      <c r="O50" s="26"/>
      <c r="P50" s="57">
        <f>P41+7</f>
        <v>44779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191" priority="29">
      <formula>MONTH(E4)&lt;&gt;$B$2</formula>
    </cfRule>
  </conditionalFormatting>
  <conditionalFormatting sqref="G4:G49 I4:I49 K4:K49 O4:O49 O51:O58 M51:M58 K51:K58 I51:I58 G51:G58 M4:M49">
    <cfRule type="cellIs" dxfId="190" priority="30" operator="equal">
      <formula>$C$8</formula>
    </cfRule>
    <cfRule type="cellIs" dxfId="189" priority="31" operator="equal">
      <formula>$C$7</formula>
    </cfRule>
    <cfRule type="cellIs" dxfId="188" priority="32" operator="equal">
      <formula>$C$5</formula>
    </cfRule>
  </conditionalFormatting>
  <conditionalFormatting sqref="E60">
    <cfRule type="expression" dxfId="187" priority="28">
      <formula>MONTH(E60)&lt;&gt;$B$2</formula>
    </cfRule>
  </conditionalFormatting>
  <conditionalFormatting sqref="F20">
    <cfRule type="expression" dxfId="186" priority="27">
      <formula>MONTH(F20)&lt;&gt;$B$2</formula>
    </cfRule>
  </conditionalFormatting>
  <conditionalFormatting sqref="H29:H30">
    <cfRule type="expression" dxfId="185" priority="26">
      <formula>MONTH(H29)&lt;&gt;$B$2</formula>
    </cfRule>
  </conditionalFormatting>
  <conditionalFormatting sqref="H31">
    <cfRule type="expression" dxfId="184" priority="25">
      <formula>MONTH(H31)&lt;&gt;$B$2</formula>
    </cfRule>
  </conditionalFormatting>
  <conditionalFormatting sqref="L6">
    <cfRule type="expression" dxfId="183" priority="24">
      <formula>MONTH(L6)&lt;&gt;$B$2</formula>
    </cfRule>
  </conditionalFormatting>
  <conditionalFormatting sqref="H16">
    <cfRule type="expression" dxfId="182" priority="23">
      <formula>MONTH(H16)&lt;&gt;$B$2</formula>
    </cfRule>
  </conditionalFormatting>
  <conditionalFormatting sqref="J16">
    <cfRule type="expression" dxfId="181" priority="22">
      <formula>MONTH(J16)&lt;&gt;$B$2</formula>
    </cfRule>
  </conditionalFormatting>
  <conditionalFormatting sqref="L17">
    <cfRule type="expression" dxfId="180" priority="21">
      <formula>MONTH(L17)&lt;&gt;$B$2</formula>
    </cfRule>
  </conditionalFormatting>
  <conditionalFormatting sqref="N16">
    <cfRule type="expression" dxfId="179" priority="20">
      <formula>MONTH(N16)&lt;&gt;$B$2</formula>
    </cfRule>
  </conditionalFormatting>
  <conditionalFormatting sqref="N11">
    <cfRule type="expression" dxfId="178" priority="19">
      <formula>MONTH(N11)&lt;&gt;$B$2</formula>
    </cfRule>
  </conditionalFormatting>
  <conditionalFormatting sqref="J25:J26">
    <cfRule type="expression" dxfId="177" priority="18">
      <formula>MONTH(J25)&lt;&gt;$B$2</formula>
    </cfRule>
  </conditionalFormatting>
  <conditionalFormatting sqref="J43:J45">
    <cfRule type="expression" dxfId="176" priority="17">
      <formula>MONTH(J43)&lt;&gt;$B$2</formula>
    </cfRule>
  </conditionalFormatting>
  <conditionalFormatting sqref="L15">
    <cfRule type="expression" dxfId="175" priority="16">
      <formula>MONTH(L15)&lt;&gt;$B$2</formula>
    </cfRule>
  </conditionalFormatting>
  <conditionalFormatting sqref="L16">
    <cfRule type="expression" dxfId="174" priority="15">
      <formula>MONTH(L16)&lt;&gt;$B$2</formula>
    </cfRule>
  </conditionalFormatting>
  <conditionalFormatting sqref="L24">
    <cfRule type="expression" dxfId="173" priority="14">
      <formula>MONTH(L24)&lt;&gt;$B$2</formula>
    </cfRule>
  </conditionalFormatting>
  <conditionalFormatting sqref="L25">
    <cfRule type="expression" dxfId="172" priority="13">
      <formula>MONTH(L25)&lt;&gt;$B$2</formula>
    </cfRule>
  </conditionalFormatting>
  <conditionalFormatting sqref="L43">
    <cfRule type="expression" dxfId="171" priority="12">
      <formula>MONTH(L43)&lt;&gt;$B$2</formula>
    </cfRule>
  </conditionalFormatting>
  <conditionalFormatting sqref="L44">
    <cfRule type="expression" dxfId="170" priority="11">
      <formula>MONTH(L44)&lt;&gt;$B$2</formula>
    </cfRule>
  </conditionalFormatting>
  <conditionalFormatting sqref="H24">
    <cfRule type="expression" dxfId="169" priority="10">
      <formula>MONTH(H24)&lt;&gt;$B$2</formula>
    </cfRule>
  </conditionalFormatting>
  <conditionalFormatting sqref="H34">
    <cfRule type="expression" dxfId="168" priority="9">
      <formula>MONTH(H34)&lt;&gt;$B$2</formula>
    </cfRule>
  </conditionalFormatting>
  <conditionalFormatting sqref="H35">
    <cfRule type="expression" dxfId="167" priority="8">
      <formula>MONTH(H35)&lt;&gt;$B$2</formula>
    </cfRule>
  </conditionalFormatting>
  <conditionalFormatting sqref="F44">
    <cfRule type="expression" dxfId="166" priority="7">
      <formula>MONTH(F44)&lt;&gt;$B$2</formula>
    </cfRule>
  </conditionalFormatting>
  <conditionalFormatting sqref="H44">
    <cfRule type="expression" dxfId="165" priority="6">
      <formula>MONTH(H44)&lt;&gt;$B$2</formula>
    </cfRule>
  </conditionalFormatting>
  <conditionalFormatting sqref="H24">
    <cfRule type="expression" dxfId="164" priority="5">
      <formula>MONTH(H24)&lt;&gt;$B$2</formula>
    </cfRule>
  </conditionalFormatting>
  <conditionalFormatting sqref="H23">
    <cfRule type="expression" dxfId="163" priority="4">
      <formula>MONTH(H23)&lt;&gt;$B$2</formula>
    </cfRule>
  </conditionalFormatting>
  <conditionalFormatting sqref="G50 I50 K50 M50 O50">
    <cfRule type="cellIs" dxfId="162" priority="1" operator="equal">
      <formula>$C$8</formula>
    </cfRule>
    <cfRule type="cellIs" dxfId="161" priority="2" operator="equal">
      <formula>$C$7</formula>
    </cfRule>
    <cfRule type="cellIs" dxfId="160" priority="3" operator="equal">
      <formula>$C$5</formula>
    </cfRule>
  </conditionalFormatting>
  <dataValidations count="1">
    <dataValidation type="list" allowBlank="1" showInputMessage="1" sqref="K4:K58 O4:O58 G4:G58 I4:I58 M4:M58" xr:uid="{5EE9C6DE-0EC7-451C-99E3-28442303FAC5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2FF1-9B91-4A7E-9501-F94A1C9668DF}">
  <dimension ref="A1:R68"/>
  <sheetViews>
    <sheetView workbookViewId="0">
      <selection sqref="A1:XFD1048576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8월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8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44773</v>
      </c>
      <c r="F4" s="6">
        <f>E4+1</f>
        <v>44774</v>
      </c>
      <c r="G4" s="25"/>
      <c r="H4" s="6">
        <f>F4+1</f>
        <v>44775</v>
      </c>
      <c r="I4" s="25"/>
      <c r="J4" s="6">
        <f>H4+1</f>
        <v>44776</v>
      </c>
      <c r="K4" s="25"/>
      <c r="L4" s="6">
        <f>J4+1</f>
        <v>44777</v>
      </c>
      <c r="M4" s="25"/>
      <c r="N4" s="6">
        <f>L4+1</f>
        <v>44778</v>
      </c>
      <c r="O4" s="25"/>
      <c r="P4" s="17">
        <f>N4+1</f>
        <v>44779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44780</v>
      </c>
      <c r="F13" s="30">
        <f>F4+7</f>
        <v>44781</v>
      </c>
      <c r="G13" s="26"/>
      <c r="H13" s="22">
        <f>H4+7</f>
        <v>44782</v>
      </c>
      <c r="I13" s="26"/>
      <c r="J13" s="22">
        <f>J4+7</f>
        <v>44783</v>
      </c>
      <c r="K13" s="26"/>
      <c r="L13" s="22">
        <f>L4+7</f>
        <v>44784</v>
      </c>
      <c r="M13" s="26"/>
      <c r="N13" s="30">
        <f>N4+7</f>
        <v>44785</v>
      </c>
      <c r="O13" s="26"/>
      <c r="P13" s="23">
        <f>P4+7</f>
        <v>44786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44787</v>
      </c>
      <c r="F22" s="19">
        <f>F13+7</f>
        <v>44788</v>
      </c>
      <c r="G22" s="27"/>
      <c r="H22" s="19">
        <f>H13+7</f>
        <v>44789</v>
      </c>
      <c r="I22" s="27"/>
      <c r="J22" s="19">
        <f>J13+7</f>
        <v>44790</v>
      </c>
      <c r="K22" s="27"/>
      <c r="L22" s="19">
        <f>L13+7</f>
        <v>44791</v>
      </c>
      <c r="M22" s="27"/>
      <c r="N22" s="19">
        <f>N13+7</f>
        <v>44792</v>
      </c>
      <c r="O22" s="27"/>
      <c r="P22" s="20">
        <f>P13+7</f>
        <v>44793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44794</v>
      </c>
      <c r="F32" s="22">
        <f>F22+7</f>
        <v>44795</v>
      </c>
      <c r="G32" s="26"/>
      <c r="H32" s="22">
        <f>H22+7</f>
        <v>44796</v>
      </c>
      <c r="I32" s="26"/>
      <c r="J32" s="22">
        <f>J22+7</f>
        <v>44797</v>
      </c>
      <c r="K32" s="26"/>
      <c r="L32" s="22">
        <f>L22+7</f>
        <v>44798</v>
      </c>
      <c r="M32" s="26"/>
      <c r="N32" s="22">
        <f>N22+7</f>
        <v>44799</v>
      </c>
      <c r="O32" s="26"/>
      <c r="P32" s="23">
        <f>P22+7</f>
        <v>44800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44801</v>
      </c>
      <c r="F41" s="22">
        <f>F32+7</f>
        <v>44802</v>
      </c>
      <c r="G41" s="26"/>
      <c r="H41" s="22">
        <f>H32+7</f>
        <v>44803</v>
      </c>
      <c r="I41" s="26"/>
      <c r="J41" s="22">
        <f>J32+7</f>
        <v>44804</v>
      </c>
      <c r="K41" s="26"/>
      <c r="L41" s="22">
        <f>L32+7</f>
        <v>44805</v>
      </c>
      <c r="M41" s="26"/>
      <c r="N41" s="22">
        <f>N32+7</f>
        <v>44806</v>
      </c>
      <c r="O41" s="26"/>
      <c r="P41" s="57">
        <f>P32+7</f>
        <v>44807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44808</v>
      </c>
      <c r="F50" s="30">
        <f>F41+7</f>
        <v>44809</v>
      </c>
      <c r="G50" s="26"/>
      <c r="H50" s="22">
        <f>H41+7</f>
        <v>44810</v>
      </c>
      <c r="I50" s="26"/>
      <c r="J50" s="22">
        <f>J41+7</f>
        <v>44811</v>
      </c>
      <c r="K50" s="26"/>
      <c r="L50" s="22">
        <f>L41+7</f>
        <v>44812</v>
      </c>
      <c r="M50" s="26"/>
      <c r="N50" s="30">
        <v>6</v>
      </c>
      <c r="O50" s="26"/>
      <c r="P50" s="57">
        <f>P41+7</f>
        <v>44814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159" priority="29">
      <formula>MONTH(E4)&lt;&gt;$B$2</formula>
    </cfRule>
  </conditionalFormatting>
  <conditionalFormatting sqref="G4:G49 I4:I49 K4:K49 O4:O49 O51:O58 M51:M58 K51:K58 I51:I58 G51:G58 M4:M49">
    <cfRule type="cellIs" dxfId="158" priority="30" operator="equal">
      <formula>$C$8</formula>
    </cfRule>
    <cfRule type="cellIs" dxfId="157" priority="31" operator="equal">
      <formula>$C$7</formula>
    </cfRule>
    <cfRule type="cellIs" dxfId="156" priority="32" operator="equal">
      <formula>$C$5</formula>
    </cfRule>
  </conditionalFormatting>
  <conditionalFormatting sqref="E60">
    <cfRule type="expression" dxfId="155" priority="28">
      <formula>MONTH(E60)&lt;&gt;$B$2</formula>
    </cfRule>
  </conditionalFormatting>
  <conditionalFormatting sqref="F20">
    <cfRule type="expression" dxfId="154" priority="27">
      <formula>MONTH(F20)&lt;&gt;$B$2</formula>
    </cfRule>
  </conditionalFormatting>
  <conditionalFormatting sqref="H29:H30">
    <cfRule type="expression" dxfId="153" priority="26">
      <formula>MONTH(H29)&lt;&gt;$B$2</formula>
    </cfRule>
  </conditionalFormatting>
  <conditionalFormatting sqref="H31">
    <cfRule type="expression" dxfId="152" priority="25">
      <formula>MONTH(H31)&lt;&gt;$B$2</formula>
    </cfRule>
  </conditionalFormatting>
  <conditionalFormatting sqref="L6">
    <cfRule type="expression" dxfId="151" priority="24">
      <formula>MONTH(L6)&lt;&gt;$B$2</formula>
    </cfRule>
  </conditionalFormatting>
  <conditionalFormatting sqref="H16">
    <cfRule type="expression" dxfId="150" priority="23">
      <formula>MONTH(H16)&lt;&gt;$B$2</formula>
    </cfRule>
  </conditionalFormatting>
  <conditionalFormatting sqref="J16">
    <cfRule type="expression" dxfId="149" priority="22">
      <formula>MONTH(J16)&lt;&gt;$B$2</formula>
    </cfRule>
  </conditionalFormatting>
  <conditionalFormatting sqref="L17">
    <cfRule type="expression" dxfId="148" priority="21">
      <formula>MONTH(L17)&lt;&gt;$B$2</formula>
    </cfRule>
  </conditionalFormatting>
  <conditionalFormatting sqref="N16">
    <cfRule type="expression" dxfId="147" priority="20">
      <formula>MONTH(N16)&lt;&gt;$B$2</formula>
    </cfRule>
  </conditionalFormatting>
  <conditionalFormatting sqref="N11">
    <cfRule type="expression" dxfId="146" priority="19">
      <formula>MONTH(N11)&lt;&gt;$B$2</formula>
    </cfRule>
  </conditionalFormatting>
  <conditionalFormatting sqref="J25:J26">
    <cfRule type="expression" dxfId="145" priority="18">
      <formula>MONTH(J25)&lt;&gt;$B$2</formula>
    </cfRule>
  </conditionalFormatting>
  <conditionalFormatting sqref="J43:J45">
    <cfRule type="expression" dxfId="144" priority="17">
      <formula>MONTH(J43)&lt;&gt;$B$2</formula>
    </cfRule>
  </conditionalFormatting>
  <conditionalFormatting sqref="L15">
    <cfRule type="expression" dxfId="143" priority="16">
      <formula>MONTH(L15)&lt;&gt;$B$2</formula>
    </cfRule>
  </conditionalFormatting>
  <conditionalFormatting sqref="L16">
    <cfRule type="expression" dxfId="142" priority="15">
      <formula>MONTH(L16)&lt;&gt;$B$2</formula>
    </cfRule>
  </conditionalFormatting>
  <conditionalFormatting sqref="L24">
    <cfRule type="expression" dxfId="141" priority="14">
      <formula>MONTH(L24)&lt;&gt;$B$2</formula>
    </cfRule>
  </conditionalFormatting>
  <conditionalFormatting sqref="L25">
    <cfRule type="expression" dxfId="140" priority="13">
      <formula>MONTH(L25)&lt;&gt;$B$2</formula>
    </cfRule>
  </conditionalFormatting>
  <conditionalFormatting sqref="L43">
    <cfRule type="expression" dxfId="139" priority="12">
      <formula>MONTH(L43)&lt;&gt;$B$2</formula>
    </cfRule>
  </conditionalFormatting>
  <conditionalFormatting sqref="L44">
    <cfRule type="expression" dxfId="138" priority="11">
      <formula>MONTH(L44)&lt;&gt;$B$2</formula>
    </cfRule>
  </conditionalFormatting>
  <conditionalFormatting sqref="H24">
    <cfRule type="expression" dxfId="137" priority="10">
      <formula>MONTH(H24)&lt;&gt;$B$2</formula>
    </cfRule>
  </conditionalFormatting>
  <conditionalFormatting sqref="H34">
    <cfRule type="expression" dxfId="136" priority="9">
      <formula>MONTH(H34)&lt;&gt;$B$2</formula>
    </cfRule>
  </conditionalFormatting>
  <conditionalFormatting sqref="H35">
    <cfRule type="expression" dxfId="135" priority="8">
      <formula>MONTH(H35)&lt;&gt;$B$2</formula>
    </cfRule>
  </conditionalFormatting>
  <conditionalFormatting sqref="F44">
    <cfRule type="expression" dxfId="134" priority="7">
      <formula>MONTH(F44)&lt;&gt;$B$2</formula>
    </cfRule>
  </conditionalFormatting>
  <conditionalFormatting sqref="H44">
    <cfRule type="expression" dxfId="133" priority="6">
      <formula>MONTH(H44)&lt;&gt;$B$2</formula>
    </cfRule>
  </conditionalFormatting>
  <conditionalFormatting sqref="H24">
    <cfRule type="expression" dxfId="132" priority="5">
      <formula>MONTH(H24)&lt;&gt;$B$2</formula>
    </cfRule>
  </conditionalFormatting>
  <conditionalFormatting sqref="H23">
    <cfRule type="expression" dxfId="131" priority="4">
      <formula>MONTH(H23)&lt;&gt;$B$2</formula>
    </cfRule>
  </conditionalFormatting>
  <conditionalFormatting sqref="G50 I50 K50 M50 O50">
    <cfRule type="cellIs" dxfId="130" priority="1" operator="equal">
      <formula>$C$8</formula>
    </cfRule>
    <cfRule type="cellIs" dxfId="129" priority="2" operator="equal">
      <formula>$C$7</formula>
    </cfRule>
    <cfRule type="cellIs" dxfId="128" priority="3" operator="equal">
      <formula>$C$5</formula>
    </cfRule>
  </conditionalFormatting>
  <dataValidations count="1">
    <dataValidation type="list" allowBlank="1" showInputMessage="1" sqref="K4:K58 O4:O58 G4:G58 I4:I58 M4:M58" xr:uid="{3640587D-5175-4156-8F46-006F28937EDC}">
      <formula1>$C$5:$C$9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3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4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3619-6E9D-467F-8E24-90F9C68FE379}">
  <dimension ref="A1:R68"/>
  <sheetViews>
    <sheetView workbookViewId="0">
      <selection activeCell="B2" sqref="B2"/>
    </sheetView>
  </sheetViews>
  <sheetFormatPr defaultRowHeight="16.5" x14ac:dyDescent="0.3"/>
  <cols>
    <col min="1" max="1" width="2.875" customWidth="1"/>
    <col min="2" max="2" width="6" customWidth="1"/>
    <col min="3" max="3" width="5.625" customWidth="1"/>
    <col min="4" max="4" width="1.875" customWidth="1"/>
    <col min="5" max="5" width="20.375" customWidth="1"/>
    <col min="6" max="6" width="37.25" customWidth="1"/>
    <col min="7" max="7" width="3.25" style="24" customWidth="1"/>
    <col min="8" max="8" width="38.125" customWidth="1"/>
    <col min="9" max="9" width="3.25" style="24" customWidth="1"/>
    <col min="10" max="10" width="38.625" customWidth="1"/>
    <col min="11" max="11" width="3.25" style="24" customWidth="1"/>
    <col min="12" max="12" width="35.625" customWidth="1"/>
    <col min="13" max="13" width="3.25" style="24" customWidth="1"/>
    <col min="14" max="14" width="35.625" customWidth="1"/>
    <col min="15" max="15" width="3.25" style="24" customWidth="1"/>
    <col min="16" max="17" width="20" customWidth="1"/>
    <col min="18" max="18" width="11.625" hidden="1" customWidth="1"/>
  </cols>
  <sheetData>
    <row r="1" spans="1:18" ht="22.5" customHeight="1" x14ac:dyDescent="0.3">
      <c r="A1" s="1" t="s">
        <v>0</v>
      </c>
      <c r="B1" s="2">
        <v>2022</v>
      </c>
      <c r="E1" s="73" t="str">
        <f>CONCATENATE(B1, "년 ", B2, "월") &amp; "    월간 업무 계획 대 실적"</f>
        <v>2022년 9월    월간 업무 계획 대 실적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5"/>
      <c r="R1" s="15">
        <f ca="1">TODAY()</f>
        <v>44580</v>
      </c>
    </row>
    <row r="2" spans="1:18" ht="22.5" customHeight="1" x14ac:dyDescent="0.3">
      <c r="A2" s="1" t="s">
        <v>1</v>
      </c>
      <c r="B2" s="2">
        <v>9</v>
      </c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8" s="3" customFormat="1" ht="27.75" customHeight="1" x14ac:dyDescent="0.3">
      <c r="E3" s="28" t="s">
        <v>14</v>
      </c>
      <c r="F3" s="79" t="s">
        <v>1</v>
      </c>
      <c r="G3" s="80"/>
      <c r="H3" s="79" t="s">
        <v>3</v>
      </c>
      <c r="I3" s="80"/>
      <c r="J3" s="79" t="s">
        <v>4</v>
      </c>
      <c r="K3" s="80"/>
      <c r="L3" s="79" t="s">
        <v>5</v>
      </c>
      <c r="M3" s="80"/>
      <c r="N3" s="79" t="s">
        <v>6</v>
      </c>
      <c r="O3" s="80"/>
      <c r="P3" s="29" t="s">
        <v>2</v>
      </c>
    </row>
    <row r="4" spans="1:18" s="3" customFormat="1" ht="17.25" x14ac:dyDescent="0.3">
      <c r="B4" s="58" t="s">
        <v>7</v>
      </c>
      <c r="C4" s="58"/>
      <c r="E4" s="16">
        <f>DATE($B$1, $B$2, 1)-WEEKDAY(DATE($B$1, $B$2, 1), 2)</f>
        <v>44801</v>
      </c>
      <c r="F4" s="6">
        <f>E4+1</f>
        <v>44802</v>
      </c>
      <c r="G4" s="25"/>
      <c r="H4" s="6">
        <f>F4+1</f>
        <v>44803</v>
      </c>
      <c r="I4" s="25"/>
      <c r="J4" s="6">
        <f>H4+1</f>
        <v>44804</v>
      </c>
      <c r="K4" s="25"/>
      <c r="L4" s="6">
        <f>J4+1</f>
        <v>44805</v>
      </c>
      <c r="M4" s="25"/>
      <c r="N4" s="6">
        <f>L4+1</f>
        <v>44806</v>
      </c>
      <c r="O4" s="25"/>
      <c r="P4" s="17">
        <f>N4+1</f>
        <v>44807</v>
      </c>
    </row>
    <row r="5" spans="1:18" s="7" customFormat="1" ht="17.25" x14ac:dyDescent="0.3">
      <c r="B5" s="9" t="s">
        <v>8</v>
      </c>
      <c r="C5" s="12" t="s">
        <v>15</v>
      </c>
      <c r="E5" s="43"/>
      <c r="F5" s="44"/>
      <c r="G5" s="27"/>
      <c r="H5" s="59"/>
      <c r="I5" s="27"/>
      <c r="J5" s="45"/>
      <c r="K5" s="27"/>
      <c r="L5" s="45"/>
      <c r="M5" s="27"/>
      <c r="N5" s="45"/>
      <c r="O5" s="32"/>
      <c r="P5" s="34"/>
    </row>
    <row r="6" spans="1:18" s="7" customFormat="1" ht="17.25" x14ac:dyDescent="0.3">
      <c r="B6" s="10" t="s">
        <v>9</v>
      </c>
      <c r="C6" s="13" t="s">
        <v>11</v>
      </c>
      <c r="E6" s="43"/>
      <c r="F6" s="46"/>
      <c r="G6" s="27"/>
      <c r="H6" s="59"/>
      <c r="I6" s="27"/>
      <c r="J6" s="45"/>
      <c r="K6" s="27"/>
      <c r="L6" s="45"/>
      <c r="M6" s="27"/>
      <c r="N6" s="45"/>
      <c r="O6" s="32"/>
      <c r="P6" s="34"/>
    </row>
    <row r="7" spans="1:18" s="7" customFormat="1" ht="17.25" x14ac:dyDescent="0.3">
      <c r="B7" s="10" t="s">
        <v>16</v>
      </c>
      <c r="C7" s="11" t="s">
        <v>13</v>
      </c>
      <c r="E7" s="43"/>
      <c r="F7" s="46"/>
      <c r="G7" s="27"/>
      <c r="H7" s="59"/>
      <c r="I7" s="27"/>
      <c r="J7" s="45"/>
      <c r="K7" s="27"/>
      <c r="L7" s="45"/>
      <c r="M7" s="27"/>
      <c r="N7" s="45"/>
      <c r="O7" s="32"/>
      <c r="P7" s="34"/>
    </row>
    <row r="8" spans="1:18" s="7" customFormat="1" ht="17.25" x14ac:dyDescent="0.3">
      <c r="B8" s="10" t="s">
        <v>17</v>
      </c>
      <c r="C8" s="14" t="s">
        <v>12</v>
      </c>
      <c r="E8" s="43"/>
      <c r="F8" s="46"/>
      <c r="G8" s="27"/>
      <c r="H8" s="59"/>
      <c r="I8" s="27"/>
      <c r="J8" s="44"/>
      <c r="K8" s="27"/>
      <c r="L8" s="45"/>
      <c r="M8" s="27"/>
      <c r="N8" s="44"/>
      <c r="O8" s="32"/>
      <c r="P8" s="34"/>
    </row>
    <row r="9" spans="1:18" s="7" customFormat="1" ht="17.25" x14ac:dyDescent="0.3">
      <c r="B9" s="10" t="s">
        <v>10</v>
      </c>
      <c r="C9" s="13" t="s">
        <v>18</v>
      </c>
      <c r="D9" s="8"/>
      <c r="E9" s="47"/>
      <c r="F9" s="45"/>
      <c r="G9" s="27"/>
      <c r="H9" s="59"/>
      <c r="I9" s="27"/>
      <c r="J9" s="45"/>
      <c r="K9" s="27"/>
      <c r="L9" s="45"/>
      <c r="M9" s="27"/>
      <c r="N9" s="45"/>
      <c r="O9" s="32"/>
      <c r="P9" s="36"/>
    </row>
    <row r="10" spans="1:18" s="7" customFormat="1" ht="17.25" x14ac:dyDescent="0.3">
      <c r="D10" s="8"/>
      <c r="E10" s="47"/>
      <c r="F10" s="45"/>
      <c r="G10" s="27"/>
      <c r="H10" s="59"/>
      <c r="I10" s="27"/>
      <c r="J10" s="45"/>
      <c r="K10" s="27"/>
      <c r="L10" s="45"/>
      <c r="M10" s="27"/>
      <c r="N10" s="45"/>
      <c r="O10" s="32"/>
      <c r="P10" s="36"/>
    </row>
    <row r="11" spans="1:18" s="7" customFormat="1" ht="17.25" x14ac:dyDescent="0.3">
      <c r="D11" s="8"/>
      <c r="E11" s="47"/>
      <c r="F11" s="45"/>
      <c r="G11" s="27"/>
      <c r="H11" s="59"/>
      <c r="I11" s="27"/>
      <c r="J11" s="45"/>
      <c r="K11" s="27"/>
      <c r="L11" s="45"/>
      <c r="M11" s="27"/>
      <c r="N11" s="45"/>
      <c r="O11" s="32"/>
      <c r="P11" s="36"/>
    </row>
    <row r="12" spans="1:18" s="7" customFormat="1" ht="18" thickBot="1" x14ac:dyDescent="0.35">
      <c r="D12" s="8"/>
      <c r="E12" s="48"/>
      <c r="F12" s="49"/>
      <c r="G12" s="50"/>
      <c r="H12" s="60"/>
      <c r="I12" s="50"/>
      <c r="J12" s="49"/>
      <c r="K12" s="50"/>
      <c r="L12" s="49"/>
      <c r="M12" s="50"/>
      <c r="N12" s="49"/>
      <c r="O12" s="37"/>
      <c r="P12" s="38"/>
    </row>
    <row r="13" spans="1:18" s="3" customFormat="1" ht="17.25" x14ac:dyDescent="0.3">
      <c r="B13" s="5"/>
      <c r="C13" s="5"/>
      <c r="D13" s="5"/>
      <c r="E13" s="21">
        <f>E4+7</f>
        <v>44808</v>
      </c>
      <c r="F13" s="30">
        <f>F4+7</f>
        <v>44809</v>
      </c>
      <c r="G13" s="26"/>
      <c r="H13" s="22">
        <f>H4+7</f>
        <v>44810</v>
      </c>
      <c r="I13" s="26"/>
      <c r="J13" s="22">
        <f>J4+7</f>
        <v>44811</v>
      </c>
      <c r="K13" s="26"/>
      <c r="L13" s="22">
        <f>L4+7</f>
        <v>44812</v>
      </c>
      <c r="M13" s="26"/>
      <c r="N13" s="30">
        <f>N4+7</f>
        <v>44813</v>
      </c>
      <c r="O13" s="26"/>
      <c r="P13" s="23">
        <f>P4+7</f>
        <v>44814</v>
      </c>
    </row>
    <row r="14" spans="1:18" s="7" customFormat="1" ht="17.25" x14ac:dyDescent="0.3">
      <c r="B14" s="8"/>
      <c r="C14" s="8"/>
      <c r="D14" s="8"/>
      <c r="E14" s="47"/>
      <c r="F14" s="45"/>
      <c r="G14" s="27"/>
      <c r="H14" s="45"/>
      <c r="I14" s="27"/>
      <c r="J14" s="45"/>
      <c r="K14" s="27"/>
      <c r="L14" s="45"/>
      <c r="M14" s="27"/>
      <c r="N14" s="45"/>
      <c r="O14" s="32"/>
      <c r="P14" s="36"/>
    </row>
    <row r="15" spans="1:18" s="7" customFormat="1" ht="17.25" x14ac:dyDescent="0.3">
      <c r="B15" s="8"/>
      <c r="C15" s="8"/>
      <c r="D15" s="8"/>
      <c r="E15" s="47"/>
      <c r="F15" s="45"/>
      <c r="G15" s="27"/>
      <c r="H15" s="45"/>
      <c r="I15" s="27"/>
      <c r="J15" s="45"/>
      <c r="K15" s="27"/>
      <c r="L15" s="45"/>
      <c r="M15" s="27"/>
      <c r="N15" s="45"/>
      <c r="O15" s="32"/>
      <c r="P15" s="36"/>
    </row>
    <row r="16" spans="1:18" s="7" customFormat="1" ht="17.25" x14ac:dyDescent="0.3">
      <c r="B16" s="8"/>
      <c r="C16" s="8"/>
      <c r="D16" s="8"/>
      <c r="E16" s="47"/>
      <c r="F16" s="45"/>
      <c r="G16" s="27"/>
      <c r="H16" s="45"/>
      <c r="I16" s="27"/>
      <c r="J16" s="45"/>
      <c r="K16" s="27"/>
      <c r="L16" s="45"/>
      <c r="M16" s="27"/>
      <c r="N16" s="45"/>
      <c r="O16" s="32"/>
      <c r="P16" s="36"/>
    </row>
    <row r="17" spans="2:16" s="7" customFormat="1" ht="17.25" x14ac:dyDescent="0.3">
      <c r="B17" s="8"/>
      <c r="C17" s="8"/>
      <c r="D17" s="8"/>
      <c r="E17" s="47"/>
      <c r="F17" s="45"/>
      <c r="G17" s="27"/>
      <c r="H17" s="45"/>
      <c r="I17" s="27"/>
      <c r="J17" s="45"/>
      <c r="K17" s="27"/>
      <c r="L17" s="45"/>
      <c r="M17" s="27"/>
      <c r="N17" s="45"/>
      <c r="O17" s="32"/>
      <c r="P17" s="36"/>
    </row>
    <row r="18" spans="2:16" s="7" customFormat="1" ht="17.25" x14ac:dyDescent="0.3">
      <c r="B18" s="8"/>
      <c r="C18" s="8"/>
      <c r="D18" s="8"/>
      <c r="E18" s="47"/>
      <c r="F18" s="45"/>
      <c r="G18" s="27"/>
      <c r="H18" s="45"/>
      <c r="I18" s="27"/>
      <c r="J18" s="45"/>
      <c r="K18" s="27"/>
      <c r="L18" s="45"/>
      <c r="M18" s="27"/>
      <c r="N18" s="45"/>
      <c r="O18" s="32"/>
      <c r="P18" s="36"/>
    </row>
    <row r="19" spans="2:16" s="7" customFormat="1" ht="17.25" x14ac:dyDescent="0.3">
      <c r="B19" s="8"/>
      <c r="C19" s="8"/>
      <c r="D19" s="8"/>
      <c r="E19" s="47"/>
      <c r="F19" s="45"/>
      <c r="G19" s="27"/>
      <c r="H19" s="45"/>
      <c r="I19" s="27"/>
      <c r="J19" s="45"/>
      <c r="K19" s="27"/>
      <c r="L19" s="45"/>
      <c r="M19" s="27"/>
      <c r="N19" s="45"/>
      <c r="O19" s="32"/>
      <c r="P19" s="36"/>
    </row>
    <row r="20" spans="2:16" s="7" customFormat="1" ht="17.25" x14ac:dyDescent="0.3">
      <c r="B20" s="8"/>
      <c r="C20" s="8"/>
      <c r="D20" s="8"/>
      <c r="E20" s="47"/>
      <c r="F20" s="45"/>
      <c r="G20" s="27"/>
      <c r="H20" s="45"/>
      <c r="I20" s="27"/>
      <c r="J20" s="45"/>
      <c r="K20" s="27"/>
      <c r="L20" s="45"/>
      <c r="M20" s="27"/>
      <c r="N20" s="45"/>
      <c r="O20" s="32"/>
      <c r="P20" s="36"/>
    </row>
    <row r="21" spans="2:16" s="7" customFormat="1" ht="18" thickBot="1" x14ac:dyDescent="0.35">
      <c r="B21" s="8"/>
      <c r="C21" s="8"/>
      <c r="D21" s="8"/>
      <c r="E21" s="51"/>
      <c r="F21" s="52"/>
      <c r="G21" s="53"/>
      <c r="H21" s="52"/>
      <c r="I21" s="53"/>
      <c r="J21" s="52"/>
      <c r="K21" s="53"/>
      <c r="L21" s="52"/>
      <c r="M21" s="53"/>
      <c r="N21" s="52"/>
      <c r="O21" s="41"/>
      <c r="P21" s="42"/>
    </row>
    <row r="22" spans="2:16" s="3" customFormat="1" ht="17.25" x14ac:dyDescent="0.3">
      <c r="B22" s="5"/>
      <c r="C22" s="5"/>
      <c r="D22" s="5"/>
      <c r="E22" s="18">
        <f>E13+7</f>
        <v>44815</v>
      </c>
      <c r="F22" s="19">
        <f>F13+7</f>
        <v>44816</v>
      </c>
      <c r="G22" s="27"/>
      <c r="H22" s="19">
        <f>H13+7</f>
        <v>44817</v>
      </c>
      <c r="I22" s="27"/>
      <c r="J22" s="19">
        <f>J13+7</f>
        <v>44818</v>
      </c>
      <c r="K22" s="27"/>
      <c r="L22" s="19">
        <f>L13+7</f>
        <v>44819</v>
      </c>
      <c r="M22" s="27"/>
      <c r="N22" s="19">
        <f>N13+7</f>
        <v>44820</v>
      </c>
      <c r="O22" s="27"/>
      <c r="P22" s="20">
        <f>P13+7</f>
        <v>44821</v>
      </c>
    </row>
    <row r="23" spans="2:16" s="7" customFormat="1" ht="17.25" customHeight="1" x14ac:dyDescent="0.3">
      <c r="B23" s="8"/>
      <c r="C23" s="8"/>
      <c r="D23" s="8"/>
      <c r="E23" s="47"/>
      <c r="F23" s="54"/>
      <c r="G23" s="27"/>
      <c r="H23" s="45"/>
      <c r="I23" s="27"/>
      <c r="J23" s="45"/>
      <c r="K23" s="27"/>
      <c r="L23" s="45"/>
      <c r="M23" s="27"/>
      <c r="N23" s="45"/>
      <c r="O23" s="32"/>
      <c r="P23" s="36"/>
    </row>
    <row r="24" spans="2:16" s="7" customFormat="1" ht="17.25" customHeight="1" x14ac:dyDescent="0.3">
      <c r="B24" s="8"/>
      <c r="C24" s="8"/>
      <c r="D24" s="8"/>
      <c r="E24" s="47"/>
      <c r="F24" s="54"/>
      <c r="G24" s="27"/>
      <c r="H24" s="45"/>
      <c r="I24" s="27"/>
      <c r="J24" s="45"/>
      <c r="K24" s="27"/>
      <c r="L24" s="45"/>
      <c r="M24" s="27"/>
      <c r="N24" s="45"/>
      <c r="O24" s="32"/>
      <c r="P24" s="36"/>
    </row>
    <row r="25" spans="2:16" s="7" customFormat="1" ht="17.25" customHeight="1" x14ac:dyDescent="0.3">
      <c r="B25" s="8"/>
      <c r="C25" s="8"/>
      <c r="D25" s="8"/>
      <c r="E25" s="47"/>
      <c r="F25" s="54"/>
      <c r="G25" s="27"/>
      <c r="H25" s="45"/>
      <c r="I25" s="27"/>
      <c r="J25" s="45"/>
      <c r="K25" s="27"/>
      <c r="L25" s="45"/>
      <c r="M25" s="27"/>
      <c r="N25" s="45"/>
      <c r="O25" s="32"/>
      <c r="P25" s="36"/>
    </row>
    <row r="26" spans="2:16" s="7" customFormat="1" ht="17.25" customHeight="1" x14ac:dyDescent="0.3">
      <c r="B26" s="8"/>
      <c r="C26" s="8"/>
      <c r="D26" s="8"/>
      <c r="E26" s="47"/>
      <c r="F26" s="54"/>
      <c r="G26" s="27"/>
      <c r="H26" s="44"/>
      <c r="I26" s="27"/>
      <c r="J26" s="45"/>
      <c r="K26" s="27"/>
      <c r="L26" s="44"/>
      <c r="M26" s="27"/>
      <c r="N26" s="45"/>
      <c r="O26" s="32"/>
      <c r="P26" s="36"/>
    </row>
    <row r="27" spans="2:16" s="7" customFormat="1" ht="17.25" customHeight="1" x14ac:dyDescent="0.3">
      <c r="B27" s="8"/>
      <c r="C27" s="8"/>
      <c r="D27" s="8"/>
      <c r="E27" s="47"/>
      <c r="F27" s="54"/>
      <c r="G27" s="27"/>
      <c r="H27" s="45"/>
      <c r="I27" s="27"/>
      <c r="J27" s="45"/>
      <c r="K27" s="27"/>
      <c r="L27" s="45"/>
      <c r="M27" s="27"/>
      <c r="N27" s="44"/>
      <c r="O27" s="32"/>
      <c r="P27" s="36"/>
    </row>
    <row r="28" spans="2:16" s="7" customFormat="1" ht="17.25" customHeight="1" x14ac:dyDescent="0.3">
      <c r="B28" s="8"/>
      <c r="C28" s="8"/>
      <c r="D28" s="8"/>
      <c r="E28" s="47"/>
      <c r="F28" s="54"/>
      <c r="G28" s="27"/>
      <c r="H28" s="45"/>
      <c r="I28" s="27"/>
      <c r="J28" s="44"/>
      <c r="K28" s="27"/>
      <c r="L28" s="45"/>
      <c r="M28" s="27"/>
      <c r="N28" s="45"/>
      <c r="O28" s="32"/>
      <c r="P28" s="36"/>
    </row>
    <row r="29" spans="2:16" s="7" customFormat="1" ht="17.25" customHeight="1" x14ac:dyDescent="0.3">
      <c r="B29" s="8"/>
      <c r="C29" s="8"/>
      <c r="D29" s="8"/>
      <c r="E29" s="47"/>
      <c r="F29" s="54"/>
      <c r="G29" s="27"/>
      <c r="H29" s="45"/>
      <c r="I29" s="27"/>
      <c r="J29" s="45"/>
      <c r="K29" s="27"/>
      <c r="L29" s="45"/>
      <c r="M29" s="27"/>
      <c r="N29" s="45"/>
      <c r="O29" s="32"/>
      <c r="P29" s="36"/>
    </row>
    <row r="30" spans="2:16" s="7" customFormat="1" ht="17.25" customHeight="1" x14ac:dyDescent="0.3">
      <c r="B30" s="8"/>
      <c r="C30" s="8"/>
      <c r="D30" s="8"/>
      <c r="E30" s="47"/>
      <c r="F30" s="54"/>
      <c r="G30" s="27"/>
      <c r="H30" s="45"/>
      <c r="I30" s="27"/>
      <c r="J30" s="45"/>
      <c r="K30" s="27"/>
      <c r="L30" s="45"/>
      <c r="M30" s="27"/>
      <c r="N30" s="45"/>
      <c r="O30" s="32"/>
      <c r="P30" s="36"/>
    </row>
    <row r="31" spans="2:16" s="7" customFormat="1" ht="18" customHeight="1" thickBot="1" x14ac:dyDescent="0.35">
      <c r="B31" s="8"/>
      <c r="C31" s="8"/>
      <c r="D31" s="8"/>
      <c r="E31" s="48"/>
      <c r="F31" s="55"/>
      <c r="G31" s="50"/>
      <c r="H31" s="45"/>
      <c r="I31" s="50"/>
      <c r="J31" s="49"/>
      <c r="K31" s="50"/>
      <c r="L31" s="49"/>
      <c r="M31" s="50"/>
      <c r="N31" s="49"/>
      <c r="O31" s="37"/>
      <c r="P31" s="38"/>
    </row>
    <row r="32" spans="2:16" s="3" customFormat="1" ht="17.25" x14ac:dyDescent="0.3">
      <c r="B32" s="5"/>
      <c r="C32" s="5"/>
      <c r="D32" s="5"/>
      <c r="E32" s="21">
        <f>E22+7</f>
        <v>44822</v>
      </c>
      <c r="F32" s="22">
        <f>F22+7</f>
        <v>44823</v>
      </c>
      <c r="G32" s="26"/>
      <c r="H32" s="22">
        <f>H22+7</f>
        <v>44824</v>
      </c>
      <c r="I32" s="26"/>
      <c r="J32" s="22">
        <f>J22+7</f>
        <v>44825</v>
      </c>
      <c r="K32" s="26"/>
      <c r="L32" s="22">
        <f>L22+7</f>
        <v>44826</v>
      </c>
      <c r="M32" s="26"/>
      <c r="N32" s="22">
        <f>N22+7</f>
        <v>44827</v>
      </c>
      <c r="O32" s="26"/>
      <c r="P32" s="23">
        <f>P22+7</f>
        <v>44828</v>
      </c>
    </row>
    <row r="33" spans="2:16" s="7" customFormat="1" ht="17.25" customHeight="1" x14ac:dyDescent="0.3">
      <c r="B33" s="8"/>
      <c r="C33" s="8"/>
      <c r="D33" s="8"/>
      <c r="E33" s="47"/>
      <c r="F33" s="45"/>
      <c r="G33" s="27"/>
      <c r="H33" s="45"/>
      <c r="I33" s="27"/>
      <c r="J33" s="56"/>
      <c r="K33" s="27"/>
      <c r="L33" s="56"/>
      <c r="M33" s="27"/>
      <c r="N33" s="56"/>
      <c r="O33" s="32"/>
      <c r="P33" s="36"/>
    </row>
    <row r="34" spans="2:16" s="7" customFormat="1" ht="17.25" customHeight="1" x14ac:dyDescent="0.3">
      <c r="B34" s="8"/>
      <c r="C34" s="8"/>
      <c r="D34" s="8"/>
      <c r="E34" s="47"/>
      <c r="F34" s="45"/>
      <c r="G34" s="27"/>
      <c r="H34" s="45"/>
      <c r="I34" s="27"/>
      <c r="J34" s="56"/>
      <c r="K34" s="27"/>
      <c r="L34" s="56"/>
      <c r="M34" s="27"/>
      <c r="N34" s="56"/>
      <c r="O34" s="32"/>
      <c r="P34" s="36"/>
    </row>
    <row r="35" spans="2:16" s="7" customFormat="1" ht="17.25" customHeight="1" x14ac:dyDescent="0.3">
      <c r="B35" s="8"/>
      <c r="C35" s="8"/>
      <c r="D35" s="8"/>
      <c r="E35" s="47"/>
      <c r="F35" s="45"/>
      <c r="G35" s="27"/>
      <c r="H35" s="45"/>
      <c r="I35" s="27"/>
      <c r="J35" s="56"/>
      <c r="K35" s="27"/>
      <c r="L35" s="56"/>
      <c r="M35" s="27"/>
      <c r="N35" s="56"/>
      <c r="O35" s="32"/>
      <c r="P35" s="36"/>
    </row>
    <row r="36" spans="2:16" s="7" customFormat="1" ht="17.25" customHeight="1" x14ac:dyDescent="0.3">
      <c r="B36" s="8"/>
      <c r="C36" s="8"/>
      <c r="D36" s="8"/>
      <c r="E36" s="47"/>
      <c r="F36" s="45"/>
      <c r="G36" s="27"/>
      <c r="H36" s="45"/>
      <c r="I36" s="27"/>
      <c r="J36" s="56"/>
      <c r="K36" s="27"/>
      <c r="L36" s="56"/>
      <c r="M36" s="27"/>
      <c r="N36" s="56"/>
      <c r="O36" s="32"/>
      <c r="P36" s="36"/>
    </row>
    <row r="37" spans="2:16" s="7" customFormat="1" ht="17.25" customHeight="1" x14ac:dyDescent="0.3">
      <c r="B37" s="8"/>
      <c r="C37" s="8"/>
      <c r="D37" s="8"/>
      <c r="E37" s="35"/>
      <c r="F37" s="31"/>
      <c r="G37" s="32"/>
      <c r="H37" s="33"/>
      <c r="I37" s="32"/>
      <c r="J37" s="56"/>
      <c r="K37" s="32"/>
      <c r="L37" s="56"/>
      <c r="M37" s="32"/>
      <c r="N37" s="56"/>
      <c r="O37" s="32"/>
      <c r="P37" s="36"/>
    </row>
    <row r="38" spans="2:16" s="7" customFormat="1" ht="17.25" customHeight="1" x14ac:dyDescent="0.3">
      <c r="B38" s="8"/>
      <c r="C38" s="8"/>
      <c r="D38" s="8"/>
      <c r="E38" s="35"/>
      <c r="F38" s="33"/>
      <c r="G38" s="32"/>
      <c r="H38" s="33"/>
      <c r="I38" s="32"/>
      <c r="J38" s="56"/>
      <c r="K38" s="32"/>
      <c r="L38" s="56"/>
      <c r="M38" s="32"/>
      <c r="N38" s="56"/>
      <c r="O38" s="32"/>
      <c r="P38" s="36"/>
    </row>
    <row r="39" spans="2:16" s="7" customFormat="1" ht="17.25" customHeight="1" x14ac:dyDescent="0.3">
      <c r="B39" s="8"/>
      <c r="C39" s="8"/>
      <c r="D39" s="8"/>
      <c r="E39" s="35"/>
      <c r="F39" s="33"/>
      <c r="G39" s="32"/>
      <c r="H39" s="33"/>
      <c r="I39" s="32"/>
      <c r="J39" s="56"/>
      <c r="K39" s="32"/>
      <c r="L39" s="56"/>
      <c r="M39" s="32"/>
      <c r="N39" s="56"/>
      <c r="O39" s="32"/>
      <c r="P39" s="36"/>
    </row>
    <row r="40" spans="2:16" s="7" customFormat="1" ht="18" thickBot="1" x14ac:dyDescent="0.35">
      <c r="B40" s="8"/>
      <c r="C40" s="8"/>
      <c r="D40" s="8"/>
      <c r="E40" s="39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2"/>
    </row>
    <row r="41" spans="2:16" s="3" customFormat="1" ht="17.25" x14ac:dyDescent="0.3">
      <c r="B41" s="5"/>
      <c r="C41" s="5"/>
      <c r="D41" s="5"/>
      <c r="E41" s="21">
        <f>E32+7</f>
        <v>44829</v>
      </c>
      <c r="F41" s="22">
        <f>F32+7</f>
        <v>44830</v>
      </c>
      <c r="G41" s="26"/>
      <c r="H41" s="22">
        <f>H32+7</f>
        <v>44831</v>
      </c>
      <c r="I41" s="26"/>
      <c r="J41" s="22">
        <f>J32+7</f>
        <v>44832</v>
      </c>
      <c r="K41" s="26"/>
      <c r="L41" s="22">
        <f>L32+7</f>
        <v>44833</v>
      </c>
      <c r="M41" s="26"/>
      <c r="N41" s="22">
        <f>N32+7</f>
        <v>44834</v>
      </c>
      <c r="O41" s="26"/>
      <c r="P41" s="57">
        <f>P32+7</f>
        <v>44835</v>
      </c>
    </row>
    <row r="42" spans="2:16" s="7" customFormat="1" ht="17.25" x14ac:dyDescent="0.3">
      <c r="B42" s="8"/>
      <c r="C42" s="8"/>
      <c r="D42" s="8"/>
      <c r="E42" s="35"/>
      <c r="F42" s="45"/>
      <c r="G42" s="32"/>
      <c r="H42" s="45"/>
      <c r="I42" s="32"/>
      <c r="J42" s="45"/>
      <c r="K42" s="32"/>
      <c r="L42" s="33"/>
      <c r="M42" s="32"/>
      <c r="N42" s="45"/>
      <c r="O42" s="32"/>
      <c r="P42" s="36"/>
    </row>
    <row r="43" spans="2:16" s="7" customFormat="1" ht="17.25" x14ac:dyDescent="0.3">
      <c r="B43" s="8"/>
      <c r="C43" s="8"/>
      <c r="D43" s="8"/>
      <c r="E43" s="35"/>
      <c r="F43" s="45"/>
      <c r="G43" s="32"/>
      <c r="H43" s="33"/>
      <c r="I43" s="32"/>
      <c r="J43" s="45"/>
      <c r="K43" s="32"/>
      <c r="L43" s="33"/>
      <c r="M43" s="32"/>
      <c r="N43" s="45"/>
      <c r="O43" s="32"/>
      <c r="P43" s="36"/>
    </row>
    <row r="44" spans="2:16" s="7" customFormat="1" ht="17.25" x14ac:dyDescent="0.3">
      <c r="B44" s="8"/>
      <c r="C44" s="8"/>
      <c r="D44" s="8"/>
      <c r="E44" s="35"/>
      <c r="F44" s="45"/>
      <c r="G44" s="32"/>
      <c r="H44" s="33"/>
      <c r="I44" s="32"/>
      <c r="J44" s="33"/>
      <c r="K44" s="32"/>
      <c r="L44" s="33"/>
      <c r="M44" s="32"/>
      <c r="N44" s="45"/>
      <c r="O44" s="32"/>
      <c r="P44" s="36"/>
    </row>
    <row r="45" spans="2:16" s="7" customFormat="1" ht="17.25" x14ac:dyDescent="0.3">
      <c r="B45" s="8"/>
      <c r="C45" s="8"/>
      <c r="D45" s="8"/>
      <c r="E45" s="35"/>
      <c r="F45" s="45"/>
      <c r="G45" s="32"/>
      <c r="H45" s="33"/>
      <c r="I45" s="32"/>
      <c r="J45" s="33"/>
      <c r="K45" s="32"/>
      <c r="L45" s="33"/>
      <c r="M45" s="32"/>
      <c r="N45" s="33"/>
      <c r="O45" s="32"/>
      <c r="P45" s="36"/>
    </row>
    <row r="46" spans="2:16" s="7" customFormat="1" ht="17.25" x14ac:dyDescent="0.3">
      <c r="B46" s="8"/>
      <c r="C46" s="8"/>
      <c r="D46" s="8"/>
      <c r="E46" s="35"/>
      <c r="F46" s="45"/>
      <c r="G46" s="32"/>
      <c r="H46" s="33"/>
      <c r="I46" s="32"/>
      <c r="J46" s="33"/>
      <c r="K46" s="32"/>
      <c r="L46" s="33"/>
      <c r="M46" s="32"/>
      <c r="N46" s="33"/>
      <c r="O46" s="32"/>
      <c r="P46" s="36"/>
    </row>
    <row r="47" spans="2:16" s="7" customFormat="1" ht="17.25" x14ac:dyDescent="0.3">
      <c r="B47" s="8"/>
      <c r="C47" s="8"/>
      <c r="D47" s="8"/>
      <c r="E47" s="35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6"/>
    </row>
    <row r="48" spans="2:16" s="7" customFormat="1" ht="17.25" x14ac:dyDescent="0.3">
      <c r="B48" s="8"/>
      <c r="C48" s="8"/>
      <c r="D48" s="8"/>
      <c r="E48" s="35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6"/>
    </row>
    <row r="49" spans="2:16" s="7" customFormat="1" ht="18" thickBot="1" x14ac:dyDescent="0.35">
      <c r="B49" s="8"/>
      <c r="C49" s="8"/>
      <c r="D49" s="8"/>
      <c r="E49" s="39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2"/>
    </row>
    <row r="50" spans="2:16" s="3" customFormat="1" ht="17.25" x14ac:dyDescent="0.3">
      <c r="B50" s="5"/>
      <c r="C50" s="5"/>
      <c r="D50" s="5"/>
      <c r="E50" s="21">
        <f>E41+7</f>
        <v>44836</v>
      </c>
      <c r="F50" s="30">
        <f>F41+7</f>
        <v>44837</v>
      </c>
      <c r="G50" s="26"/>
      <c r="H50" s="22">
        <f>H41+7</f>
        <v>44838</v>
      </c>
      <c r="I50" s="26"/>
      <c r="J50" s="22">
        <f>J41+7</f>
        <v>44839</v>
      </c>
      <c r="K50" s="26"/>
      <c r="L50" s="22">
        <f>L41+7</f>
        <v>44840</v>
      </c>
      <c r="M50" s="26"/>
      <c r="N50" s="30">
        <v>6</v>
      </c>
      <c r="O50" s="26"/>
      <c r="P50" s="57">
        <f>P41+7</f>
        <v>44842</v>
      </c>
    </row>
    <row r="51" spans="2:16" s="7" customFormat="1" ht="17.25" x14ac:dyDescent="0.3">
      <c r="B51" s="8"/>
      <c r="C51" s="8"/>
      <c r="D51" s="8"/>
      <c r="E51" s="35"/>
      <c r="F51" s="45"/>
      <c r="G51" s="32"/>
      <c r="H51" s="45"/>
      <c r="I51" s="32"/>
      <c r="J51" s="45"/>
      <c r="K51" s="32"/>
      <c r="L51" s="45"/>
      <c r="M51" s="32"/>
      <c r="N51" s="45"/>
      <c r="O51" s="32"/>
      <c r="P51" s="36"/>
    </row>
    <row r="52" spans="2:16" s="7" customFormat="1" ht="17.25" x14ac:dyDescent="0.3">
      <c r="B52" s="8"/>
      <c r="C52" s="8"/>
      <c r="D52" s="8"/>
      <c r="E52" s="35"/>
      <c r="F52" s="45"/>
      <c r="G52" s="32"/>
      <c r="H52" s="33"/>
      <c r="I52" s="32"/>
      <c r="J52" s="33"/>
      <c r="K52" s="32"/>
      <c r="L52" s="45"/>
      <c r="M52" s="32"/>
      <c r="N52" s="33"/>
      <c r="O52" s="32"/>
      <c r="P52" s="36"/>
    </row>
    <row r="53" spans="2:16" s="7" customFormat="1" ht="17.25" x14ac:dyDescent="0.3">
      <c r="B53" s="8"/>
      <c r="C53" s="8"/>
      <c r="D53" s="8"/>
      <c r="E53" s="35"/>
      <c r="F53" s="45"/>
      <c r="G53" s="32"/>
      <c r="H53" s="33"/>
      <c r="I53" s="32"/>
      <c r="J53" s="33"/>
      <c r="K53" s="32"/>
      <c r="L53" s="33"/>
      <c r="M53" s="32"/>
      <c r="N53" s="33"/>
      <c r="O53" s="32"/>
      <c r="P53" s="36"/>
    </row>
    <row r="54" spans="2:16" s="7" customFormat="1" ht="17.25" x14ac:dyDescent="0.3">
      <c r="B54" s="8"/>
      <c r="C54" s="8"/>
      <c r="D54" s="8"/>
      <c r="E54" s="35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6"/>
    </row>
    <row r="55" spans="2:16" s="7" customFormat="1" ht="17.25" x14ac:dyDescent="0.3">
      <c r="B55" s="8"/>
      <c r="C55" s="8"/>
      <c r="D55" s="8"/>
      <c r="E55" s="35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6"/>
    </row>
    <row r="56" spans="2:16" s="7" customFormat="1" ht="17.25" x14ac:dyDescent="0.3">
      <c r="B56" s="8"/>
      <c r="C56" s="8"/>
      <c r="D56" s="8"/>
      <c r="E56" s="35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6"/>
    </row>
    <row r="57" spans="2:16" s="7" customFormat="1" ht="17.25" x14ac:dyDescent="0.3">
      <c r="B57" s="8"/>
      <c r="C57" s="8"/>
      <c r="D57" s="8"/>
      <c r="E57" s="35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6"/>
    </row>
    <row r="58" spans="2:16" s="7" customFormat="1" ht="18" thickBot="1" x14ac:dyDescent="0.35">
      <c r="B58" s="8"/>
      <c r="C58" s="8"/>
      <c r="D58" s="8"/>
      <c r="E58" s="39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2"/>
    </row>
    <row r="59" spans="2:16" s="7" customFormat="1" ht="32.25" customHeight="1" thickBot="1" x14ac:dyDescent="0.35">
      <c r="B59" s="8"/>
      <c r="C59" s="8"/>
      <c r="D59" s="8"/>
      <c r="E59" s="61" t="s">
        <v>19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ht="17.25" customHeight="1" x14ac:dyDescent="0.3">
      <c r="B60" s="4"/>
      <c r="C60" s="4"/>
      <c r="D60" s="4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6"/>
    </row>
    <row r="61" spans="2:16" x14ac:dyDescent="0.3">
      <c r="E61" s="6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9"/>
    </row>
    <row r="62" spans="2:16" x14ac:dyDescent="0.3">
      <c r="E62" s="67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9"/>
    </row>
    <row r="63" spans="2:16" x14ac:dyDescent="0.3">
      <c r="E63" s="67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  <row r="64" spans="2:16" x14ac:dyDescent="0.3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</row>
    <row r="65" spans="5:16" x14ac:dyDescent="0.3">
      <c r="E65" s="67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9"/>
    </row>
    <row r="66" spans="5:16" x14ac:dyDescent="0.3">
      <c r="E66" s="67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</row>
    <row r="67" spans="5:16" x14ac:dyDescent="0.3">
      <c r="E67" s="67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9"/>
    </row>
    <row r="68" spans="5:16" ht="17.25" thickBot="1" x14ac:dyDescent="0.35">
      <c r="E68" s="7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2"/>
    </row>
  </sheetData>
  <protectedRanges>
    <protectedRange sqref="E61:P68 E6:P12 E45:P45 E26:P31 E5:K5 M5 O5:P5 E14 G14 I14 K14 M14 O14:P14 E23 G23 M23 O23:P23 E33 G33 I33 K33 I42 K42 E15:K15 E16:P21 L44 E25:L25 E42:E44 M42:M44 E24:G24 K23:K24 O42:P44 G42:G44 I43:K44 E46:M46 O46:P46 M15:P15 E40:P40 E47:P49 H23:I24 E34:L39 M33:M39 O33:P39 N34:N39 E51:P58 M24:P25" name="범위1"/>
    <protectedRange sqref="L5 L14 L23 L42" name="범위1_1"/>
    <protectedRange sqref="N5 N14 N46" name="범위1_2"/>
    <protectedRange sqref="F14" name="범위1_3"/>
    <protectedRange sqref="H14" name="범위1_4"/>
    <protectedRange sqref="J14" name="범위1_5"/>
    <protectedRange sqref="F23" name="범위1_8"/>
    <protectedRange sqref="J23:J24" name="범위1_9"/>
    <protectedRange sqref="F33 H33 J33 N23 L33 N33" name="범위1_13"/>
    <protectedRange sqref="J42" name="범위1_19"/>
    <protectedRange sqref="L15 L24 L43" name="범위1_23"/>
    <protectedRange sqref="N43:N44" name="범위1_6"/>
    <protectedRange sqref="N42" name="범위1_19_1"/>
    <protectedRange sqref="F43:F44 H43:H44" name="범위1_11"/>
    <protectedRange sqref="F42 H42" name="범위1_17_1"/>
    <protectedRange sqref="E59:P59" name="범위1_7"/>
  </protectedRanges>
  <mergeCells count="10">
    <mergeCell ref="B4:C4"/>
    <mergeCell ref="H5:H12"/>
    <mergeCell ref="E59:P59"/>
    <mergeCell ref="E60:P68"/>
    <mergeCell ref="E1:P2"/>
    <mergeCell ref="F3:G3"/>
    <mergeCell ref="H3:I3"/>
    <mergeCell ref="J3:K3"/>
    <mergeCell ref="L3:M3"/>
    <mergeCell ref="N3:O3"/>
  </mergeCells>
  <phoneticPr fontId="2" type="noConversion"/>
  <conditionalFormatting sqref="E4:P4 G29:G30 E20 E19:M19 I30:P30 E15:G15 M23:M24 E33 E16 G16 I14:I16 E17:I17 M14:M17 O14:P17 O23:P24 E39:I39 E48:P48 E18:G18 I18:K18 K14:K17 M18:P18 O19:P19 E45:I45 K45:P45 G26:G27 I26 I27:K27 I29 K29:P29 K23:K26 M27 K28:M28 O27:P28 E37:E38 E34:G36 G20:P20 G37:I38 E14 G14 G33 K42:K44 E23:E30 I23:I24 I33:I36 M41:M44 E42:E44 G42:G44 I42:I44 E46:M47 O46:P47 G23:G24 G28:I28 G25:I25 K33:K39 M33:M39 O33:P39 E51 E52:P57 G51:P51 O42:P44 O41 M25:P26">
    <cfRule type="expression" dxfId="127" priority="29">
      <formula>MONTH(E4)&lt;&gt;$B$2</formula>
    </cfRule>
  </conditionalFormatting>
  <conditionalFormatting sqref="G4:G49 I4:I49 K4:K49 O4:O49 O51:O58 M51:M58 K51:K58 I51:I58 G51:G58 M4:M49">
    <cfRule type="cellIs" dxfId="126" priority="30" operator="equal">
      <formula>$C$8</formula>
    </cfRule>
    <cfRule type="cellIs" dxfId="125" priority="31" operator="equal">
      <formula>$C$7</formula>
    </cfRule>
    <cfRule type="cellIs" dxfId="124" priority="32" operator="equal">
      <formula>$C$5</formula>
    </cfRule>
  </conditionalFormatting>
  <conditionalFormatting sqref="E60">
    <cfRule type="expression" dxfId="123" priority="28">
      <formula>MONTH(E60)&lt;&gt;$B$2</formula>
    </cfRule>
  </conditionalFormatting>
  <conditionalFormatting sqref="F20">
    <cfRule type="expression" dxfId="122" priority="27">
      <formula>MONTH(F20)&lt;&gt;$B$2</formula>
    </cfRule>
  </conditionalFormatting>
  <conditionalFormatting sqref="H29:H30">
    <cfRule type="expression" dxfId="121" priority="26">
      <formula>MONTH(H29)&lt;&gt;$B$2</formula>
    </cfRule>
  </conditionalFormatting>
  <conditionalFormatting sqref="H31">
    <cfRule type="expression" dxfId="120" priority="25">
      <formula>MONTH(H31)&lt;&gt;$B$2</formula>
    </cfRule>
  </conditionalFormatting>
  <conditionalFormatting sqref="L6">
    <cfRule type="expression" dxfId="119" priority="24">
      <formula>MONTH(L6)&lt;&gt;$B$2</formula>
    </cfRule>
  </conditionalFormatting>
  <conditionalFormatting sqref="H16">
    <cfRule type="expression" dxfId="118" priority="23">
      <formula>MONTH(H16)&lt;&gt;$B$2</formula>
    </cfRule>
  </conditionalFormatting>
  <conditionalFormatting sqref="J16">
    <cfRule type="expression" dxfId="117" priority="22">
      <formula>MONTH(J16)&lt;&gt;$B$2</formula>
    </cfRule>
  </conditionalFormatting>
  <conditionalFormatting sqref="L17">
    <cfRule type="expression" dxfId="116" priority="21">
      <formula>MONTH(L17)&lt;&gt;$B$2</formula>
    </cfRule>
  </conditionalFormatting>
  <conditionalFormatting sqref="N16">
    <cfRule type="expression" dxfId="115" priority="20">
      <formula>MONTH(N16)&lt;&gt;$B$2</formula>
    </cfRule>
  </conditionalFormatting>
  <conditionalFormatting sqref="N11">
    <cfRule type="expression" dxfId="114" priority="19">
      <formula>MONTH(N11)&lt;&gt;$B$2</formula>
    </cfRule>
  </conditionalFormatting>
  <conditionalFormatting sqref="J25:J26">
    <cfRule type="expression" dxfId="113" priority="18">
      <formula>MONTH(J25)&lt;&gt;$B$2</formula>
    </cfRule>
  </conditionalFormatting>
  <conditionalFormatting sqref="J43:J45">
    <cfRule type="expression" dxfId="112" priority="17">
      <formula>MONTH(J43)&lt;&gt;$B$2</formula>
    </cfRule>
  </conditionalFormatting>
  <conditionalFormatting sqref="L15">
    <cfRule type="expression" dxfId="111" priority="16">
      <formula>MONTH(L15)&lt;&gt;$B$2</formula>
    </cfRule>
  </conditionalFormatting>
  <conditionalFormatting sqref="L16">
    <cfRule type="expression" dxfId="110" priority="15">
      <formula>MONTH(L16)&lt;&gt;$B$2</formula>
    </cfRule>
  </conditionalFormatting>
  <conditionalFormatting sqref="L24">
    <cfRule type="expression" dxfId="109" priority="14">
      <formula>MONTH(L24)&lt;&gt;$B$2</formula>
    </cfRule>
  </conditionalFormatting>
  <conditionalFormatting sqref="L25">
    <cfRule type="expression" dxfId="108" priority="13">
      <formula>MONTH(L25)&lt;&gt;$B$2</formula>
    </cfRule>
  </conditionalFormatting>
  <conditionalFormatting sqref="L43">
    <cfRule type="expression" dxfId="107" priority="12">
      <formula>MONTH(L43)&lt;&gt;$B$2</formula>
    </cfRule>
  </conditionalFormatting>
  <conditionalFormatting sqref="L44">
    <cfRule type="expression" dxfId="106" priority="11">
      <formula>MONTH(L44)&lt;&gt;$B$2</formula>
    </cfRule>
  </conditionalFormatting>
  <conditionalFormatting sqref="H24">
    <cfRule type="expression" dxfId="105" priority="10">
      <formula>MONTH(H24)&lt;&gt;$B$2</formula>
    </cfRule>
  </conditionalFormatting>
  <conditionalFormatting sqref="H34">
    <cfRule type="expression" dxfId="104" priority="9">
      <formula>MONTH(H34)&lt;&gt;$B$2</formula>
    </cfRule>
  </conditionalFormatting>
  <conditionalFormatting sqref="H35">
    <cfRule type="expression" dxfId="103" priority="8">
      <formula>MONTH(H35)&lt;&gt;$B$2</formula>
    </cfRule>
  </conditionalFormatting>
  <conditionalFormatting sqref="F44">
    <cfRule type="expression" dxfId="102" priority="7">
      <formula>MONTH(F44)&lt;&gt;$B$2</formula>
    </cfRule>
  </conditionalFormatting>
  <conditionalFormatting sqref="H44">
    <cfRule type="expression" dxfId="101" priority="6">
      <formula>MONTH(H44)&lt;&gt;$B$2</formula>
    </cfRule>
  </conditionalFormatting>
  <conditionalFormatting sqref="H24">
    <cfRule type="expression" dxfId="100" priority="5">
      <formula>MONTH(H24)&lt;&gt;$B$2</formula>
    </cfRule>
  </conditionalFormatting>
  <conditionalFormatting sqref="H23">
    <cfRule type="expression" dxfId="99" priority="4">
      <formula>MONTH(H23)&lt;&gt;$B$2</formula>
    </cfRule>
  </conditionalFormatting>
  <conditionalFormatting sqref="G50 I50 K50 M50 O50">
    <cfRule type="cellIs" dxfId="98" priority="1" operator="equal">
      <formula>$C$8</formula>
    </cfRule>
    <cfRule type="cellIs" dxfId="97" priority="2" operator="equal">
      <formula>$C$7</formula>
    </cfRule>
    <cfRule type="cellIs" dxfId="96" priority="3" operator="equal">
      <formula>$C$5</formula>
    </cfRule>
  </conditionalFormatting>
  <dataValidations count="1">
    <dataValidation type="list" allowBlank="1" showInputMessage="1" sqref="K4:K58 O4:O58 G4:G58 I4:I58 M4:M58" xr:uid="{F097AE9F-5116-4731-A080-09FC82579A6B}">
      <formula1>$C$5:$C$9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Spinner 1">
              <controlPr defaultSize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Spinner 2">
              <controlPr defaultSize="0" autoPict="0">
                <anchor moveWithCells="1"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22년 1월</vt:lpstr>
      <vt:lpstr>22년 2월</vt:lpstr>
      <vt:lpstr>22년 3월</vt:lpstr>
      <vt:lpstr>22년 4월</vt:lpstr>
      <vt:lpstr>22년 5월</vt:lpstr>
      <vt:lpstr>22년 6월</vt:lpstr>
      <vt:lpstr>22년 7월</vt:lpstr>
      <vt:lpstr>22년 8월</vt:lpstr>
      <vt:lpstr>22년 9월</vt:lpstr>
      <vt:lpstr>22년 10월</vt:lpstr>
      <vt:lpstr>22년 11월</vt:lpstr>
      <vt:lpstr>22년 12월</vt:lpstr>
    </vt:vector>
  </TitlesOfParts>
  <Company>ido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</dc:creator>
  <cp:lastModifiedBy>min choi</cp:lastModifiedBy>
  <cp:lastPrinted>2012-03-14T00:54:36Z</cp:lastPrinted>
  <dcterms:created xsi:type="dcterms:W3CDTF">2011-06-23T05:08:04Z</dcterms:created>
  <dcterms:modified xsi:type="dcterms:W3CDTF">2022-01-19T09:53:51Z</dcterms:modified>
</cp:coreProperties>
</file>