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ure Connect\Desktop\Excel Development\2 Intermediate\214 Charts\"/>
    </mc:Choice>
  </mc:AlternateContent>
  <xr:revisionPtr revIDLastSave="0" documentId="13_ncr:1_{0130A2B7-5CB2-47BB-BB60-F44628A4D8B2}" xr6:coauthVersionLast="47" xr6:coauthVersionMax="47" xr10:uidLastSave="{00000000-0000-0000-0000-000000000000}"/>
  <bookViews>
    <workbookView xWindow="19080" yWindow="-120" windowWidth="19440" windowHeight="15000" xr2:uid="{2A089377-F8AC-4C33-A9C3-55E265C8F143}"/>
  </bookViews>
  <sheets>
    <sheet name="Chart3" sheetId="5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34" i="2"/>
  <c r="C8" i="2"/>
  <c r="D34" i="2"/>
  <c r="D8" i="2"/>
  <c r="C32" i="2"/>
  <c r="D32" i="2"/>
  <c r="B32" i="2"/>
  <c r="B34" i="2" l="1"/>
</calcChain>
</file>

<file path=xl/sharedStrings.xml><?xml version="1.0" encoding="utf-8"?>
<sst xmlns="http://schemas.openxmlformats.org/spreadsheetml/2006/main" count="32" uniqueCount="32">
  <si>
    <t>Client Name: APT Install Ltd</t>
  </si>
  <si>
    <t>Profit and Loss account for the quarter ending 31/12/2016</t>
  </si>
  <si>
    <t>Accounting period to 31/12/2016</t>
  </si>
  <si>
    <t>Accounting period to 30/09/2016</t>
  </si>
  <si>
    <t>Accounting period to 30/06/2016</t>
  </si>
  <si>
    <t>Sales</t>
  </si>
  <si>
    <t>Materials Purchased</t>
  </si>
  <si>
    <t>Gross profit</t>
  </si>
  <si>
    <t>Advertising</t>
  </si>
  <si>
    <t>Gross Wages</t>
  </si>
  <si>
    <t>Rent</t>
  </si>
  <si>
    <t>Water Rates</t>
  </si>
  <si>
    <t>Electricity</t>
  </si>
  <si>
    <t>Vehicle Fuel</t>
  </si>
  <si>
    <t>Vehicle Repairs and Servicing</t>
  </si>
  <si>
    <t>Vehicle Licences</t>
  </si>
  <si>
    <t>Vehicle Insurance</t>
  </si>
  <si>
    <t>Postage and Carriage</t>
  </si>
  <si>
    <t>Office Stationery</t>
  </si>
  <si>
    <t>Telephone and Fax</t>
  </si>
  <si>
    <t>Accountancy Fees</t>
  </si>
  <si>
    <t>Consultancy Fees</t>
  </si>
  <si>
    <t>Cleaning</t>
  </si>
  <si>
    <t>Bank Charges</t>
  </si>
  <si>
    <t>Loan Interest Paid</t>
  </si>
  <si>
    <t>Plant/Machinery Depreciation</t>
  </si>
  <si>
    <t>Vehicle Depreciation</t>
  </si>
  <si>
    <t>Office Equipment Depreciation</t>
  </si>
  <si>
    <t>Furniture/Fitting Depreciation</t>
  </si>
  <si>
    <t>Insurance</t>
  </si>
  <si>
    <t>Total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</si>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</sst>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2" fontId="0" fillId="0" borderId="0" xfId="1" applyNumberFormat="1" applyFont="1"/>
    <xf numFmtId="2" fontId="0" fillId="0" borderId="0" xfId="0" applyNumberForma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2"/>
                <c:pt idx="0">
                  <c:v>Accounting period to 31/12/2016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(Sheet2!$A$5,Sheet2!$A$8,Sheet2!$A$32,Sheet2!$A$34)</c:f>
              <c:strCache>
                <c:ptCount val="4"/>
                <c:pt idx="0">
                  <c:v>Sales</c:v>
                </c:pt>
                <c:pt idx="1">
                  <c:v>Gross profit</c:v>
                </c:pt>
                <c:pt idx="2">
                  <c:v>Total Expenses</c:v>
                </c:pt>
                <c:pt idx="3">
                  <c:v>Net Profit</c:v>
                </c:pt>
              </c:strCache>
            </c:strRef>
          </c:cat>
          <c:val>
            <c:numRef>
              <c:f>(Sheet2!$B$5,Sheet2!$B$8,Sheet2!$B$32,Sheet2!$B$34)</c:f>
              <c:numCache>
                <c:formatCode>0.00</c:formatCode>
                <c:ptCount val="4"/>
                <c:pt idx="0">
                  <c:v>39536.000000000015</c:v>
                </c:pt>
                <c:pt idx="1">
                  <c:v>34348.580000000016</c:v>
                </c:pt>
                <c:pt idx="2">
                  <c:v>24525.23</c:v>
                </c:pt>
                <c:pt idx="3">
                  <c:v>9823.3500000000167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7-4247-95E7-77DBFEDB4B7C}"/>
            </c:ext>
          </c:extLst>
        </c:ser>
        <c:ser>
          <c:idx val="1"/>
          <c:order val="1"/>
          <c:tx>
            <c:strRef>
              <c:f>Sheet2!$C$3:$C$4</c:f>
              <c:strCache>
                <c:ptCount val="2"/>
                <c:pt idx="0">
                  <c:v>Accounting period to 30/09/2016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(Sheet2!$A$5,Sheet2!$A$8,Sheet2!$A$32,Sheet2!$A$34)</c:f>
              <c:strCache>
                <c:ptCount val="4"/>
                <c:pt idx="0">
                  <c:v>Sales</c:v>
                </c:pt>
                <c:pt idx="1">
                  <c:v>Gross profit</c:v>
                </c:pt>
                <c:pt idx="2">
                  <c:v>Total Expenses</c:v>
                </c:pt>
                <c:pt idx="3">
                  <c:v>Net Profit</c:v>
                </c:pt>
              </c:strCache>
            </c:strRef>
          </c:cat>
          <c:val>
            <c:numRef>
              <c:f>(Sheet2!$C$5,Sheet2!$C$8,Sheet2!$C$32,Sheet2!$C$34)</c:f>
              <c:numCache>
                <c:formatCode>0.00</c:formatCode>
                <c:ptCount val="4"/>
                <c:pt idx="0">
                  <c:v>76475.199999999997</c:v>
                </c:pt>
                <c:pt idx="1">
                  <c:v>71336.78</c:v>
                </c:pt>
                <c:pt idx="2">
                  <c:v>50241.74</c:v>
                </c:pt>
                <c:pt idx="3">
                  <c:v>21095.040000000001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7-4247-95E7-77DBFEDB4B7C}"/>
            </c:ext>
          </c:extLst>
        </c:ser>
        <c:ser>
          <c:idx val="2"/>
          <c:order val="2"/>
          <c:tx>
            <c:strRef>
              <c:f>Sheet2!$D$3:$D$4</c:f>
              <c:strCache>
                <c:ptCount val="2"/>
                <c:pt idx="0">
                  <c:v>Accounting period to 30/06/2016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(Sheet2!$A$5,Sheet2!$A$8,Sheet2!$A$32,Sheet2!$A$34)</c:f>
              <c:strCache>
                <c:ptCount val="4"/>
                <c:pt idx="0">
                  <c:v>Sales</c:v>
                </c:pt>
                <c:pt idx="1">
                  <c:v>Gross profit</c:v>
                </c:pt>
                <c:pt idx="2">
                  <c:v>Total Expenses</c:v>
                </c:pt>
                <c:pt idx="3">
                  <c:v>Net Profit</c:v>
                </c:pt>
              </c:strCache>
            </c:strRef>
          </c:cat>
          <c:val>
            <c:numRef>
              <c:f>(Sheet2!$D$5,Sheet2!$D$8,Sheet2!$D$32,Sheet2!$D$34)</c:f>
              <c:numCache>
                <c:formatCode>0.00</c:formatCode>
                <c:ptCount val="4"/>
                <c:pt idx="0">
                  <c:v>50157.5</c:v>
                </c:pt>
                <c:pt idx="1">
                  <c:v>45227.99</c:v>
                </c:pt>
                <c:pt idx="2">
                  <c:v>24650.29</c:v>
                </c:pt>
                <c:pt idx="3">
                  <c:v>20577.699999999997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7-4247-95E7-77DBFEDB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78927"/>
        <c:axId val="2134588495"/>
      </c:barChart>
      <c:catAx>
        <c:axId val="21345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88495"/>
        <c:crosses val="autoZero"/>
        <c:auto val="1"/>
        <c:lblAlgn val="ctr"/>
        <c:lblOffset val="100"/>
        <c:noMultiLvlLbl val="0"/>
      </c:catAx>
      <c:valAx>
        <c:axId val="21345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7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2AB7D-07DF-42DB-ABE8-712DB1309A0F}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B3D73-AC22-45EE-B5BD-75D7CFC5DF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628A-2FAD-49B5-8043-FAA80A251E67}">
  <dimension ref="A1:D38"/>
  <sheetViews>
    <sheetView workbookViewId="0">
      <selection activeCell="D34" activeCellId="3" sqref="A3:D5 A8:D8 A32:D32 A34:D34"/>
    </sheetView>
  </sheetViews>
  <sheetFormatPr defaultRowHeight="15" x14ac:dyDescent="0.25"/>
  <cols>
    <col min="1" max="1" width="50.85546875" bestFit="1" customWidth="1"/>
    <col min="2" max="4" width="30.28515625" bestFit="1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>
      <c r="B3" t="s">
        <v>2</v>
      </c>
      <c r="C3" t="s">
        <v>3</v>
      </c>
      <c r="D3" t="s">
        <v>4</v>
      </c>
    </row>
    <row r="5" spans="1:4" x14ac:dyDescent="0.25">
      <c r="A5" s="2" t="s">
        <v>5</v>
      </c>
      <c r="B5" s="4">
        <v>39536.000000000015</v>
      </c>
      <c r="C5" s="4">
        <v>76475.199999999997</v>
      </c>
      <c r="D5" s="4">
        <v>50157.5</v>
      </c>
    </row>
    <row r="6" spans="1:4" x14ac:dyDescent="0.25">
      <c r="B6" s="4"/>
      <c r="C6" s="4"/>
      <c r="D6" s="4"/>
    </row>
    <row r="7" spans="1:4" x14ac:dyDescent="0.25">
      <c r="A7" s="2" t="s">
        <v>6</v>
      </c>
      <c r="B7" s="4">
        <v>5187.42</v>
      </c>
      <c r="C7" s="4">
        <v>5138.42</v>
      </c>
      <c r="D7" s="4">
        <v>4929.51</v>
      </c>
    </row>
    <row r="8" spans="1:4" x14ac:dyDescent="0.25">
      <c r="A8" s="1" t="s">
        <v>7</v>
      </c>
      <c r="B8" s="7">
        <f>B5-B7</f>
        <v>34348.580000000016</v>
      </c>
      <c r="C8" s="7">
        <f>C5-C7</f>
        <v>71336.78</v>
      </c>
      <c r="D8" s="7">
        <f>D5-D7</f>
        <v>45227.99</v>
      </c>
    </row>
    <row r="9" spans="1:4" x14ac:dyDescent="0.25">
      <c r="B9" s="4"/>
      <c r="C9" s="4"/>
      <c r="D9" s="4"/>
    </row>
    <row r="10" spans="1:4" x14ac:dyDescent="0.25">
      <c r="A10" s="2" t="s">
        <v>8</v>
      </c>
      <c r="B10" s="4">
        <v>0</v>
      </c>
      <c r="C10" s="4">
        <v>740</v>
      </c>
      <c r="D10" s="4">
        <v>500</v>
      </c>
    </row>
    <row r="11" spans="1:4" x14ac:dyDescent="0.25">
      <c r="A11" s="2" t="s">
        <v>9</v>
      </c>
      <c r="B11" s="4">
        <v>12390</v>
      </c>
      <c r="C11" s="4">
        <v>24780</v>
      </c>
      <c r="D11" s="4">
        <v>12390</v>
      </c>
    </row>
    <row r="12" spans="1:4" x14ac:dyDescent="0.25">
      <c r="A12" s="2" t="s">
        <v>10</v>
      </c>
      <c r="B12" s="4">
        <v>6000</v>
      </c>
      <c r="C12" s="4">
        <v>12000</v>
      </c>
      <c r="D12" s="4">
        <v>6000</v>
      </c>
    </row>
    <row r="13" spans="1:4" x14ac:dyDescent="0.25">
      <c r="A13" s="2" t="s">
        <v>11</v>
      </c>
      <c r="B13" s="3">
        <v>42.5</v>
      </c>
      <c r="C13" s="4">
        <v>85</v>
      </c>
      <c r="D13" s="4">
        <v>42.5</v>
      </c>
    </row>
    <row r="14" spans="1:4" x14ac:dyDescent="0.25">
      <c r="A14" s="2" t="s">
        <v>12</v>
      </c>
      <c r="B14" s="4">
        <v>350</v>
      </c>
      <c r="C14" s="4">
        <v>700</v>
      </c>
      <c r="D14" s="4">
        <v>350</v>
      </c>
    </row>
    <row r="15" spans="1:4" x14ac:dyDescent="0.25">
      <c r="A15" s="2" t="s">
        <v>13</v>
      </c>
      <c r="B15" s="4">
        <v>603.54999999999995</v>
      </c>
      <c r="C15" s="4">
        <v>1477</v>
      </c>
      <c r="D15" s="4">
        <v>594.28</v>
      </c>
    </row>
    <row r="16" spans="1:4" x14ac:dyDescent="0.25">
      <c r="A16" s="2" t="s">
        <v>14</v>
      </c>
      <c r="B16" s="4">
        <v>720.48</v>
      </c>
      <c r="C16" s="4">
        <v>174.56</v>
      </c>
      <c r="D16" s="4">
        <v>0</v>
      </c>
    </row>
    <row r="17" spans="1:4" x14ac:dyDescent="0.25">
      <c r="A17" s="2" t="s">
        <v>15</v>
      </c>
      <c r="B17" s="4">
        <v>0</v>
      </c>
      <c r="C17" s="4">
        <v>96.71</v>
      </c>
      <c r="D17" s="4">
        <v>0</v>
      </c>
    </row>
    <row r="18" spans="1:4" x14ac:dyDescent="0.25">
      <c r="A18" s="2" t="s">
        <v>16</v>
      </c>
      <c r="B18" s="4">
        <v>375</v>
      </c>
      <c r="C18" s="4">
        <v>625</v>
      </c>
      <c r="D18" s="4">
        <v>375</v>
      </c>
    </row>
    <row r="19" spans="1:4" x14ac:dyDescent="0.25">
      <c r="A19" s="2" t="s">
        <v>17</v>
      </c>
      <c r="B19" s="4">
        <v>1.5</v>
      </c>
      <c r="C19" s="4">
        <v>2.5</v>
      </c>
      <c r="D19" s="4">
        <v>0</v>
      </c>
    </row>
    <row r="20" spans="1:4" x14ac:dyDescent="0.25">
      <c r="A20" s="2" t="s">
        <v>18</v>
      </c>
      <c r="B20" s="4">
        <v>0</v>
      </c>
      <c r="C20" s="4">
        <v>167.98</v>
      </c>
      <c r="D20" s="4">
        <v>0</v>
      </c>
    </row>
    <row r="21" spans="1:4" x14ac:dyDescent="0.25">
      <c r="A21" s="2" t="s">
        <v>19</v>
      </c>
      <c r="B21" s="4">
        <v>45.3</v>
      </c>
      <c r="C21" s="4">
        <v>90.6</v>
      </c>
      <c r="D21" s="4">
        <v>45.3</v>
      </c>
    </row>
    <row r="22" spans="1:4" x14ac:dyDescent="0.25">
      <c r="A22" s="2" t="s">
        <v>20</v>
      </c>
      <c r="B22" s="4">
        <v>450</v>
      </c>
      <c r="C22" s="4">
        <v>900</v>
      </c>
      <c r="D22" s="4">
        <v>450</v>
      </c>
    </row>
    <row r="23" spans="1:4" x14ac:dyDescent="0.25">
      <c r="A23" s="2" t="s">
        <v>21</v>
      </c>
      <c r="B23" s="4">
        <v>0</v>
      </c>
      <c r="C23" s="4">
        <v>1038</v>
      </c>
      <c r="D23" s="4">
        <v>0</v>
      </c>
    </row>
    <row r="24" spans="1:4" x14ac:dyDescent="0.25">
      <c r="A24" s="2" t="s">
        <v>22</v>
      </c>
      <c r="B24" s="4">
        <v>510</v>
      </c>
      <c r="C24" s="4">
        <v>1480</v>
      </c>
      <c r="D24" s="4">
        <v>760</v>
      </c>
    </row>
    <row r="25" spans="1:4" x14ac:dyDescent="0.25">
      <c r="A25" s="2" t="s">
        <v>23</v>
      </c>
      <c r="B25" s="4">
        <v>7</v>
      </c>
      <c r="C25" s="4">
        <v>7</v>
      </c>
      <c r="D25" s="4">
        <v>0</v>
      </c>
    </row>
    <row r="26" spans="1:4" x14ac:dyDescent="0.25">
      <c r="A26" s="2" t="s">
        <v>24</v>
      </c>
      <c r="B26" s="4">
        <v>1062.68</v>
      </c>
      <c r="C26" s="4">
        <v>2351.2800000000002</v>
      </c>
      <c r="D26" s="4">
        <v>1175.99</v>
      </c>
    </row>
    <row r="27" spans="1:4" x14ac:dyDescent="0.25">
      <c r="A27" s="2" t="s">
        <v>25</v>
      </c>
      <c r="B27" s="4">
        <v>903.2</v>
      </c>
      <c r="C27" s="4">
        <v>1806.4</v>
      </c>
      <c r="D27" s="4">
        <v>903.2</v>
      </c>
    </row>
    <row r="28" spans="1:4" x14ac:dyDescent="0.25">
      <c r="A28" s="2" t="s">
        <v>26</v>
      </c>
      <c r="B28" s="4">
        <v>450</v>
      </c>
      <c r="C28" s="4">
        <v>900</v>
      </c>
      <c r="D28" s="4">
        <v>450</v>
      </c>
    </row>
    <row r="29" spans="1:4" x14ac:dyDescent="0.25">
      <c r="A29" s="2" t="s">
        <v>27</v>
      </c>
      <c r="B29" s="4">
        <v>105.69</v>
      </c>
      <c r="C29" s="4">
        <v>211.38</v>
      </c>
      <c r="D29" s="4">
        <v>105.69</v>
      </c>
    </row>
    <row r="30" spans="1:4" x14ac:dyDescent="0.25">
      <c r="A30" s="2" t="s">
        <v>28</v>
      </c>
      <c r="B30" s="4">
        <v>208.33</v>
      </c>
      <c r="C30" s="4">
        <v>208.33</v>
      </c>
      <c r="D30" s="4">
        <v>208.33</v>
      </c>
    </row>
    <row r="31" spans="1:4" x14ac:dyDescent="0.25">
      <c r="A31" s="2" t="s">
        <v>29</v>
      </c>
      <c r="B31" s="4">
        <v>300</v>
      </c>
      <c r="C31" s="4">
        <v>400</v>
      </c>
      <c r="D31" s="4">
        <v>300</v>
      </c>
    </row>
    <row r="32" spans="1:4" x14ac:dyDescent="0.25">
      <c r="A32" s="5" t="s">
        <v>30</v>
      </c>
      <c r="B32" s="7">
        <f>SUM(B10:B31)</f>
        <v>24525.23</v>
      </c>
      <c r="C32" s="7">
        <f t="shared" ref="C32:D32" si="0">SUM(C10:C31)</f>
        <v>50241.74</v>
      </c>
      <c r="D32" s="7">
        <f t="shared" si="0"/>
        <v>24650.29</v>
      </c>
    </row>
    <row r="33" spans="1:4" x14ac:dyDescent="0.25">
      <c r="B33" s="4"/>
      <c r="C33" s="4"/>
      <c r="D33" s="4"/>
    </row>
    <row r="34" spans="1:4" x14ac:dyDescent="0.25">
      <c r="A34" s="6" t="s">
        <v>31</v>
      </c>
      <c r="B34" s="4">
        <f>B8-B32</f>
        <v>9823.3500000000167</v>
      </c>
      <c r="C34" s="4">
        <f>C8-C32</f>
        <v>21095.040000000001</v>
      </c>
      <c r="D34" s="4">
        <f>D8-D32</f>
        <v>20577.699999999997</v>
      </c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 Connect</dc:creator>
  <cp:lastModifiedBy>Future Connect</cp:lastModifiedBy>
  <dcterms:created xsi:type="dcterms:W3CDTF">2021-11-30T14:50:27Z</dcterms:created>
  <dcterms:modified xsi:type="dcterms:W3CDTF">2021-11-30T15:54:57Z</dcterms:modified>
</cp:coreProperties>
</file>