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09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bc">OFFSET('[1]Dynamic Ranges and Charts'!$B$29,COUNTA('[1]Dynamic Ranges and Charts'!$B$29:$B$213)-n,0,n,1)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[7]Scenarios!$B$14</definedName>
    <definedName name="data">[8]Data!$B$7:$K$107</definedName>
    <definedName name="Days">ROW(INDIRECT("1:31"))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t.Exp.">'[4]Scenario Manager'!$B$9</definedName>
    <definedName name="InventoryPart">'[10]Assumptions for DV'!$A$2:$A$17</definedName>
    <definedName name="lastname">[9]Sheet1!$A$3:$A$150</definedName>
    <definedName name="material_cost">[7]Scenarios!$B$3</definedName>
    <definedName name="n">'[1]Dynamic Ranges and Charts'!$D$30</definedName>
    <definedName name="policyno">[9]Sheet1!$C$3:$C$150</definedName>
    <definedName name="PPE_life">[11]Offset!$J$11</definedName>
    <definedName name="PreTaxIncome">'[4]Scenario Manager'!$B$10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Range1">'[12]Worksheet 2'!#REF!</definedName>
    <definedName name="Sales">'[4]Scenario Manager'!$B$3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ProductA_Profit">#REF!</definedName>
    <definedName name="Start_6">#REF!</definedName>
    <definedName name="b">#REF!</definedName>
    <definedName name="Start_18">#REF!</definedName>
    <definedName name="Response_rate">#REF!</definedName>
    <definedName name="Start_3">#REF!</definedName>
    <definedName name="x">#REF!</definedName>
    <definedName name="t">#REF!</definedName>
    <definedName name="profit">#REF!</definedName>
    <definedName name="Number_mailed">#REF!</definedName>
    <definedName name="Start_16">#REF!</definedName>
    <definedName name="Start_19">#REF!</definedName>
    <definedName name="a">#REF!</definedName>
    <definedName name="lettergrade">#REF!</definedName>
    <definedName name="Start_5">#REF!</definedName>
    <definedName name="ProductC_Profit">#REF!</definedName>
    <definedName name="Start_7">#REF!</definedName>
    <definedName name="quarterly_rates">#REF!</definedName>
    <definedName name="jan">#REF!</definedName>
    <definedName name="KCosts_9">#REF!</definedName>
    <definedName name="Start_10">#REF!</definedName>
    <definedName name="Increments">#REF!</definedName>
    <definedName name="dec">#REF!</definedName>
    <definedName name="y">#REF!</definedName>
    <definedName name="ProductB_Profit">#REF!</definedName>
    <definedName name="name">#REF!</definedName>
    <definedName name="Start_4">#REF!</definedName>
  </definedNames>
  <calcPr/>
  <extLst>
    <ext uri="GoogleSheetsCustomDataVersion2">
      <go:sheetsCustomData xmlns:go="http://customooxmlschemas.google.com/" r:id="rId18" roundtripDataChecksum="aMJ9Gus/VkWQdG7lVjJOUyXWxi9hqFuQzvtErEja+YU="/>
    </ext>
  </extLst>
</workbook>
</file>

<file path=xl/sharedStrings.xml><?xml version="1.0" encoding="utf-8"?>
<sst xmlns="http://schemas.openxmlformats.org/spreadsheetml/2006/main" count="7" uniqueCount="7">
  <si>
    <t>Hlookup (Approximate Match)</t>
  </si>
  <si>
    <t>Income is Greater Than or Equal To…</t>
  </si>
  <si>
    <t>But Less Than…</t>
  </si>
  <si>
    <t>Above</t>
  </si>
  <si>
    <t>Tax Rate</t>
  </si>
  <si>
    <t xml:space="preserve">Enter Income: </t>
  </si>
  <si>
    <t xml:space="preserve">The Tax Rate is: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</si>
</sst>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£&quot;#,##0.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24.0"/>
      <color rgb="FF31859B"/>
      <name val="High tower text"/>
    </font>
    <font>
      <sz val="10.0"/>
      <color rgb="FF595959"/>
      <name val="Cambria"/>
    </font>
    <font>
      <b/>
      <sz val="11.0"/>
      <color theme="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DBE5F1"/>
        <bgColor rgb="FFDBE5F1"/>
      </patternFill>
    </fill>
  </fills>
  <borders count="14">
    <border/>
    <border>
      <bottom style="medium">
        <color rgb="FF953734"/>
      </bottom>
    </border>
    <border>
      <left style="thin">
        <color rgb="FF000000"/>
      </left>
      <right/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Alignment="1" applyBorder="1" applyFont="1">
      <alignment vertical="center"/>
    </xf>
    <xf borderId="2" fillId="2" fontId="4" numFmtId="0" xfId="0" applyAlignment="1" applyBorder="1" applyFill="1" applyFont="1">
      <alignment horizontal="center" shrinkToFit="0" vertical="top" wrapText="1"/>
    </xf>
    <xf borderId="3" fillId="3" fontId="1" numFmtId="164" xfId="0" applyAlignment="1" applyBorder="1" applyFill="1" applyFont="1" applyNumberFormat="1">
      <alignment horizontal="right" shrinkToFit="0" vertical="center" wrapText="1"/>
    </xf>
    <xf borderId="4" fillId="3" fontId="1" numFmtId="164" xfId="0" applyAlignment="1" applyBorder="1" applyFont="1" applyNumberFormat="1">
      <alignment horizontal="right" shrinkToFit="0" vertical="center" wrapText="1"/>
    </xf>
    <xf borderId="5" fillId="2" fontId="4" numFmtId="0" xfId="0" applyAlignment="1" applyBorder="1" applyFont="1">
      <alignment horizontal="center" shrinkToFit="0" vertical="top" wrapText="1"/>
    </xf>
    <xf borderId="0" fillId="0" fontId="1" numFmtId="165" xfId="0" applyAlignment="1" applyFont="1" applyNumberFormat="1">
      <alignment horizontal="right" shrinkToFit="0" vertical="top" wrapText="1"/>
    </xf>
    <xf quotePrefix="1" borderId="0" fillId="0" fontId="1" numFmtId="165" xfId="0" applyAlignment="1" applyFont="1" applyNumberFormat="1">
      <alignment horizontal="right" shrinkToFit="0" vertical="top" wrapText="1"/>
    </xf>
    <xf borderId="6" fillId="2" fontId="4" numFmtId="0" xfId="0" applyAlignment="1" applyBorder="1" applyFont="1">
      <alignment horizontal="center" shrinkToFit="0" vertical="top" wrapText="1"/>
    </xf>
    <xf borderId="7" fillId="3" fontId="1" numFmtId="10" xfId="0" applyAlignment="1" applyBorder="1" applyFont="1" applyNumberFormat="1">
      <alignment horizontal="center" shrinkToFit="0" vertical="top" wrapText="1"/>
    </xf>
    <xf borderId="3" fillId="3" fontId="1" numFmtId="10" xfId="0" applyAlignment="1" applyBorder="1" applyFont="1" applyNumberFormat="1">
      <alignment horizontal="center" shrinkToFit="0" vertical="top" wrapText="1"/>
    </xf>
    <xf borderId="8" fillId="0" fontId="1" numFmtId="0" xfId="0" applyBorder="1" applyFont="1"/>
    <xf borderId="9" fillId="0" fontId="5" numFmtId="0" xfId="0" applyAlignment="1" applyBorder="1" applyFont="1">
      <alignment horizontal="right"/>
    </xf>
    <xf borderId="10" fillId="0" fontId="1" numFmtId="165" xfId="0" applyAlignment="1" applyBorder="1" applyFont="1" applyNumberFormat="1">
      <alignment horizontal="right" shrinkToFit="0" vertical="top" wrapText="1"/>
    </xf>
    <xf borderId="11" fillId="0" fontId="1" numFmtId="0" xfId="0" applyBorder="1" applyFont="1"/>
    <xf borderId="12" fillId="0" fontId="5" numFmtId="0" xfId="0" applyAlignment="1" applyBorder="1" applyFont="1">
      <alignment horizontal="right"/>
    </xf>
    <xf borderId="13" fillId="0" fontId="1" numFmtId="10" xfId="0" applyAlignment="1" applyBorder="1" applyFont="1" applyNumberFormat="1">
      <alignment horizontal="right" shrinkToFit="0" vertical="top" wrapText="1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18" Type="http://customschemas.google.com/relationships/workbookmetadata" Target="metadata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6.43"/>
    <col customWidth="1" min="3" max="3" width="19.86"/>
    <col customWidth="1" min="4" max="4" width="4.0"/>
    <col customWidth="1" min="5" max="5" width="19.86"/>
    <col customWidth="1" min="6" max="7" width="10.14"/>
    <col customWidth="1" min="8" max="10" width="11.14"/>
    <col customWidth="1" min="11" max="11" width="9.43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/>
      <c r="D2" s="2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4" t="s">
        <v>1</v>
      </c>
      <c r="F6" s="5">
        <v>0.0</v>
      </c>
      <c r="G6" s="6">
        <f t="shared" ref="G6:I6" si="1">F7+1</f>
        <v>12571</v>
      </c>
      <c r="H6" s="5">
        <f t="shared" si="1"/>
        <v>50271</v>
      </c>
      <c r="I6" s="5">
        <f t="shared" si="1"/>
        <v>150001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"/>
      <c r="C7" s="1"/>
      <c r="D7" s="1"/>
      <c r="E7" s="7" t="s">
        <v>2</v>
      </c>
      <c r="F7" s="8">
        <v>12570.0</v>
      </c>
      <c r="G7" s="8">
        <v>50270.0</v>
      </c>
      <c r="H7" s="8">
        <v>150000.0</v>
      </c>
      <c r="I7" s="9" t="s">
        <v>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7.25" customHeight="1">
      <c r="A8" s="1"/>
      <c r="B8" s="1"/>
      <c r="C8" s="1"/>
      <c r="D8" s="1"/>
      <c r="E8" s="10" t="s">
        <v>4</v>
      </c>
      <c r="F8" s="11">
        <v>0.0</v>
      </c>
      <c r="G8" s="12">
        <v>0.2</v>
      </c>
      <c r="H8" s="12">
        <v>0.4</v>
      </c>
      <c r="I8" s="12">
        <v>0.45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3"/>
      <c r="H14" s="14" t="s">
        <v>5</v>
      </c>
      <c r="I14" s="15">
        <v>59898.0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6"/>
      <c r="H15" s="17" t="s">
        <v>6</v>
      </c>
      <c r="I15" s="18">
        <f>HLOOKUP(I14,F6:K8,3,TRUE)</f>
        <v>0.4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9">
        <f>hlookup(I14,$F$6:$I$8,3,1)</f>
        <v>0.4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2016-05-23T12:36:17Z</dcterms:created>
  <dc:creator>mm</dc:creator>
</cp:coreProperties>
</file>