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371E3F4-1B57-4A97-AE1F-8E1B15199C10}" xr6:coauthVersionLast="47" xr6:coauthVersionMax="47" xr10:uidLastSave="{00000000-0000-0000-0000-000000000000}"/>
  <workbookProtection workbookAlgorithmName="SHA-512" workbookHashValue="7SRiHTTD14UXL9WnMYWz0YAIIL61skZEXNWMizW7mARKUXgOWOiuZCSlJXX88NOa055dbVNEWnh8aKSTAZe2Og==" workbookSaltValue="zZNnLIWT0JDtz/37e+9iDA==" workbookSpinCount="100000" lockStructure="1"/>
  <bookViews>
    <workbookView xWindow="-108" yWindow="-108" windowWidth="23256" windowHeight="12456" activeTab="2" xr2:uid="{00000000-000D-0000-FFFF-FFFF00000000}"/>
  </bookViews>
  <sheets>
    <sheet name="MCQ TEST SHEET" sheetId="1" r:id="rId1"/>
    <sheet name="After Exam Data Entry" sheetId="3" state="hidden" r:id="rId2"/>
    <sheet name="Marks Sheet" sheetId="2" r:id="rId3"/>
  </sheets>
  <definedNames>
    <definedName name="Options">'Marks Sheet'!$M$6:$M$9</definedName>
    <definedName name="_xlnm.Print_Area" localSheetId="2">'Marks Sheet'!$A$2:$I$68</definedName>
    <definedName name="_xlnm.Print_Area" localSheetId="0">'MCQ TEST SHEET'!$A$1:$G$38</definedName>
    <definedName name="_xlnm.Print_Titles" localSheetId="2">'Marks Sheet'!$5:$5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" l="1"/>
  <c r="E37" i="2"/>
  <c r="C37" i="2"/>
  <c r="D37" i="2" s="1"/>
  <c r="F36" i="2"/>
  <c r="E36" i="2"/>
  <c r="C36" i="2"/>
  <c r="D36" i="2" s="1"/>
  <c r="F35" i="2"/>
  <c r="E35" i="2"/>
  <c r="C35" i="2"/>
  <c r="D35" i="2" s="1"/>
  <c r="F34" i="2"/>
  <c r="E34" i="2"/>
  <c r="C34" i="2"/>
  <c r="D34" i="2" s="1"/>
  <c r="F33" i="2"/>
  <c r="E33" i="2"/>
  <c r="C33" i="2"/>
  <c r="D33" i="2" s="1"/>
  <c r="F32" i="2"/>
  <c r="E32" i="2"/>
  <c r="C32" i="2"/>
  <c r="D32" i="2" s="1"/>
  <c r="F31" i="2"/>
  <c r="E31" i="2"/>
  <c r="C31" i="2"/>
  <c r="D31" i="2" s="1"/>
  <c r="F30" i="2"/>
  <c r="E30" i="2"/>
  <c r="C30" i="2"/>
  <c r="D30" i="2" s="1"/>
  <c r="F29" i="2"/>
  <c r="E29" i="2"/>
  <c r="C29" i="2"/>
  <c r="D29" i="2" s="1"/>
  <c r="F28" i="2"/>
  <c r="E28" i="2"/>
  <c r="C28" i="2"/>
  <c r="D28" i="2" s="1"/>
  <c r="F27" i="2"/>
  <c r="E27" i="2"/>
  <c r="C27" i="2"/>
  <c r="D27" i="2" s="1"/>
  <c r="F26" i="2"/>
  <c r="E26" i="2"/>
  <c r="C26" i="2"/>
  <c r="D26" i="2" s="1"/>
  <c r="F25" i="2"/>
  <c r="E25" i="2"/>
  <c r="C25" i="2"/>
  <c r="D25" i="2" s="1"/>
  <c r="F24" i="2"/>
  <c r="E24" i="2"/>
  <c r="C24" i="2"/>
  <c r="D24" i="2" s="1"/>
  <c r="F23" i="2"/>
  <c r="E23" i="2"/>
  <c r="C23" i="2"/>
  <c r="D23" i="2" s="1"/>
  <c r="F22" i="2"/>
  <c r="E22" i="2"/>
  <c r="C22" i="2"/>
  <c r="D22" i="2" s="1"/>
  <c r="F21" i="2"/>
  <c r="E21" i="2"/>
  <c r="C21" i="2"/>
  <c r="D21" i="2" s="1"/>
  <c r="F20" i="2"/>
  <c r="E20" i="2"/>
  <c r="C20" i="2"/>
  <c r="D20" i="2" s="1"/>
  <c r="F19" i="2"/>
  <c r="E19" i="2"/>
  <c r="C19" i="2"/>
  <c r="D19" i="2" s="1"/>
  <c r="F18" i="2"/>
  <c r="E18" i="2"/>
  <c r="C18" i="2"/>
  <c r="D18" i="2" s="1"/>
  <c r="F17" i="2"/>
  <c r="E17" i="2"/>
  <c r="C17" i="2"/>
  <c r="D17" i="2" s="1"/>
  <c r="F16" i="2"/>
  <c r="E16" i="2"/>
  <c r="C16" i="2"/>
  <c r="D16" i="2" s="1"/>
  <c r="F15" i="2"/>
  <c r="E15" i="2"/>
  <c r="C15" i="2"/>
  <c r="D15" i="2" s="1"/>
  <c r="F14" i="2"/>
  <c r="E14" i="2"/>
  <c r="C14" i="2"/>
  <c r="D14" i="2" s="1"/>
  <c r="F13" i="2"/>
  <c r="E13" i="2"/>
  <c r="C13" i="2"/>
  <c r="D13" i="2" s="1"/>
  <c r="F12" i="2"/>
  <c r="E12" i="2"/>
  <c r="C12" i="2"/>
  <c r="D12" i="2" s="1"/>
  <c r="F11" i="2"/>
  <c r="E11" i="2"/>
  <c r="C11" i="2"/>
  <c r="D11" i="2" s="1"/>
  <c r="F10" i="2"/>
  <c r="E10" i="2"/>
  <c r="C10" i="2"/>
  <c r="D10" i="2" s="1"/>
  <c r="F9" i="2"/>
  <c r="E9" i="2"/>
  <c r="C9" i="2"/>
  <c r="D9" i="2" s="1"/>
  <c r="F8" i="2"/>
  <c r="E8" i="2"/>
  <c r="C8" i="2"/>
  <c r="D8" i="2" s="1"/>
  <c r="F7" i="2"/>
  <c r="E7" i="2"/>
  <c r="C7" i="2"/>
  <c r="D7" i="2" s="1"/>
  <c r="G8" i="2" l="1"/>
  <c r="G35" i="2"/>
  <c r="G16" i="2"/>
  <c r="G9" i="2"/>
  <c r="G23" i="2"/>
  <c r="G24" i="2"/>
  <c r="G28" i="2"/>
  <c r="G11" i="2"/>
  <c r="G14" i="2"/>
  <c r="G31" i="2"/>
  <c r="G36" i="2"/>
  <c r="G12" i="2"/>
  <c r="G32" i="2"/>
  <c r="G19" i="2"/>
  <c r="G25" i="2"/>
  <c r="G15" i="2"/>
  <c r="G18" i="2"/>
  <c r="G20" i="2"/>
  <c r="G27" i="2"/>
  <c r="G30" i="2"/>
  <c r="G7" i="2"/>
  <c r="G17" i="2"/>
  <c r="G33" i="2"/>
  <c r="G13" i="2"/>
  <c r="G29" i="2"/>
  <c r="G34" i="2"/>
  <c r="G22" i="2"/>
  <c r="G10" i="2"/>
  <c r="G21" i="2"/>
  <c r="G26" i="2"/>
  <c r="G37" i="2"/>
  <c r="C6" i="2"/>
  <c r="C66" i="2" s="1"/>
  <c r="F6" i="2"/>
  <c r="D6" i="2" l="1"/>
  <c r="E6" i="2"/>
  <c r="G6" i="2" l="1"/>
  <c r="G66" i="2" s="1"/>
  <c r="G67" i="2" s="1"/>
  <c r="C67" i="2" s="1"/>
  <c r="C69" i="2" l="1"/>
  <c r="D6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Tabinda</author>
  </authors>
  <commentList>
    <comment ref="C6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Leave it blank in case test is without negative marking system.</t>
        </r>
      </text>
    </comment>
  </commentList>
</comments>
</file>

<file path=xl/sharedStrings.xml><?xml version="1.0" encoding="utf-8"?>
<sst xmlns="http://schemas.openxmlformats.org/spreadsheetml/2006/main" count="231" uniqueCount="148">
  <si>
    <t>A</t>
  </si>
  <si>
    <t>B</t>
  </si>
  <si>
    <t>C</t>
  </si>
  <si>
    <t>D</t>
  </si>
  <si>
    <t>Question Number</t>
  </si>
  <si>
    <t>Answer by student</t>
  </si>
  <si>
    <t>Correct Answer</t>
  </si>
  <si>
    <t>Class</t>
  </si>
  <si>
    <t>Div</t>
  </si>
  <si>
    <t>Sub</t>
  </si>
  <si>
    <t>Exam</t>
  </si>
  <si>
    <t>Marks Obtained</t>
  </si>
  <si>
    <t>Marks assigned to this question</t>
  </si>
  <si>
    <t>TOTAL</t>
  </si>
  <si>
    <t>T. Marks</t>
  </si>
  <si>
    <t>Result</t>
  </si>
  <si>
    <t>% Obtained</t>
  </si>
  <si>
    <t>Grade Obtained</t>
  </si>
  <si>
    <t>Negative Marking</t>
  </si>
  <si>
    <t>Marks assigned to the question</t>
  </si>
  <si>
    <t>MCQ Test Mark Sheet</t>
  </si>
  <si>
    <t>Q. No.</t>
  </si>
  <si>
    <t>Enter all relevant data here only after you finish the examination.</t>
  </si>
  <si>
    <t>www.ExcelDataPro.com</t>
  </si>
  <si>
    <t>MCQ Test Sheet</t>
  </si>
  <si>
    <t>QUIZ</t>
  </si>
  <si>
    <t>Sr</t>
  </si>
  <si>
    <t>QUESTIONS</t>
  </si>
  <si>
    <t>Your Answer</t>
  </si>
  <si>
    <t>UNIT</t>
  </si>
  <si>
    <t>YEAR</t>
  </si>
  <si>
    <t>PREPARED BY - PROF MANISH PATEL</t>
  </si>
  <si>
    <t>What provides two way communication between two different programs in a network.</t>
  </si>
  <si>
    <t>Which method of the socket module allows a server socket to accept requests from a client socket from another host?</t>
  </si>
  <si>
    <t>Which function is used to create the socket object?</t>
  </si>
  <si>
    <t>Which function is used to send the UDP messages?</t>
  </si>
  <si>
    <t>What is the default encoding of encode() function in python.</t>
  </si>
  <si>
    <t>Which line of code correctly gets the first item in items and makes the most sense following the below code?                                                                                                           soup = BeautifulSoup(response.content, 'html.parser')
items = soup.find_all(class_='items')</t>
  </si>
  <si>
    <t>how does one get the first header 1 tag after creating a soup object?</t>
  </si>
  <si>
    <t>Which format is constructed by nesting python dictionaries and lists as needed.</t>
  </si>
  <si>
    <t>which function formats the Beautiful Soup parsed data, so that there each tag is on its own separate line with indentation.</t>
  </si>
  <si>
    <t>Which method of the socket module allows you to associate a host and a port with a specific socket?</t>
  </si>
  <si>
    <t>Which function is used to bind-address to the socket? It takes two arguments hostname and port number.</t>
  </si>
  <si>
    <t>Which function is used to send the TCP messages?</t>
  </si>
  <si>
    <t>What method in Beautiful Soup is used to find the first occurrence of a particular HTML element?</t>
  </si>
  <si>
    <t>What method in Beautiful Soup is used to find the ALL occurrence of a particular HTML element?</t>
  </si>
  <si>
    <t>Which of the function of json library is used to print a json file with required indent?</t>
  </si>
  <si>
    <t>Which of the following libraries is used to get response using api key from Open Weather Map api?</t>
  </si>
  <si>
    <t>What protocol can be used to retrieve web pages using python?</t>
  </si>
  <si>
    <t>Which method of the socket module allows you to send data to a given address?</t>
  </si>
  <si>
    <t>Which function is used to establish and start the TCP listener?</t>
  </si>
  <si>
    <t>Which function is used to receive the TCP messages?</t>
  </si>
  <si>
    <t>Which of the following needs to passed as an argument in connect() function for connecting client to server?</t>
  </si>
  <si>
    <t>Which of the following function is used to receive data from client to server when socket type is SOCK_STREAM?</t>
  </si>
  <si>
    <t>Which of the following finds all paragraph tags with class b-soup?</t>
  </si>
  <si>
    <t>What is the difference between the TCP and UDP protocols, and how do you implement them in Python with the socket module?</t>
  </si>
  <si>
    <t>Which function is used for TCP client connection until the connection is established?</t>
  </si>
  <si>
    <t>Which function is used to initiate a TCP server connection?</t>
  </si>
  <si>
    <t>Which module in Python is used for working with sockets?</t>
  </si>
  <si>
    <t>Which function is used to close a socket.?</t>
  </si>
  <si>
    <t>Which function is used to receive the UDP messages?</t>
  </si>
  <si>
    <t>Which of the following libraries is used to parse data received from Open Weather Map API?</t>
  </si>
  <si>
    <t>Given the below html, how would this tag type be described in web scraping code?  &lt;h1 class='sports'&gt;Sports News&lt;/h1&gt;</t>
  </si>
  <si>
    <t>Which of the following finds all link tags?</t>
  </si>
  <si>
    <t>h1</t>
  </si>
  <si>
    <t>h1, class='sports'</t>
  </si>
  <si>
    <t>h1, class_='sports'</t>
  </si>
  <si>
    <t>h1', class_='sports'</t>
  </si>
  <si>
    <t>soup.h1</t>
  </si>
  <si>
    <t> soup.header1</t>
  </si>
  <si>
    <t>soup.h1[0]</t>
  </si>
  <si>
    <t>soup.h1[1]</t>
  </si>
  <si>
    <t>UTF-8</t>
  </si>
  <si>
    <t>UTF-4</t>
  </si>
  <si>
    <t>UTF-16</t>
  </si>
  <si>
    <t>UTF-32</t>
  </si>
  <si>
    <t>TCP is compatible with Python, while UDP is not</t>
  </si>
  <si>
    <t>There are no differences</t>
  </si>
  <si>
    <t>TCP is not connection-oriented, while UDP is</t>
  </si>
  <si>
    <t>TCP is connection-oriented, while UDP is not</t>
  </si>
  <si>
    <t>find_parent()</t>
  </si>
  <si>
    <t>find_all()</t>
  </si>
  <si>
    <t>select()</t>
  </si>
  <si>
    <t>get_text()</t>
  </si>
  <si>
    <t>find()</t>
  </si>
  <si>
    <t>urllib</t>
  </si>
  <si>
    <t>bs4</t>
  </si>
  <si>
    <t>HTTP</t>
  </si>
  <si>
    <t>GET</t>
  </si>
  <si>
    <t>socket</t>
  </si>
  <si>
    <t>port</t>
  </si>
  <si>
    <t> http</t>
  </si>
  <si>
    <t>protocol</t>
  </si>
  <si>
    <t>JSON</t>
  </si>
  <si>
    <t>HTML</t>
  </si>
  <si>
    <t>XML</t>
  </si>
  <si>
    <t>prettify()</t>
  </si>
  <si>
    <t>beutify()</t>
  </si>
  <si>
    <t>dump()</t>
  </si>
  <si>
    <t>dumpS()</t>
  </si>
  <si>
    <t>socket()</t>
  </si>
  <si>
    <t>bind()</t>
  </si>
  <si>
    <t>listen()</t>
  </si>
  <si>
    <t>accept() </t>
  </si>
  <si>
    <t>close() </t>
  </si>
  <si>
    <t>connect() </t>
  </si>
  <si>
    <t>sendto()</t>
  </si>
  <si>
    <t>send()</t>
  </si>
  <si>
    <t>recv()</t>
  </si>
  <si>
    <t>recvfrom()</t>
  </si>
  <si>
    <t> first_item = items[0]</t>
  </si>
  <si>
    <t>first_item = items.find(0)</t>
  </si>
  <si>
    <t>first_item = items.get(0)</t>
  </si>
  <si>
    <t> first_item = items.find[0]</t>
  </si>
  <si>
    <t>socket.accept()</t>
  </si>
  <si>
    <t>socket.sendto(address)</t>
  </si>
  <si>
    <t>socket.acceptsocket</t>
  </si>
  <si>
    <t>accept.socket()</t>
  </si>
  <si>
    <t>The socket.sendto(PORT) method</t>
  </si>
  <si>
    <t>The bind(IP,PORT) method</t>
  </si>
  <si>
    <t>The bind(PORT,IP) method</t>
  </si>
  <si>
    <t>The socket.accept(PORT) method</t>
  </si>
  <si>
    <t>socket.sendto(address, data)</t>
  </si>
  <si>
    <t>socket.address()</t>
  </si>
  <si>
    <t>socket.sendto(data, address)</t>
  </si>
  <si>
    <t>socket.data</t>
  </si>
  <si>
    <t>api</t>
  </si>
  <si>
    <t>requests</t>
  </si>
  <si>
    <t>json</t>
  </si>
  <si>
    <t>all_links = soup.find('a')</t>
  </si>
  <si>
    <t>all_links = soup.findall('a')</t>
  </si>
  <si>
    <t>all_links = soup.findall('link')</t>
  </si>
  <si>
    <t>all_links = soup.find_all('a')</t>
  </si>
  <si>
    <t>all_links = soup.find_all('p', class='b-soup')</t>
  </si>
  <si>
    <t>all_links = soup.find_all('paragraph', class='b-soup')</t>
  </si>
  <si>
    <t> all_links = soup.find_all('p', class_='b-soup')</t>
  </si>
  <si>
    <t>all_links = soup.find_all('paragraph', class_='b-soup')</t>
  </si>
  <si>
    <t>request</t>
  </si>
  <si>
    <t>host</t>
  </si>
  <si>
    <t>(host , port)</t>
  </si>
  <si>
    <t>(host)</t>
  </si>
  <si>
    <t>dummy()</t>
  </si>
  <si>
    <t>dumps()</t>
  </si>
  <si>
    <t>dummys()</t>
  </si>
  <si>
    <t>PYTHON UNIT 4 MCQ TEST</t>
  </si>
  <si>
    <t>A5/A9</t>
  </si>
  <si>
    <t>PYTHON-2</t>
  </si>
  <si>
    <t>SEM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</si>
</sst>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Andalus"/>
      <family val="1"/>
    </font>
    <font>
      <u/>
      <sz val="11"/>
      <color theme="10"/>
      <name val="Calibri"/>
      <family val="2"/>
    </font>
    <font>
      <b/>
      <sz val="12"/>
      <color theme="0"/>
      <name val="Andalus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Andalus"/>
      <family val="1"/>
    </font>
    <font>
      <b/>
      <u/>
      <sz val="22"/>
      <color rgb="FFFF0000"/>
      <name val="Andalus"/>
      <family val="1"/>
    </font>
    <font>
      <b/>
      <sz val="12"/>
      <color indexed="81"/>
      <name val="Tahoma"/>
      <family val="2"/>
    </font>
    <font>
      <b/>
      <sz val="25"/>
      <color theme="0"/>
      <name val="Lucida Calligraphy"/>
      <family val="4"/>
    </font>
    <font>
      <b/>
      <u/>
      <sz val="30"/>
      <color rgb="FFFFFF00"/>
      <name val="Lucida Calligraphy"/>
      <family val="4"/>
    </font>
    <font>
      <b/>
      <sz val="30"/>
      <color rgb="FFFFFF00"/>
      <name val="Lucida Calligraphy"/>
      <family val="4"/>
    </font>
    <font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Andalus"/>
      <family val="1"/>
    </font>
    <font>
      <sz val="22"/>
      <color theme="1"/>
      <name val="Andalus"/>
      <family val="1"/>
    </font>
    <font>
      <sz val="28"/>
      <color theme="1"/>
      <name val="Andalus"/>
      <family val="1"/>
    </font>
    <font>
      <b/>
      <sz val="28"/>
      <color theme="1"/>
      <name val="Andalus"/>
      <family val="1"/>
    </font>
    <font>
      <b/>
      <sz val="48"/>
      <color theme="0"/>
      <name val="Lucida Calligraphy"/>
      <family val="4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2"/>
      <color theme="9" tint="-0.249977111117893"/>
      <name val="Lucida Calligraphy"/>
      <family val="4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2" borderId="2" xfId="1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6" fillId="2" borderId="7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9" fillId="2" borderId="0" xfId="0" applyFont="1" applyFill="1" applyAlignment="1" applyProtection="1">
      <alignment vertical="center" wrapText="1"/>
      <protection locked="0"/>
    </xf>
    <xf numFmtId="0" fontId="16" fillId="2" borderId="21" xfId="0" applyFont="1" applyFill="1" applyBorder="1" applyProtection="1">
      <protection locked="0"/>
    </xf>
    <xf numFmtId="0" fontId="15" fillId="0" borderId="0" xfId="0" applyFont="1" applyProtection="1"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20" fillId="6" borderId="20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0" borderId="4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0" borderId="7" xfId="0" applyFont="1" applyBorder="1" applyProtection="1">
      <protection locked="0"/>
    </xf>
    <xf numFmtId="0" fontId="6" fillId="5" borderId="0" xfId="0" applyFont="1" applyFill="1" applyAlignment="1" applyProtection="1">
      <alignment vertical="center" wrapText="1"/>
      <protection locked="0"/>
    </xf>
    <xf numFmtId="0" fontId="13" fillId="3" borderId="19" xfId="0" applyFont="1" applyFill="1" applyBorder="1" applyAlignment="1" applyProtection="1">
      <alignment horizontal="center" vertical="center" wrapText="1"/>
      <protection locked="0"/>
    </xf>
    <xf numFmtId="0" fontId="13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0" fontId="13" fillId="3" borderId="13" xfId="0" applyFont="1" applyFill="1" applyBorder="1" applyAlignment="1" applyProtection="1">
      <alignment vertical="center"/>
      <protection locked="0"/>
    </xf>
    <xf numFmtId="0" fontId="13" fillId="3" borderId="17" xfId="0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 applyProtection="1">
      <alignment vertical="center"/>
      <protection locked="0"/>
    </xf>
    <xf numFmtId="0" fontId="13" fillId="3" borderId="5" xfId="0" applyFont="1" applyFill="1" applyBorder="1" applyProtection="1">
      <protection locked="0"/>
    </xf>
    <xf numFmtId="0" fontId="13" fillId="3" borderId="7" xfId="0" applyFont="1" applyFill="1" applyBorder="1" applyProtection="1">
      <protection locked="0"/>
    </xf>
    <xf numFmtId="0" fontId="13" fillId="3" borderId="11" xfId="0" applyFont="1" applyFill="1" applyBorder="1" applyAlignment="1" applyProtection="1">
      <alignment vertical="center"/>
      <protection locked="0"/>
    </xf>
    <xf numFmtId="0" fontId="13" fillId="3" borderId="12" xfId="0" applyFont="1" applyFill="1" applyBorder="1" applyAlignment="1" applyProtection="1">
      <alignment vertical="center"/>
      <protection locked="0"/>
    </xf>
    <xf numFmtId="0" fontId="17" fillId="7" borderId="20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 applyProtection="1">
      <alignment horizontal="center" vertical="center" wrapText="1"/>
      <protection locked="0"/>
    </xf>
    <xf numFmtId="0" fontId="17" fillId="6" borderId="20" xfId="0" applyFont="1" applyFill="1" applyBorder="1" applyAlignment="1" applyProtection="1">
      <alignment horizontal="center" vertical="center" wrapText="1"/>
      <protection locked="0"/>
    </xf>
    <xf numFmtId="0" fontId="17" fillId="7" borderId="23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 wrapText="1"/>
    </xf>
    <xf numFmtId="49" fontId="19" fillId="6" borderId="27" xfId="0" applyNumberFormat="1" applyFont="1" applyFill="1" applyBorder="1" applyAlignment="1">
      <alignment horizontal="left" vertical="top" wrapText="1"/>
    </xf>
    <xf numFmtId="0" fontId="18" fillId="2" borderId="20" xfId="0" applyFont="1" applyFill="1" applyBorder="1" applyAlignment="1" applyProtection="1">
      <alignment horizontal="center" vertical="center"/>
      <protection locked="0"/>
    </xf>
    <xf numFmtId="0" fontId="21" fillId="2" borderId="23" xfId="0" applyFont="1" applyFill="1" applyBorder="1" applyAlignment="1" applyProtection="1">
      <alignment horizontal="center" vertical="center"/>
      <protection locked="0"/>
    </xf>
    <xf numFmtId="0" fontId="21" fillId="2" borderId="25" xfId="0" applyFont="1" applyFill="1" applyBorder="1" applyAlignment="1" applyProtection="1">
      <alignment horizontal="center" vertical="center"/>
      <protection locked="0"/>
    </xf>
    <xf numFmtId="0" fontId="21" fillId="2" borderId="24" xfId="0" applyFont="1" applyFill="1" applyBorder="1" applyAlignment="1" applyProtection="1">
      <alignment horizontal="center" vertical="center"/>
      <protection locked="0"/>
    </xf>
    <xf numFmtId="0" fontId="21" fillId="2" borderId="22" xfId="0" applyFont="1" applyFill="1" applyBorder="1" applyAlignment="1" applyProtection="1">
      <alignment horizontal="center" vertical="center"/>
      <protection locked="0"/>
    </xf>
    <xf numFmtId="0" fontId="7" fillId="3" borderId="1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8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17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opLeftCell="A3" zoomScale="60" zoomScaleNormal="60" zoomScaleSheetLayoutView="80" workbookViewId="0">
      <pane xSplit="2" ySplit="4" topLeftCell="C29" activePane="bottomRight" state="frozen"/>
      <selection activeCell="A3" sqref="A3"/>
      <selection pane="topRight" activeCell="C3" sqref="C3"/>
      <selection pane="bottomLeft" activeCell="A6" sqref="A6"/>
      <selection pane="bottomRight" activeCell="G7" sqref="G7"/>
    </sheetView>
  </sheetViews>
  <sheetFormatPr defaultColWidth="9.109375" defaultRowHeight="35.4"/>
  <cols>
    <col min="1" max="1" width="7.44140625" style="17" customWidth="1"/>
    <col min="2" max="2" width="111.21875" style="18" customWidth="1"/>
    <col min="3" max="6" width="35.88671875" style="18" customWidth="1"/>
    <col min="7" max="7" width="23.5546875" style="19" customWidth="1"/>
    <col min="8" max="16384" width="9.109375" style="9"/>
  </cols>
  <sheetData>
    <row r="1" spans="1:7" ht="61.5" hidden="1" customHeight="1" thickBot="1">
      <c r="A1" s="5" t="s">
        <v>23</v>
      </c>
      <c r="B1" s="6"/>
      <c r="C1" s="7"/>
      <c r="D1" s="7"/>
      <c r="E1" s="7"/>
      <c r="F1" s="7"/>
      <c r="G1" s="8"/>
    </row>
    <row r="2" spans="1:7" ht="39.75" hidden="1" customHeight="1" thickBot="1">
      <c r="A2" s="10" t="s">
        <v>24</v>
      </c>
      <c r="B2" s="11"/>
      <c r="C2" s="12"/>
      <c r="D2" s="12"/>
      <c r="E2" s="12"/>
      <c r="F2" s="12"/>
      <c r="G2" s="13"/>
    </row>
    <row r="3" spans="1:7" ht="39.75" customHeight="1">
      <c r="A3" s="59" t="s">
        <v>144</v>
      </c>
      <c r="B3" s="59"/>
      <c r="C3" s="59"/>
      <c r="D3" s="59"/>
      <c r="E3" s="59"/>
      <c r="F3" s="59"/>
      <c r="G3" s="59"/>
    </row>
    <row r="4" spans="1:7" ht="39.75" customHeight="1">
      <c r="A4" s="59"/>
      <c r="B4" s="59"/>
      <c r="C4" s="59"/>
      <c r="D4" s="59"/>
      <c r="E4" s="59"/>
      <c r="F4" s="59"/>
      <c r="G4" s="59"/>
    </row>
    <row r="5" spans="1:7" ht="39.75" customHeight="1" thickBot="1">
      <c r="A5" s="60" t="s">
        <v>31</v>
      </c>
      <c r="B5" s="61"/>
      <c r="C5" s="62"/>
      <c r="D5" s="62"/>
      <c r="E5" s="62"/>
      <c r="F5" s="62"/>
      <c r="G5" s="63"/>
    </row>
    <row r="6" spans="1:7" s="14" customFormat="1" ht="69.599999999999994">
      <c r="A6" s="53" t="s">
        <v>26</v>
      </c>
      <c r="B6" s="57" t="s">
        <v>27</v>
      </c>
      <c r="C6" s="55" t="s">
        <v>0</v>
      </c>
      <c r="D6" s="50" t="s">
        <v>1</v>
      </c>
      <c r="E6" s="50" t="s">
        <v>2</v>
      </c>
      <c r="F6" s="50" t="s">
        <v>3</v>
      </c>
      <c r="G6" s="51" t="s">
        <v>28</v>
      </c>
    </row>
    <row r="7" spans="1:7" s="15" customFormat="1" ht="45.6">
      <c r="A7" s="54">
        <v>1</v>
      </c>
      <c r="B7" s="58" t="s">
        <v>62</v>
      </c>
      <c r="C7" s="56" t="s">
        <v>64</v>
      </c>
      <c r="D7" s="20" t="s">
        <v>65</v>
      </c>
      <c r="E7" s="20" t="s">
        <v>66</v>
      </c>
      <c r="F7" s="20" t="s">
        <v>67</v>
      </c>
      <c r="G7" s="52"/>
    </row>
    <row r="8" spans="1:7" ht="34.799999999999997">
      <c r="A8" s="54">
        <v>2</v>
      </c>
      <c r="B8" s="58" t="s">
        <v>38</v>
      </c>
      <c r="C8" s="56" t="s">
        <v>68</v>
      </c>
      <c r="D8" s="20" t="s">
        <v>69</v>
      </c>
      <c r="E8" s="20" t="s">
        <v>70</v>
      </c>
      <c r="F8" s="20" t="s">
        <v>71</v>
      </c>
      <c r="G8" s="52"/>
    </row>
    <row r="9" spans="1:7" ht="34.799999999999997">
      <c r="A9" s="54">
        <v>3</v>
      </c>
      <c r="B9" s="58" t="s">
        <v>36</v>
      </c>
      <c r="C9" s="56" t="s">
        <v>72</v>
      </c>
      <c r="D9" s="20" t="s">
        <v>73</v>
      </c>
      <c r="E9" s="20" t="s">
        <v>74</v>
      </c>
      <c r="F9" s="20" t="s">
        <v>75</v>
      </c>
      <c r="G9" s="52"/>
    </row>
    <row r="10" spans="1:7" ht="75.599999999999994">
      <c r="A10" s="54">
        <v>4</v>
      </c>
      <c r="B10" s="58" t="s">
        <v>55</v>
      </c>
      <c r="C10" s="56" t="s">
        <v>76</v>
      </c>
      <c r="D10" s="20" t="s">
        <v>77</v>
      </c>
      <c r="E10" s="20" t="s">
        <v>78</v>
      </c>
      <c r="F10" s="20" t="s">
        <v>79</v>
      </c>
      <c r="G10" s="52"/>
    </row>
    <row r="11" spans="1:7" ht="45.6">
      <c r="A11" s="54">
        <v>5</v>
      </c>
      <c r="B11" s="58" t="s">
        <v>45</v>
      </c>
      <c r="C11" s="56" t="s">
        <v>80</v>
      </c>
      <c r="D11" s="20" t="s">
        <v>81</v>
      </c>
      <c r="E11" s="20" t="s">
        <v>82</v>
      </c>
      <c r="F11" s="20" t="s">
        <v>83</v>
      </c>
      <c r="G11" s="52"/>
    </row>
    <row r="12" spans="1:7" s="16" customFormat="1" ht="45.6">
      <c r="A12" s="54">
        <v>6</v>
      </c>
      <c r="B12" s="58" t="s">
        <v>44</v>
      </c>
      <c r="C12" s="56" t="s">
        <v>80</v>
      </c>
      <c r="D12" s="20" t="s">
        <v>84</v>
      </c>
      <c r="E12" s="20" t="s">
        <v>82</v>
      </c>
      <c r="F12" s="20" t="s">
        <v>83</v>
      </c>
      <c r="G12" s="52"/>
    </row>
    <row r="13" spans="1:7" s="16" customFormat="1" ht="34.799999999999997">
      <c r="A13" s="54">
        <v>7</v>
      </c>
      <c r="B13" s="58" t="s">
        <v>48</v>
      </c>
      <c r="C13" s="56" t="s">
        <v>85</v>
      </c>
      <c r="D13" s="20" t="s">
        <v>86</v>
      </c>
      <c r="E13" s="20" t="s">
        <v>87</v>
      </c>
      <c r="F13" s="20" t="s">
        <v>88</v>
      </c>
      <c r="G13" s="52"/>
    </row>
    <row r="14" spans="1:7" s="16" customFormat="1" ht="45.6">
      <c r="A14" s="54">
        <v>8</v>
      </c>
      <c r="B14" s="58" t="s">
        <v>32</v>
      </c>
      <c r="C14" s="56" t="s">
        <v>89</v>
      </c>
      <c r="D14" s="20" t="s">
        <v>90</v>
      </c>
      <c r="E14" s="20" t="s">
        <v>91</v>
      </c>
      <c r="F14" s="20" t="s">
        <v>92</v>
      </c>
      <c r="G14" s="52"/>
    </row>
    <row r="15" spans="1:7" s="16" customFormat="1" ht="34.799999999999997">
      <c r="A15" s="54">
        <v>9</v>
      </c>
      <c r="B15" s="58" t="s">
        <v>39</v>
      </c>
      <c r="C15" s="56" t="s">
        <v>93</v>
      </c>
      <c r="D15" s="20" t="s">
        <v>87</v>
      </c>
      <c r="E15" s="20" t="s">
        <v>94</v>
      </c>
      <c r="F15" s="20" t="s">
        <v>95</v>
      </c>
      <c r="G15" s="52"/>
    </row>
    <row r="16" spans="1:7" s="16" customFormat="1" ht="45.6">
      <c r="A16" s="54">
        <v>10</v>
      </c>
      <c r="B16" s="58" t="s">
        <v>40</v>
      </c>
      <c r="C16" s="56" t="s">
        <v>96</v>
      </c>
      <c r="D16" s="20" t="s">
        <v>97</v>
      </c>
      <c r="E16" s="20" t="s">
        <v>98</v>
      </c>
      <c r="F16" s="20" t="s">
        <v>99</v>
      </c>
      <c r="G16" s="52"/>
    </row>
    <row r="17" spans="1:7" s="16" customFormat="1" ht="45.6">
      <c r="A17" s="54">
        <v>11</v>
      </c>
      <c r="B17" s="58" t="s">
        <v>56</v>
      </c>
      <c r="C17" s="56" t="s">
        <v>100</v>
      </c>
      <c r="D17" s="20" t="s">
        <v>101</v>
      </c>
      <c r="E17" s="20" t="s">
        <v>102</v>
      </c>
      <c r="F17" s="20" t="s">
        <v>103</v>
      </c>
      <c r="G17" s="52"/>
    </row>
    <row r="18" spans="1:7" s="16" customFormat="1" ht="45.6">
      <c r="A18" s="54">
        <v>12</v>
      </c>
      <c r="B18" s="58" t="s">
        <v>42</v>
      </c>
      <c r="C18" s="56" t="s">
        <v>100</v>
      </c>
      <c r="D18" s="20" t="s">
        <v>101</v>
      </c>
      <c r="E18" s="20" t="s">
        <v>102</v>
      </c>
      <c r="F18" s="20" t="s">
        <v>103</v>
      </c>
      <c r="G18" s="52"/>
    </row>
    <row r="19" spans="1:7" s="16" customFormat="1" ht="34.799999999999997">
      <c r="A19" s="54">
        <v>13</v>
      </c>
      <c r="B19" s="58" t="s">
        <v>59</v>
      </c>
      <c r="C19" s="56" t="s">
        <v>100</v>
      </c>
      <c r="D19" s="20" t="s">
        <v>101</v>
      </c>
      <c r="E19" s="20" t="s">
        <v>102</v>
      </c>
      <c r="F19" s="20" t="s">
        <v>104</v>
      </c>
      <c r="G19" s="52"/>
    </row>
    <row r="20" spans="1:7" s="16" customFormat="1" ht="34.799999999999997">
      <c r="A20" s="54">
        <v>14</v>
      </c>
      <c r="B20" s="58" t="s">
        <v>34</v>
      </c>
      <c r="C20" s="56" t="s">
        <v>100</v>
      </c>
      <c r="D20" s="20" t="s">
        <v>101</v>
      </c>
      <c r="E20" s="20" t="s">
        <v>102</v>
      </c>
      <c r="F20" s="20" t="s">
        <v>103</v>
      </c>
      <c r="G20" s="52"/>
    </row>
    <row r="21" spans="1:7" s="16" customFormat="1" ht="34.799999999999997">
      <c r="A21" s="54">
        <v>15</v>
      </c>
      <c r="B21" s="58" t="s">
        <v>50</v>
      </c>
      <c r="C21" s="56" t="s">
        <v>100</v>
      </c>
      <c r="D21" s="20" t="s">
        <v>101</v>
      </c>
      <c r="E21" s="20" t="s">
        <v>102</v>
      </c>
      <c r="F21" s="20" t="s">
        <v>103</v>
      </c>
      <c r="G21" s="52"/>
    </row>
    <row r="22" spans="1:7" s="16" customFormat="1" ht="34.799999999999997">
      <c r="A22" s="54">
        <v>16</v>
      </c>
      <c r="B22" s="58" t="s">
        <v>57</v>
      </c>
      <c r="C22" s="56" t="s">
        <v>100</v>
      </c>
      <c r="D22" s="20" t="s">
        <v>101</v>
      </c>
      <c r="E22" s="20" t="s">
        <v>102</v>
      </c>
      <c r="F22" s="20" t="s">
        <v>105</v>
      </c>
      <c r="G22" s="52"/>
    </row>
    <row r="23" spans="1:7" s="16" customFormat="1" ht="34.799999999999997">
      <c r="A23" s="54">
        <v>17</v>
      </c>
      <c r="B23" s="58" t="s">
        <v>51</v>
      </c>
      <c r="C23" s="56" t="s">
        <v>106</v>
      </c>
      <c r="D23" s="20" t="s">
        <v>107</v>
      </c>
      <c r="E23" s="20" t="s">
        <v>108</v>
      </c>
      <c r="F23" s="20" t="s">
        <v>109</v>
      </c>
      <c r="G23" s="52"/>
    </row>
    <row r="24" spans="1:7" s="16" customFormat="1" ht="34.799999999999997">
      <c r="A24" s="54">
        <v>18</v>
      </c>
      <c r="B24" s="58" t="s">
        <v>60</v>
      </c>
      <c r="C24" s="56" t="s">
        <v>106</v>
      </c>
      <c r="D24" s="20" t="s">
        <v>107</v>
      </c>
      <c r="E24" s="20" t="s">
        <v>108</v>
      </c>
      <c r="F24" s="20" t="s">
        <v>109</v>
      </c>
      <c r="G24" s="52"/>
    </row>
    <row r="25" spans="1:7" s="16" customFormat="1" ht="34.799999999999997">
      <c r="A25" s="54">
        <v>19</v>
      </c>
      <c r="B25" s="58" t="s">
        <v>43</v>
      </c>
      <c r="C25" s="56" t="s">
        <v>106</v>
      </c>
      <c r="D25" s="20" t="s">
        <v>107</v>
      </c>
      <c r="E25" s="20" t="s">
        <v>108</v>
      </c>
      <c r="F25" s="20" t="s">
        <v>109</v>
      </c>
      <c r="G25" s="52"/>
    </row>
    <row r="26" spans="1:7" s="16" customFormat="1" ht="34.799999999999997">
      <c r="A26" s="54">
        <v>20</v>
      </c>
      <c r="B26" s="58" t="s">
        <v>35</v>
      </c>
      <c r="C26" s="56" t="s">
        <v>106</v>
      </c>
      <c r="D26" s="20" t="s">
        <v>107</v>
      </c>
      <c r="E26" s="20" t="s">
        <v>108</v>
      </c>
      <c r="F26" s="20" t="s">
        <v>109</v>
      </c>
      <c r="G26" s="52"/>
    </row>
    <row r="27" spans="1:7" s="16" customFormat="1" ht="91.2">
      <c r="A27" s="54">
        <v>21</v>
      </c>
      <c r="B27" s="58" t="s">
        <v>37</v>
      </c>
      <c r="C27" s="56" t="s">
        <v>110</v>
      </c>
      <c r="D27" s="20" t="s">
        <v>111</v>
      </c>
      <c r="E27" s="20" t="s">
        <v>112</v>
      </c>
      <c r="F27" s="20" t="s">
        <v>113</v>
      </c>
      <c r="G27" s="52"/>
    </row>
    <row r="28" spans="1:7" s="16" customFormat="1" ht="45.6">
      <c r="A28" s="54">
        <v>22</v>
      </c>
      <c r="B28" s="58" t="s">
        <v>33</v>
      </c>
      <c r="C28" s="56" t="s">
        <v>114</v>
      </c>
      <c r="D28" s="20" t="s">
        <v>115</v>
      </c>
      <c r="E28" s="20" t="s">
        <v>116</v>
      </c>
      <c r="F28" s="20" t="s">
        <v>117</v>
      </c>
      <c r="G28" s="52"/>
    </row>
    <row r="29" spans="1:7" s="16" customFormat="1" ht="75.599999999999994">
      <c r="A29" s="54">
        <v>23</v>
      </c>
      <c r="B29" s="58" t="s">
        <v>41</v>
      </c>
      <c r="C29" s="56" t="s">
        <v>118</v>
      </c>
      <c r="D29" s="20" t="s">
        <v>119</v>
      </c>
      <c r="E29" s="20" t="s">
        <v>120</v>
      </c>
      <c r="F29" s="20" t="s">
        <v>121</v>
      </c>
      <c r="G29" s="52"/>
    </row>
    <row r="30" spans="1:7" s="16" customFormat="1" ht="50.4">
      <c r="A30" s="54">
        <v>24</v>
      </c>
      <c r="B30" s="58" t="s">
        <v>49</v>
      </c>
      <c r="C30" s="56" t="s">
        <v>122</v>
      </c>
      <c r="D30" s="20" t="s">
        <v>123</v>
      </c>
      <c r="E30" s="20" t="s">
        <v>124</v>
      </c>
      <c r="F30" s="20" t="s">
        <v>125</v>
      </c>
      <c r="G30" s="52"/>
    </row>
    <row r="31" spans="1:7" s="16" customFormat="1" ht="34.799999999999997">
      <c r="A31" s="54">
        <v>25</v>
      </c>
      <c r="B31" s="58" t="s">
        <v>58</v>
      </c>
      <c r="C31" s="56" t="s">
        <v>126</v>
      </c>
      <c r="D31" s="20" t="s">
        <v>127</v>
      </c>
      <c r="E31" s="20" t="s">
        <v>128</v>
      </c>
      <c r="F31" s="20" t="s">
        <v>89</v>
      </c>
      <c r="G31" s="52"/>
    </row>
    <row r="32" spans="1:7" s="16" customFormat="1" ht="50.4">
      <c r="A32" s="54">
        <v>26</v>
      </c>
      <c r="B32" s="58" t="s">
        <v>63</v>
      </c>
      <c r="C32" s="56" t="s">
        <v>129</v>
      </c>
      <c r="D32" s="20" t="s">
        <v>130</v>
      </c>
      <c r="E32" s="20" t="s">
        <v>131</v>
      </c>
      <c r="F32" s="20" t="s">
        <v>132</v>
      </c>
      <c r="G32" s="52"/>
    </row>
    <row r="33" spans="1:7" s="16" customFormat="1" ht="75.599999999999994">
      <c r="A33" s="54">
        <v>27</v>
      </c>
      <c r="B33" s="58" t="s">
        <v>54</v>
      </c>
      <c r="C33" s="56" t="s">
        <v>133</v>
      </c>
      <c r="D33" s="20" t="s">
        <v>134</v>
      </c>
      <c r="E33" s="20" t="s">
        <v>135</v>
      </c>
      <c r="F33" s="20" t="s">
        <v>136</v>
      </c>
      <c r="G33" s="52"/>
    </row>
    <row r="34" spans="1:7" s="16" customFormat="1" ht="45.6">
      <c r="A34" s="54">
        <v>28</v>
      </c>
      <c r="B34" s="58" t="s">
        <v>53</v>
      </c>
      <c r="C34" s="56" t="s">
        <v>106</v>
      </c>
      <c r="D34" s="20" t="s">
        <v>107</v>
      </c>
      <c r="E34" s="20" t="s">
        <v>108</v>
      </c>
      <c r="F34" s="20" t="s">
        <v>109</v>
      </c>
      <c r="G34" s="52"/>
    </row>
    <row r="35" spans="1:7" s="16" customFormat="1" ht="45.6">
      <c r="A35" s="54">
        <v>29</v>
      </c>
      <c r="B35" s="58" t="s">
        <v>47</v>
      </c>
      <c r="C35" s="56" t="s">
        <v>126</v>
      </c>
      <c r="D35" s="20" t="s">
        <v>127</v>
      </c>
      <c r="E35" s="20" t="s">
        <v>128</v>
      </c>
      <c r="F35" s="20" t="s">
        <v>89</v>
      </c>
      <c r="G35" s="52"/>
    </row>
    <row r="36" spans="1:7" s="16" customFormat="1" ht="45.6">
      <c r="A36" s="54">
        <v>30</v>
      </c>
      <c r="B36" s="58" t="s">
        <v>61</v>
      </c>
      <c r="C36" s="56" t="s">
        <v>126</v>
      </c>
      <c r="D36" s="20" t="s">
        <v>137</v>
      </c>
      <c r="E36" s="20" t="s">
        <v>127</v>
      </c>
      <c r="F36" s="20" t="s">
        <v>128</v>
      </c>
      <c r="G36" s="52"/>
    </row>
    <row r="37" spans="1:7" s="16" customFormat="1" ht="45.6">
      <c r="A37" s="54">
        <v>31</v>
      </c>
      <c r="B37" s="58" t="s">
        <v>52</v>
      </c>
      <c r="C37" s="56" t="s">
        <v>138</v>
      </c>
      <c r="D37" s="20" t="s">
        <v>90</v>
      </c>
      <c r="E37" s="20" t="s">
        <v>139</v>
      </c>
      <c r="F37" s="20" t="s">
        <v>140</v>
      </c>
      <c r="G37" s="52"/>
    </row>
    <row r="38" spans="1:7" s="16" customFormat="1" ht="45.6">
      <c r="A38" s="54">
        <v>32</v>
      </c>
      <c r="B38" s="58" t="s">
        <v>46</v>
      </c>
      <c r="C38" s="56" t="s">
        <v>141</v>
      </c>
      <c r="D38" s="20" t="s">
        <v>142</v>
      </c>
      <c r="E38" s="20" t="s">
        <v>143</v>
      </c>
      <c r="F38" s="20" t="s">
        <v>98</v>
      </c>
      <c r="G38" s="52"/>
    </row>
  </sheetData>
  <sheetProtection selectLockedCells="1"/>
  <mergeCells count="2">
    <mergeCell ref="A3:G4"/>
    <mergeCell ref="A5:G5"/>
  </mergeCells>
  <dataValidations count="1">
    <dataValidation type="list" allowBlank="1" showInputMessage="1" showErrorMessage="1" sqref="G7:G38" xr:uid="{F28BC24D-AA9A-44E1-BC0F-B6F51173B5E4}">
      <formula1>"A, B, C, D,a,b,c,d"</formula1>
    </dataValidation>
  </dataValidations>
  <hyperlinks>
    <hyperlink ref="A1" r:id="rId1" xr:uid="{00000000-0004-0000-0000-000000000000}"/>
  </hyperlinks>
  <printOptions horizontalCentered="1" verticalCentered="1"/>
  <pageMargins left="0.19685039370078741" right="0.19685039370078741" top="0.55118110236220474" bottom="0.62992125984251968" header="0.31496062992125984" footer="0.31496062992125984"/>
  <pageSetup paperSize="9" scale="99" orientation="portrait" r:id="rId2"/>
  <headerFooter>
    <oddFooter>Page &amp;P of &amp;N</oddFooter>
  </headerFooter>
  <rowBreaks count="1" manualBreakCount="1">
    <brk id="2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4"/>
  <sheetViews>
    <sheetView topLeftCell="A5" zoomScale="130" zoomScaleNormal="130" workbookViewId="0">
      <selection activeCell="G8" sqref="G8"/>
    </sheetView>
  </sheetViews>
  <sheetFormatPr defaultRowHeight="14.4"/>
  <cols>
    <col min="1" max="1" width="6.88671875" bestFit="1" customWidth="1"/>
    <col min="2" max="2" width="9.88671875" customWidth="1"/>
    <col min="3" max="3" width="9.33203125" customWidth="1"/>
    <col min="4" max="4" width="8.109375" customWidth="1"/>
    <col min="5" max="5" width="1" customWidth="1"/>
  </cols>
  <sheetData>
    <row r="1" spans="1:5" ht="15" hidden="1" thickBot="1">
      <c r="A1" s="64" t="s">
        <v>22</v>
      </c>
      <c r="B1" s="65"/>
      <c r="C1" s="65"/>
      <c r="D1" s="65"/>
      <c r="E1" s="65"/>
    </row>
    <row r="2" spans="1:5" ht="15" hidden="1" thickBot="1">
      <c r="A2" s="64"/>
      <c r="B2" s="65"/>
      <c r="C2" s="65"/>
      <c r="D2" s="65"/>
      <c r="E2" s="65"/>
    </row>
    <row r="3" spans="1:5" ht="43.95" hidden="1" customHeight="1">
      <c r="A3" s="64"/>
      <c r="B3" s="65"/>
      <c r="C3" s="65"/>
      <c r="D3" s="65"/>
      <c r="E3" s="65"/>
    </row>
    <row r="4" spans="1:5" ht="15" hidden="1" thickBot="1"/>
    <row r="5" spans="1:5" ht="91.2" customHeight="1" thickBot="1">
      <c r="A5" s="1" t="s">
        <v>21</v>
      </c>
      <c r="B5" s="1" t="s">
        <v>19</v>
      </c>
      <c r="C5" s="1" t="s">
        <v>18</v>
      </c>
      <c r="D5" s="1" t="s">
        <v>6</v>
      </c>
    </row>
    <row r="6" spans="1:5" ht="19.95" customHeight="1" thickTop="1" thickBot="1">
      <c r="A6" s="2">
        <v>1</v>
      </c>
      <c r="B6" s="4">
        <v>1</v>
      </c>
      <c r="C6" s="4"/>
      <c r="D6" s="4" t="s">
        <v>3</v>
      </c>
    </row>
    <row r="7" spans="1:5" ht="19.95" customHeight="1" thickTop="1" thickBot="1">
      <c r="A7" s="2">
        <v>2</v>
      </c>
      <c r="B7" s="4">
        <v>1</v>
      </c>
      <c r="C7" s="4"/>
      <c r="D7" s="4" t="s">
        <v>0</v>
      </c>
    </row>
    <row r="8" spans="1:5" ht="19.95" customHeight="1" thickTop="1" thickBot="1">
      <c r="A8" s="2">
        <v>3</v>
      </c>
      <c r="B8" s="4">
        <v>1</v>
      </c>
      <c r="C8" s="4"/>
      <c r="D8" s="4" t="s">
        <v>0</v>
      </c>
    </row>
    <row r="9" spans="1:5" ht="16.8" thickTop="1" thickBot="1">
      <c r="A9" s="2">
        <v>4</v>
      </c>
      <c r="B9" s="4">
        <v>1</v>
      </c>
      <c r="C9" s="4"/>
      <c r="D9" s="4" t="s">
        <v>3</v>
      </c>
    </row>
    <row r="10" spans="1:5" ht="16.8" thickTop="1" thickBot="1">
      <c r="A10" s="2">
        <v>5</v>
      </c>
      <c r="B10" s="4">
        <v>1</v>
      </c>
      <c r="C10" s="4"/>
      <c r="D10" s="4" t="s">
        <v>1</v>
      </c>
    </row>
    <row r="11" spans="1:5" ht="16.8" thickTop="1" thickBot="1">
      <c r="A11" s="2">
        <v>6</v>
      </c>
      <c r="B11" s="4">
        <v>1</v>
      </c>
      <c r="C11" s="4"/>
      <c r="D11" s="4" t="s">
        <v>1</v>
      </c>
    </row>
    <row r="12" spans="1:5" ht="16.8" thickTop="1" thickBot="1">
      <c r="A12" s="2">
        <v>7</v>
      </c>
      <c r="B12" s="4">
        <v>1</v>
      </c>
      <c r="C12" s="4"/>
      <c r="D12" s="4" t="s">
        <v>2</v>
      </c>
    </row>
    <row r="13" spans="1:5" ht="16.8" thickTop="1" thickBot="1">
      <c r="A13" s="2">
        <v>8</v>
      </c>
      <c r="B13" s="4">
        <v>1</v>
      </c>
      <c r="C13" s="4"/>
      <c r="D13" s="4" t="s">
        <v>0</v>
      </c>
    </row>
    <row r="14" spans="1:5" ht="16.8" thickTop="1" thickBot="1">
      <c r="A14" s="2">
        <v>9</v>
      </c>
      <c r="B14" s="4">
        <v>1</v>
      </c>
      <c r="C14" s="4"/>
      <c r="D14" s="4" t="s">
        <v>0</v>
      </c>
    </row>
    <row r="15" spans="1:5" ht="16.8" thickTop="1" thickBot="1">
      <c r="A15" s="2">
        <v>10</v>
      </c>
      <c r="B15" s="4">
        <v>1</v>
      </c>
      <c r="C15" s="4"/>
      <c r="D15" s="4" t="s">
        <v>0</v>
      </c>
    </row>
    <row r="16" spans="1:5" ht="16.8" thickTop="1" thickBot="1">
      <c r="A16" s="2">
        <v>11</v>
      </c>
      <c r="B16" s="4">
        <v>1</v>
      </c>
      <c r="C16" s="4"/>
      <c r="D16" s="4" t="s">
        <v>3</v>
      </c>
    </row>
    <row r="17" spans="1:4" ht="16.8" thickTop="1" thickBot="1">
      <c r="A17" s="2">
        <v>12</v>
      </c>
      <c r="B17" s="4">
        <v>1</v>
      </c>
      <c r="C17" s="4"/>
      <c r="D17" s="4" t="s">
        <v>1</v>
      </c>
    </row>
    <row r="18" spans="1:4" ht="16.8" thickTop="1" thickBot="1">
      <c r="A18" s="2">
        <v>13</v>
      </c>
      <c r="B18" s="4">
        <v>1</v>
      </c>
      <c r="C18" s="4"/>
      <c r="D18" s="4" t="s">
        <v>3</v>
      </c>
    </row>
    <row r="19" spans="1:4" ht="16.8" thickTop="1" thickBot="1">
      <c r="A19" s="2">
        <v>14</v>
      </c>
      <c r="B19" s="4">
        <v>1</v>
      </c>
      <c r="C19" s="4"/>
      <c r="D19" s="4" t="s">
        <v>0</v>
      </c>
    </row>
    <row r="20" spans="1:4" ht="16.8" thickTop="1" thickBot="1">
      <c r="A20" s="2">
        <v>15</v>
      </c>
      <c r="B20" s="4">
        <v>1</v>
      </c>
      <c r="C20" s="4"/>
      <c r="D20" s="4" t="s">
        <v>2</v>
      </c>
    </row>
    <row r="21" spans="1:4" ht="16.8" thickTop="1" thickBot="1">
      <c r="A21" s="2">
        <v>16</v>
      </c>
      <c r="B21" s="4">
        <v>1</v>
      </c>
      <c r="C21" s="4"/>
      <c r="D21" s="4" t="s">
        <v>3</v>
      </c>
    </row>
    <row r="22" spans="1:4" ht="16.8" thickTop="1" thickBot="1">
      <c r="A22" s="2">
        <v>17</v>
      </c>
      <c r="B22" s="4">
        <v>1</v>
      </c>
      <c r="C22" s="4"/>
      <c r="D22" s="4" t="s">
        <v>2</v>
      </c>
    </row>
    <row r="23" spans="1:4" ht="16.8" thickTop="1" thickBot="1">
      <c r="A23" s="2">
        <v>18</v>
      </c>
      <c r="B23" s="4">
        <v>1</v>
      </c>
      <c r="C23" s="4"/>
      <c r="D23" s="4" t="s">
        <v>3</v>
      </c>
    </row>
    <row r="24" spans="1:4" ht="16.8" thickTop="1" thickBot="1">
      <c r="A24" s="2">
        <v>19</v>
      </c>
      <c r="B24" s="4">
        <v>1</v>
      </c>
      <c r="C24" s="4"/>
      <c r="D24" s="4" t="s">
        <v>1</v>
      </c>
    </row>
    <row r="25" spans="1:4" ht="16.8" thickTop="1" thickBot="1">
      <c r="A25" s="2">
        <v>20</v>
      </c>
      <c r="B25" s="4">
        <v>1</v>
      </c>
      <c r="C25" s="4"/>
      <c r="D25" s="4" t="s">
        <v>0</v>
      </c>
    </row>
    <row r="26" spans="1:4" ht="16.8" thickTop="1" thickBot="1">
      <c r="A26" s="2">
        <v>21</v>
      </c>
      <c r="B26" s="4">
        <v>1</v>
      </c>
      <c r="C26" s="4"/>
      <c r="D26" s="4" t="s">
        <v>0</v>
      </c>
    </row>
    <row r="27" spans="1:4" ht="16.8" thickTop="1" thickBot="1">
      <c r="A27" s="2">
        <v>22</v>
      </c>
      <c r="B27" s="4">
        <v>1</v>
      </c>
      <c r="C27" s="4"/>
      <c r="D27" s="4" t="s">
        <v>0</v>
      </c>
    </row>
    <row r="28" spans="1:4" ht="16.8" thickTop="1" thickBot="1">
      <c r="A28" s="2">
        <v>23</v>
      </c>
      <c r="B28" s="4">
        <v>1</v>
      </c>
      <c r="C28" s="4"/>
      <c r="D28" s="4" t="s">
        <v>1</v>
      </c>
    </row>
    <row r="29" spans="1:4" ht="16.8" thickTop="1" thickBot="1">
      <c r="A29" s="2">
        <v>24</v>
      </c>
      <c r="B29" s="4">
        <v>1</v>
      </c>
      <c r="C29" s="4"/>
      <c r="D29" s="4" t="s">
        <v>2</v>
      </c>
    </row>
    <row r="30" spans="1:4" ht="16.8" thickTop="1" thickBot="1">
      <c r="A30" s="2">
        <v>25</v>
      </c>
      <c r="B30" s="4">
        <v>1</v>
      </c>
      <c r="C30" s="4"/>
      <c r="D30" s="4" t="s">
        <v>3</v>
      </c>
    </row>
    <row r="31" spans="1:4" ht="16.8" thickTop="1" thickBot="1">
      <c r="A31" s="2">
        <v>26</v>
      </c>
      <c r="B31" s="4">
        <v>1</v>
      </c>
      <c r="C31" s="4"/>
      <c r="D31" s="4" t="s">
        <v>3</v>
      </c>
    </row>
    <row r="32" spans="1:4" ht="16.8" thickTop="1" thickBot="1">
      <c r="A32" s="2">
        <v>27</v>
      </c>
      <c r="B32" s="4">
        <v>1</v>
      </c>
      <c r="C32" s="4"/>
      <c r="D32" s="4" t="s">
        <v>2</v>
      </c>
    </row>
    <row r="33" spans="1:4" ht="16.8" thickTop="1" thickBot="1">
      <c r="A33" s="2">
        <v>28</v>
      </c>
      <c r="B33" s="4">
        <v>1</v>
      </c>
      <c r="C33" s="4"/>
      <c r="D33" s="4" t="s">
        <v>2</v>
      </c>
    </row>
    <row r="34" spans="1:4" ht="16.8" thickTop="1" thickBot="1">
      <c r="A34" s="2">
        <v>29</v>
      </c>
      <c r="B34" s="4">
        <v>1</v>
      </c>
      <c r="C34" s="4"/>
      <c r="D34" s="4" t="s">
        <v>1</v>
      </c>
    </row>
    <row r="35" spans="1:4" ht="16.8" thickTop="1" thickBot="1">
      <c r="A35" s="2">
        <v>30</v>
      </c>
      <c r="B35" s="4">
        <v>1</v>
      </c>
      <c r="C35" s="4"/>
      <c r="D35" s="4" t="s">
        <v>3</v>
      </c>
    </row>
    <row r="36" spans="1:4" ht="16.8" thickTop="1" thickBot="1">
      <c r="A36" s="2">
        <v>31</v>
      </c>
      <c r="B36" s="4">
        <v>1</v>
      </c>
      <c r="C36" s="4"/>
      <c r="D36" s="4" t="s">
        <v>2</v>
      </c>
    </row>
    <row r="37" spans="1:4" ht="16.8" thickTop="1" thickBot="1">
      <c r="A37" s="2">
        <v>32</v>
      </c>
      <c r="B37" s="4">
        <v>1</v>
      </c>
      <c r="C37" s="4"/>
      <c r="D37" s="4" t="s">
        <v>1</v>
      </c>
    </row>
    <row r="38" spans="1:4" ht="16.8" thickTop="1" thickBot="1">
      <c r="A38" s="2">
        <v>33</v>
      </c>
      <c r="B38" s="4">
        <v>1</v>
      </c>
      <c r="C38" s="4"/>
      <c r="D38" s="4"/>
    </row>
    <row r="39" spans="1:4" ht="16.8" thickTop="1" thickBot="1">
      <c r="A39" s="2">
        <v>34</v>
      </c>
      <c r="B39" s="4">
        <v>1</v>
      </c>
      <c r="C39" s="4"/>
      <c r="D39" s="4"/>
    </row>
    <row r="40" spans="1:4" ht="16.8" thickTop="1" thickBot="1">
      <c r="A40" s="2">
        <v>35</v>
      </c>
      <c r="B40" s="4">
        <v>1</v>
      </c>
      <c r="C40" s="4"/>
      <c r="D40" s="4"/>
    </row>
    <row r="41" spans="1:4" ht="16.8" thickTop="1" thickBot="1">
      <c r="A41" s="2">
        <v>36</v>
      </c>
      <c r="B41" s="4">
        <v>1</v>
      </c>
      <c r="C41" s="4"/>
      <c r="D41" s="4"/>
    </row>
    <row r="42" spans="1:4" ht="16.8" thickTop="1" thickBot="1">
      <c r="A42" s="2">
        <v>37</v>
      </c>
      <c r="B42" s="4">
        <v>1</v>
      </c>
      <c r="C42" s="4"/>
      <c r="D42" s="4"/>
    </row>
    <row r="43" spans="1:4" ht="16.8" thickTop="1" thickBot="1">
      <c r="A43" s="2">
        <v>38</v>
      </c>
      <c r="B43" s="4">
        <v>1</v>
      </c>
      <c r="C43" s="4"/>
      <c r="D43" s="4"/>
    </row>
    <row r="44" spans="1:4" ht="16.8" thickTop="1" thickBot="1">
      <c r="A44" s="2">
        <v>39</v>
      </c>
      <c r="B44" s="4">
        <v>1</v>
      </c>
      <c r="C44" s="4"/>
      <c r="D44" s="4"/>
    </row>
    <row r="45" spans="1:4" ht="16.8" thickTop="1" thickBot="1">
      <c r="A45" s="2">
        <v>40</v>
      </c>
      <c r="B45" s="4">
        <v>1</v>
      </c>
      <c r="C45" s="4"/>
      <c r="D45" s="4"/>
    </row>
    <row r="46" spans="1:4" ht="16.8" thickTop="1" thickBot="1">
      <c r="A46" s="2">
        <v>41</v>
      </c>
      <c r="B46" s="4">
        <v>1</v>
      </c>
      <c r="C46" s="4"/>
      <c r="D46" s="4"/>
    </row>
    <row r="47" spans="1:4" ht="16.8" thickTop="1" thickBot="1">
      <c r="A47" s="2">
        <v>42</v>
      </c>
      <c r="B47" s="4">
        <v>1</v>
      </c>
      <c r="C47" s="4"/>
      <c r="D47" s="4"/>
    </row>
    <row r="48" spans="1:4" ht="16.8" thickTop="1" thickBot="1">
      <c r="A48" s="2">
        <v>43</v>
      </c>
      <c r="B48" s="4">
        <v>1</v>
      </c>
      <c r="C48" s="4"/>
      <c r="D48" s="4"/>
    </row>
    <row r="49" spans="1:4" ht="16.8" thickTop="1" thickBot="1">
      <c r="A49" s="2">
        <v>44</v>
      </c>
      <c r="B49" s="4">
        <v>1</v>
      </c>
      <c r="C49" s="4"/>
      <c r="D49" s="4"/>
    </row>
    <row r="50" spans="1:4" ht="16.8" thickTop="1" thickBot="1">
      <c r="A50" s="2">
        <v>45</v>
      </c>
      <c r="B50" s="4">
        <v>1</v>
      </c>
      <c r="C50" s="4"/>
      <c r="D50" s="4"/>
    </row>
    <row r="51" spans="1:4" ht="16.8" thickTop="1" thickBot="1">
      <c r="A51" s="2">
        <v>46</v>
      </c>
      <c r="B51" s="4">
        <v>1</v>
      </c>
      <c r="C51" s="4"/>
      <c r="D51" s="4"/>
    </row>
    <row r="52" spans="1:4" ht="16.8" thickTop="1" thickBot="1">
      <c r="A52" s="2">
        <v>47</v>
      </c>
      <c r="B52" s="4">
        <v>1</v>
      </c>
      <c r="C52" s="4"/>
      <c r="D52" s="4"/>
    </row>
    <row r="53" spans="1:4" ht="16.8" thickTop="1" thickBot="1">
      <c r="A53" s="2">
        <v>48</v>
      </c>
      <c r="B53" s="4">
        <v>1</v>
      </c>
      <c r="C53" s="4"/>
      <c r="D53" s="4"/>
    </row>
    <row r="54" spans="1:4" ht="16.8" thickTop="1" thickBot="1">
      <c r="A54" s="2">
        <v>49</v>
      </c>
      <c r="B54" s="4">
        <v>1</v>
      </c>
      <c r="C54" s="4"/>
      <c r="D54" s="4"/>
    </row>
    <row r="55" spans="1:4" ht="16.8" thickTop="1" thickBot="1">
      <c r="A55" s="2">
        <v>50</v>
      </c>
      <c r="B55" s="4">
        <v>1</v>
      </c>
      <c r="C55" s="4"/>
      <c r="D55" s="4"/>
    </row>
    <row r="56" spans="1:4" ht="16.8" thickTop="1" thickBot="1">
      <c r="A56" s="2">
        <v>51</v>
      </c>
      <c r="B56" s="4">
        <v>1</v>
      </c>
      <c r="C56" s="4"/>
      <c r="D56" s="4"/>
    </row>
    <row r="57" spans="1:4" ht="16.8" thickTop="1" thickBot="1">
      <c r="A57" s="2">
        <v>52</v>
      </c>
      <c r="B57" s="4">
        <v>1</v>
      </c>
      <c r="C57" s="4"/>
      <c r="D57" s="4"/>
    </row>
    <row r="58" spans="1:4" ht="16.8" thickTop="1" thickBot="1">
      <c r="A58" s="2">
        <v>53</v>
      </c>
      <c r="B58" s="4">
        <v>1</v>
      </c>
      <c r="C58" s="4"/>
      <c r="D58" s="4"/>
    </row>
    <row r="59" spans="1:4" ht="16.8" thickTop="1" thickBot="1">
      <c r="A59" s="2">
        <v>54</v>
      </c>
      <c r="B59" s="4">
        <v>1</v>
      </c>
      <c r="C59" s="4"/>
      <c r="D59" s="4"/>
    </row>
    <row r="60" spans="1:4" ht="16.8" thickTop="1" thickBot="1">
      <c r="A60" s="2">
        <v>55</v>
      </c>
      <c r="B60" s="4">
        <v>1</v>
      </c>
      <c r="C60" s="4"/>
      <c r="D60" s="4"/>
    </row>
    <row r="61" spans="1:4" ht="16.8" thickTop="1" thickBot="1">
      <c r="A61" s="2">
        <v>56</v>
      </c>
      <c r="B61" s="4">
        <v>1</v>
      </c>
      <c r="C61" s="4"/>
      <c r="D61" s="4"/>
    </row>
    <row r="62" spans="1:4" ht="16.8" thickTop="1" thickBot="1">
      <c r="A62" s="2">
        <v>57</v>
      </c>
      <c r="B62" s="4">
        <v>1</v>
      </c>
      <c r="C62" s="4"/>
      <c r="D62" s="4"/>
    </row>
    <row r="63" spans="1:4" ht="16.8" thickTop="1" thickBot="1">
      <c r="A63" s="2">
        <v>58</v>
      </c>
      <c r="B63" s="4">
        <v>1</v>
      </c>
      <c r="C63" s="4"/>
      <c r="D63" s="4"/>
    </row>
    <row r="64" spans="1:4" ht="16.8" thickTop="1" thickBot="1">
      <c r="A64" s="2">
        <v>59</v>
      </c>
      <c r="B64" s="4">
        <v>1</v>
      </c>
      <c r="C64" s="4"/>
      <c r="D64" s="4"/>
    </row>
    <row r="65" spans="1:4" ht="16.8" thickTop="1" thickBot="1">
      <c r="A65" s="2">
        <v>60</v>
      </c>
      <c r="B65" s="4">
        <v>1</v>
      </c>
      <c r="C65" s="4"/>
      <c r="D65" s="4"/>
    </row>
    <row r="66" spans="1:4" ht="16.8" thickTop="1" thickBot="1">
      <c r="A66" s="2">
        <v>61</v>
      </c>
      <c r="B66" s="4">
        <v>1</v>
      </c>
      <c r="C66" s="4"/>
      <c r="D66" s="4"/>
    </row>
    <row r="67" spans="1:4" ht="16.8" thickTop="1" thickBot="1">
      <c r="A67" s="2">
        <v>62</v>
      </c>
      <c r="B67" s="4">
        <v>1</v>
      </c>
      <c r="C67" s="4"/>
      <c r="D67" s="4"/>
    </row>
    <row r="68" spans="1:4" ht="16.8" thickTop="1" thickBot="1">
      <c r="A68" s="2">
        <v>63</v>
      </c>
      <c r="B68" s="4">
        <v>1</v>
      </c>
      <c r="C68" s="4"/>
      <c r="D68" s="4"/>
    </row>
    <row r="69" spans="1:4" ht="16.8" thickTop="1" thickBot="1">
      <c r="A69" s="2">
        <v>64</v>
      </c>
      <c r="B69" s="4">
        <v>1</v>
      </c>
      <c r="C69" s="4"/>
      <c r="D69" s="4"/>
    </row>
    <row r="70" spans="1:4" ht="16.8" thickTop="1" thickBot="1">
      <c r="A70" s="2">
        <v>65</v>
      </c>
      <c r="B70" s="4">
        <v>1</v>
      </c>
      <c r="C70" s="4"/>
      <c r="D70" s="4"/>
    </row>
    <row r="71" spans="1:4" ht="16.8" thickTop="1" thickBot="1">
      <c r="A71" s="2">
        <v>66</v>
      </c>
      <c r="B71" s="4">
        <v>1</v>
      </c>
      <c r="C71" s="4"/>
      <c r="D71" s="4"/>
    </row>
    <row r="72" spans="1:4" ht="16.8" thickTop="1" thickBot="1">
      <c r="A72" s="2">
        <v>67</v>
      </c>
      <c r="B72" s="4">
        <v>1</v>
      </c>
      <c r="C72" s="4"/>
      <c r="D72" s="4"/>
    </row>
    <row r="73" spans="1:4" ht="16.8" thickTop="1" thickBot="1">
      <c r="A73" s="2">
        <v>68</v>
      </c>
      <c r="B73" s="4">
        <v>1</v>
      </c>
      <c r="C73" s="4"/>
      <c r="D73" s="4"/>
    </row>
    <row r="74" spans="1:4" ht="16.8" thickTop="1" thickBot="1">
      <c r="A74" s="2">
        <v>69</v>
      </c>
      <c r="B74" s="4">
        <v>1</v>
      </c>
      <c r="C74" s="4"/>
      <c r="D74" s="4"/>
    </row>
    <row r="75" spans="1:4" ht="16.8" thickTop="1" thickBot="1">
      <c r="A75" s="2">
        <v>70</v>
      </c>
      <c r="B75" s="4">
        <v>1</v>
      </c>
      <c r="C75" s="4"/>
      <c r="D75" s="4"/>
    </row>
    <row r="76" spans="1:4" ht="16.8" thickTop="1" thickBot="1">
      <c r="A76" s="2">
        <v>71</v>
      </c>
      <c r="B76" s="4">
        <v>1</v>
      </c>
      <c r="C76" s="4"/>
      <c r="D76" s="4"/>
    </row>
    <row r="77" spans="1:4" ht="16.8" thickTop="1" thickBot="1">
      <c r="A77" s="2">
        <v>72</v>
      </c>
      <c r="B77" s="4">
        <v>1</v>
      </c>
      <c r="C77" s="4"/>
      <c r="D77" s="4"/>
    </row>
    <row r="78" spans="1:4" ht="16.8" thickTop="1" thickBot="1">
      <c r="A78" s="2">
        <v>73</v>
      </c>
      <c r="B78" s="4">
        <v>1</v>
      </c>
      <c r="C78" s="4"/>
      <c r="D78" s="4"/>
    </row>
    <row r="79" spans="1:4" ht="16.8" thickTop="1" thickBot="1">
      <c r="A79" s="2">
        <v>74</v>
      </c>
      <c r="B79" s="4">
        <v>1</v>
      </c>
      <c r="C79" s="4"/>
      <c r="D79" s="4"/>
    </row>
    <row r="80" spans="1:4" ht="16.8" thickTop="1" thickBot="1">
      <c r="A80" s="2">
        <v>75</v>
      </c>
      <c r="B80" s="4">
        <v>1</v>
      </c>
      <c r="C80" s="4"/>
      <c r="D80" s="4"/>
    </row>
    <row r="81" spans="1:4" ht="16.8" thickTop="1" thickBot="1">
      <c r="A81" s="2">
        <v>76</v>
      </c>
      <c r="B81" s="4">
        <v>1</v>
      </c>
      <c r="C81" s="4"/>
      <c r="D81" s="4"/>
    </row>
    <row r="82" spans="1:4" ht="16.8" thickTop="1" thickBot="1">
      <c r="A82" s="2">
        <v>77</v>
      </c>
      <c r="B82" s="4">
        <v>1</v>
      </c>
      <c r="C82" s="4"/>
      <c r="D82" s="4"/>
    </row>
    <row r="83" spans="1:4" ht="16.8" thickTop="1" thickBot="1">
      <c r="A83" s="2">
        <v>78</v>
      </c>
      <c r="B83" s="4">
        <v>1</v>
      </c>
      <c r="C83" s="4"/>
      <c r="D83" s="4"/>
    </row>
    <row r="84" spans="1:4" ht="16.8" thickTop="1" thickBot="1">
      <c r="A84" s="2">
        <v>79</v>
      </c>
      <c r="B84" s="4">
        <v>1</v>
      </c>
      <c r="C84" s="4"/>
      <c r="D84" s="4"/>
    </row>
    <row r="85" spans="1:4" ht="16.8" thickTop="1" thickBot="1">
      <c r="A85" s="2">
        <v>80</v>
      </c>
      <c r="B85" s="4">
        <v>1</v>
      </c>
      <c r="C85" s="4"/>
      <c r="D85" s="4"/>
    </row>
    <row r="86" spans="1:4" ht="16.8" thickTop="1" thickBot="1">
      <c r="A86" s="2">
        <v>81</v>
      </c>
      <c r="B86" s="4">
        <v>1</v>
      </c>
      <c r="C86" s="4"/>
      <c r="D86" s="4"/>
    </row>
    <row r="87" spans="1:4" ht="16.8" thickTop="1" thickBot="1">
      <c r="A87" s="2">
        <v>82</v>
      </c>
      <c r="B87" s="4">
        <v>1</v>
      </c>
      <c r="C87" s="4"/>
      <c r="D87" s="4"/>
    </row>
    <row r="88" spans="1:4" ht="16.8" thickTop="1" thickBot="1">
      <c r="A88" s="2">
        <v>83</v>
      </c>
      <c r="B88" s="4">
        <v>1</v>
      </c>
      <c r="C88" s="4"/>
      <c r="D88" s="4"/>
    </row>
    <row r="89" spans="1:4" ht="16.8" thickTop="1" thickBot="1">
      <c r="A89" s="2">
        <v>84</v>
      </c>
      <c r="B89" s="4">
        <v>1</v>
      </c>
      <c r="C89" s="4"/>
      <c r="D89" s="4"/>
    </row>
    <row r="90" spans="1:4" ht="16.8" thickTop="1" thickBot="1">
      <c r="A90" s="2">
        <v>85</v>
      </c>
      <c r="B90" s="4">
        <v>1</v>
      </c>
      <c r="C90" s="4"/>
      <c r="D90" s="4"/>
    </row>
    <row r="91" spans="1:4" ht="16.8" thickTop="1" thickBot="1">
      <c r="A91" s="2">
        <v>86</v>
      </c>
      <c r="B91" s="4">
        <v>1</v>
      </c>
      <c r="C91" s="4"/>
      <c r="D91" s="4"/>
    </row>
    <row r="92" spans="1:4" ht="16.8" thickTop="1" thickBot="1">
      <c r="A92" s="2">
        <v>87</v>
      </c>
      <c r="B92" s="4">
        <v>1</v>
      </c>
      <c r="C92" s="4"/>
      <c r="D92" s="4"/>
    </row>
    <row r="93" spans="1:4" ht="16.8" thickTop="1" thickBot="1">
      <c r="A93" s="2">
        <v>88</v>
      </c>
      <c r="B93" s="4">
        <v>1</v>
      </c>
      <c r="C93" s="4"/>
      <c r="D93" s="4"/>
    </row>
    <row r="94" spans="1:4" ht="16.8" thickTop="1" thickBot="1">
      <c r="A94" s="2">
        <v>89</v>
      </c>
      <c r="B94" s="4">
        <v>1</v>
      </c>
      <c r="C94" s="4"/>
      <c r="D94" s="4"/>
    </row>
    <row r="95" spans="1:4" ht="16.8" thickTop="1" thickBot="1">
      <c r="A95" s="2">
        <v>90</v>
      </c>
      <c r="B95" s="4">
        <v>1</v>
      </c>
      <c r="C95" s="4"/>
      <c r="D95" s="4"/>
    </row>
    <row r="96" spans="1:4" ht="16.8" thickTop="1" thickBot="1">
      <c r="A96" s="2">
        <v>91</v>
      </c>
      <c r="B96" s="4">
        <v>1</v>
      </c>
      <c r="C96" s="4"/>
      <c r="D96" s="4"/>
    </row>
    <row r="97" spans="1:4" ht="16.8" thickTop="1" thickBot="1">
      <c r="A97" s="2">
        <v>92</v>
      </c>
      <c r="B97" s="4">
        <v>1</v>
      </c>
      <c r="C97" s="4"/>
      <c r="D97" s="4"/>
    </row>
    <row r="98" spans="1:4" ht="16.8" thickTop="1" thickBot="1">
      <c r="A98" s="2">
        <v>93</v>
      </c>
      <c r="B98" s="4">
        <v>1</v>
      </c>
      <c r="C98" s="4"/>
      <c r="D98" s="4"/>
    </row>
    <row r="99" spans="1:4" ht="16.8" thickTop="1" thickBot="1">
      <c r="A99" s="2">
        <v>94</v>
      </c>
      <c r="B99" s="4">
        <v>1</v>
      </c>
      <c r="C99" s="4"/>
      <c r="D99" s="4"/>
    </row>
    <row r="100" spans="1:4" ht="16.8" thickTop="1" thickBot="1">
      <c r="A100" s="2">
        <v>95</v>
      </c>
      <c r="B100" s="4">
        <v>1</v>
      </c>
      <c r="C100" s="4"/>
      <c r="D100" s="4"/>
    </row>
    <row r="101" spans="1:4" ht="16.8" thickTop="1" thickBot="1">
      <c r="A101" s="2">
        <v>96</v>
      </c>
      <c r="B101" s="4">
        <v>1</v>
      </c>
      <c r="C101" s="4"/>
      <c r="D101" s="4"/>
    </row>
    <row r="102" spans="1:4" ht="16.8" thickTop="1" thickBot="1">
      <c r="A102" s="2">
        <v>97</v>
      </c>
      <c r="B102" s="4">
        <v>1</v>
      </c>
      <c r="C102" s="4"/>
      <c r="D102" s="4"/>
    </row>
    <row r="103" spans="1:4" ht="16.8" thickTop="1" thickBot="1">
      <c r="A103" s="2">
        <v>98</v>
      </c>
      <c r="B103" s="4">
        <v>1</v>
      </c>
      <c r="C103" s="4"/>
      <c r="D103" s="4"/>
    </row>
    <row r="104" spans="1:4" ht="16.8" thickTop="1" thickBot="1">
      <c r="A104" s="2">
        <v>99</v>
      </c>
      <c r="B104" s="4">
        <v>1</v>
      </c>
      <c r="C104" s="4"/>
      <c r="D104" s="4"/>
    </row>
    <row r="105" spans="1:4" ht="16.8" thickTop="1" thickBot="1">
      <c r="A105" s="3">
        <v>100</v>
      </c>
      <c r="B105" s="4">
        <v>1</v>
      </c>
      <c r="C105" s="4"/>
      <c r="D105" s="4"/>
    </row>
    <row r="106" spans="1:4" ht="16.8" thickTop="1" thickBot="1">
      <c r="A106" s="3">
        <v>101</v>
      </c>
      <c r="B106" s="4">
        <v>1</v>
      </c>
      <c r="C106" s="4"/>
      <c r="D106" s="4"/>
    </row>
    <row r="107" spans="1:4" ht="16.8" thickTop="1" thickBot="1">
      <c r="A107" s="3">
        <v>102</v>
      </c>
      <c r="B107" s="4">
        <v>1</v>
      </c>
      <c r="C107" s="4"/>
      <c r="D107" s="4"/>
    </row>
    <row r="108" spans="1:4" ht="16.8" thickTop="1" thickBot="1">
      <c r="A108" s="3">
        <v>103</v>
      </c>
      <c r="B108" s="4">
        <v>1</v>
      </c>
      <c r="C108" s="4"/>
      <c r="D108" s="4"/>
    </row>
    <row r="109" spans="1:4" ht="16.8" thickTop="1" thickBot="1">
      <c r="A109" s="3">
        <v>104</v>
      </c>
      <c r="B109" s="4">
        <v>1</v>
      </c>
      <c r="C109" s="4"/>
      <c r="D109" s="4"/>
    </row>
    <row r="110" spans="1:4" ht="16.8" thickTop="1" thickBot="1">
      <c r="A110" s="3">
        <v>105</v>
      </c>
      <c r="B110" s="4">
        <v>1</v>
      </c>
      <c r="C110" s="4"/>
      <c r="D110" s="4"/>
    </row>
    <row r="111" spans="1:4" ht="16.8" thickTop="1" thickBot="1">
      <c r="A111" s="3">
        <v>106</v>
      </c>
      <c r="B111" s="4">
        <v>1</v>
      </c>
      <c r="C111" s="4"/>
      <c r="D111" s="4"/>
    </row>
    <row r="112" spans="1:4" ht="16.8" thickTop="1" thickBot="1">
      <c r="A112" s="3">
        <v>107</v>
      </c>
      <c r="B112" s="4">
        <v>1</v>
      </c>
      <c r="C112" s="4"/>
      <c r="D112" s="4"/>
    </row>
    <row r="113" spans="1:4" ht="16.8" thickTop="1" thickBot="1">
      <c r="A113" s="3">
        <v>108</v>
      </c>
      <c r="B113" s="4">
        <v>1</v>
      </c>
      <c r="C113" s="4"/>
      <c r="D113" s="4"/>
    </row>
    <row r="114" spans="1:4" ht="16.8" thickTop="1" thickBot="1">
      <c r="A114" s="3">
        <v>109</v>
      </c>
      <c r="B114" s="4">
        <v>1</v>
      </c>
      <c r="C114" s="4"/>
      <c r="D114" s="4"/>
    </row>
    <row r="115" spans="1:4" ht="16.8" thickTop="1" thickBot="1">
      <c r="A115" s="3">
        <v>110</v>
      </c>
      <c r="B115" s="4">
        <v>1</v>
      </c>
      <c r="C115" s="4"/>
      <c r="D115" s="4"/>
    </row>
    <row r="116" spans="1:4" ht="16.8" thickTop="1" thickBot="1">
      <c r="A116" s="3">
        <v>111</v>
      </c>
      <c r="B116" s="4">
        <v>1</v>
      </c>
      <c r="C116" s="4"/>
      <c r="D116" s="4"/>
    </row>
    <row r="117" spans="1:4" ht="16.8" thickTop="1" thickBot="1">
      <c r="A117" s="3">
        <v>112</v>
      </c>
      <c r="B117" s="4">
        <v>1</v>
      </c>
      <c r="C117" s="4"/>
      <c r="D117" s="4"/>
    </row>
    <row r="118" spans="1:4" ht="16.8" thickTop="1" thickBot="1">
      <c r="A118" s="3">
        <v>113</v>
      </c>
      <c r="B118" s="4">
        <v>1</v>
      </c>
      <c r="C118" s="4"/>
      <c r="D118" s="4"/>
    </row>
    <row r="119" spans="1:4" ht="16.8" thickTop="1" thickBot="1">
      <c r="A119" s="3">
        <v>114</v>
      </c>
      <c r="B119" s="4">
        <v>1</v>
      </c>
      <c r="C119" s="4"/>
      <c r="D119" s="4"/>
    </row>
    <row r="120" spans="1:4" ht="16.8" thickTop="1" thickBot="1">
      <c r="A120" s="3">
        <v>115</v>
      </c>
      <c r="B120" s="4">
        <v>1</v>
      </c>
      <c r="C120" s="4"/>
      <c r="D120" s="4"/>
    </row>
    <row r="121" spans="1:4" ht="16.8" thickTop="1" thickBot="1">
      <c r="A121" s="3">
        <v>116</v>
      </c>
      <c r="B121" s="4">
        <v>1</v>
      </c>
      <c r="C121" s="4"/>
      <c r="D121" s="4"/>
    </row>
    <row r="122" spans="1:4" ht="16.8" thickTop="1" thickBot="1">
      <c r="A122" s="3">
        <v>117</v>
      </c>
      <c r="B122" s="4">
        <v>1</v>
      </c>
      <c r="C122" s="4"/>
      <c r="D122" s="4"/>
    </row>
    <row r="123" spans="1:4" ht="16.8" thickTop="1" thickBot="1">
      <c r="A123" s="3">
        <v>118</v>
      </c>
      <c r="B123" s="4">
        <v>1</v>
      </c>
      <c r="C123" s="4"/>
      <c r="D123" s="4"/>
    </row>
    <row r="124" spans="1:4" ht="15" thickTop="1"/>
  </sheetData>
  <sheetProtection algorithmName="SHA-512" hashValue="NAj30LZh8hpLVd/05rtb2FHye7YgE5OJ8fUOFSPNg4CiT3NkLE4UHapDQGZwThxwefjmFb0+GYh69DRGcf1ztg==" saltValue="1XXpuOzF5SKO55Qks0DFaQ==" spinCount="100000" sheet="1" selectLockedCells="1" selectUnlockedCells="1"/>
  <mergeCells count="1">
    <mergeCell ref="A1:E3"/>
  </mergeCells>
  <pageMargins left="7.874015748031496E-2" right="7.874015748031496E-2" top="7.874015748031496E-2" bottom="7.874015748031496E-2" header="0.31496062992125984" footer="0.31496062992125984"/>
  <pageSetup paperSize="9" scale="93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0"/>
  <sheetViews>
    <sheetView tabSelected="1" zoomScale="115" zoomScaleNormal="115" workbookViewId="0">
      <selection activeCell="A4" sqref="A4:A68"/>
    </sheetView>
  </sheetViews>
  <sheetFormatPr defaultRowHeight="14.4"/>
  <cols>
    <col min="1" max="1" width="11.33203125" style="21" customWidth="1"/>
    <col min="2" max="2" width="9.6640625" style="21" customWidth="1"/>
    <col min="3" max="3" width="12.88671875" style="21" customWidth="1"/>
    <col min="4" max="4" width="9.6640625" style="21" customWidth="1"/>
    <col min="5" max="5" width="16.6640625" style="21" customWidth="1"/>
    <col min="6" max="6" width="8.88671875" style="21" hidden="1" customWidth="1"/>
    <col min="7" max="7" width="12.33203125" style="21" bestFit="1" customWidth="1"/>
    <col min="8" max="8" width="8.88671875" style="21"/>
    <col min="9" max="9" width="7" style="21" customWidth="1"/>
    <col min="10" max="16" width="8.88671875" style="21" customWidth="1"/>
    <col min="17" max="16384" width="8.88671875" style="21"/>
  </cols>
  <sheetData>
    <row r="1" spans="1:16" ht="15" thickBot="1"/>
    <row r="2" spans="1:16" ht="16.2" thickBot="1">
      <c r="A2" s="22" t="s">
        <v>7</v>
      </c>
      <c r="B2" s="22" t="s">
        <v>8</v>
      </c>
      <c r="C2" s="22" t="s">
        <v>29</v>
      </c>
      <c r="D2" s="22" t="s">
        <v>14</v>
      </c>
      <c r="E2" s="22" t="s">
        <v>30</v>
      </c>
      <c r="F2" s="23"/>
      <c r="G2" s="23" t="s">
        <v>9</v>
      </c>
      <c r="H2" s="66" t="s">
        <v>10</v>
      </c>
      <c r="I2" s="67"/>
      <c r="N2" s="24"/>
    </row>
    <row r="3" spans="1:16" ht="16.2" thickBot="1">
      <c r="A3" s="25" t="s">
        <v>147</v>
      </c>
      <c r="B3" s="26" t="s">
        <v>145</v>
      </c>
      <c r="C3" s="26">
        <v>4</v>
      </c>
      <c r="D3" s="26">
        <v>32</v>
      </c>
      <c r="E3" s="27">
        <v>2023</v>
      </c>
      <c r="F3" s="23"/>
      <c r="G3" s="28" t="s">
        <v>146</v>
      </c>
      <c r="H3" s="66" t="s">
        <v>25</v>
      </c>
      <c r="I3" s="67"/>
      <c r="N3" s="29"/>
    </row>
    <row r="4" spans="1:16" ht="21.6" thickTop="1" thickBot="1">
      <c r="A4" s="68"/>
      <c r="B4" s="45" t="s">
        <v>20</v>
      </c>
      <c r="C4" s="45"/>
      <c r="D4" s="45"/>
      <c r="E4" s="45"/>
      <c r="F4" s="45"/>
      <c r="G4" s="45"/>
      <c r="H4" s="70"/>
      <c r="I4" s="68"/>
      <c r="J4" s="30"/>
      <c r="K4" s="30"/>
      <c r="L4" s="30"/>
      <c r="M4" s="30"/>
      <c r="N4" s="30"/>
      <c r="O4" s="30"/>
    </row>
    <row r="5" spans="1:16" s="33" customFormat="1" ht="63.6" thickTop="1" thickBot="1">
      <c r="A5" s="69"/>
      <c r="B5" s="31" t="s">
        <v>4</v>
      </c>
      <c r="C5" s="31" t="s">
        <v>12</v>
      </c>
      <c r="D5" s="31" t="s">
        <v>18</v>
      </c>
      <c r="E5" s="31" t="s">
        <v>5</v>
      </c>
      <c r="F5" s="31" t="s">
        <v>6</v>
      </c>
      <c r="G5" s="32" t="s">
        <v>11</v>
      </c>
      <c r="H5" s="71"/>
      <c r="I5" s="69"/>
      <c r="J5" s="30"/>
      <c r="K5" s="30"/>
      <c r="L5" s="30"/>
      <c r="M5" s="30"/>
      <c r="N5" s="30"/>
      <c r="O5" s="30"/>
    </row>
    <row r="6" spans="1:16" ht="16.8" thickTop="1" thickBot="1">
      <c r="A6" s="69"/>
      <c r="B6" s="34">
        <v>1</v>
      </c>
      <c r="C6" s="35">
        <f>IF('After Exam Data Entry'!B6="", "", 'After Exam Data Entry'!B6)</f>
        <v>1</v>
      </c>
      <c r="D6" s="35">
        <f>IF(C6="", "", IF('After Exam Data Entry'!C6="", 0, 'After Exam Data Entry'!C6))</f>
        <v>0</v>
      </c>
      <c r="E6" s="35" t="str">
        <f>IF('MCQ TEST SHEET'!G7="", "", 'MCQ TEST SHEET'!G7)</f>
        <v/>
      </c>
      <c r="F6" s="35" t="str">
        <f>IF('After Exam Data Entry'!D6="", "", 'After Exam Data Entry'!D6)</f>
        <v>D</v>
      </c>
      <c r="G6" s="36" t="str">
        <f t="shared" ref="G6" si="0">IF(F6="", "", IF(E6="", "", IF(E6=F6, C6, D6)))</f>
        <v/>
      </c>
      <c r="H6" s="71"/>
      <c r="I6" s="69"/>
    </row>
    <row r="7" spans="1:16" ht="16.8" thickTop="1" thickBot="1">
      <c r="A7" s="69"/>
      <c r="B7" s="34">
        <v>2</v>
      </c>
      <c r="C7" s="35">
        <f>IF('After Exam Data Entry'!B7="", "", 'After Exam Data Entry'!B7)</f>
        <v>1</v>
      </c>
      <c r="D7" s="35">
        <f>IF(C7="", "", IF('After Exam Data Entry'!C7="", 0, 'After Exam Data Entry'!C7))</f>
        <v>0</v>
      </c>
      <c r="E7" s="35" t="str">
        <f>IF('MCQ TEST SHEET'!G8="", "", 'MCQ TEST SHEET'!G8)</f>
        <v/>
      </c>
      <c r="F7" s="35" t="str">
        <f>IF('After Exam Data Entry'!D7="", "", 'After Exam Data Entry'!D7)</f>
        <v>A</v>
      </c>
      <c r="G7" s="36" t="str">
        <f t="shared" ref="G7:G37" si="1">IF(F7="", "", IF(E7="", "", IF(E7=F7, C7, D7)))</f>
        <v/>
      </c>
      <c r="H7" s="71"/>
      <c r="I7" s="69"/>
      <c r="P7" s="37"/>
    </row>
    <row r="8" spans="1:16" ht="16.8" thickTop="1" thickBot="1">
      <c r="A8" s="69"/>
      <c r="B8" s="34">
        <v>3</v>
      </c>
      <c r="C8" s="35">
        <f>IF('After Exam Data Entry'!B8="", "", 'After Exam Data Entry'!B8)</f>
        <v>1</v>
      </c>
      <c r="D8" s="35">
        <f>IF(C8="", "", IF('After Exam Data Entry'!C8="", 0, 'After Exam Data Entry'!C8))</f>
        <v>0</v>
      </c>
      <c r="E8" s="35" t="str">
        <f>IF('MCQ TEST SHEET'!G9="", "", 'MCQ TEST SHEET'!G9)</f>
        <v/>
      </c>
      <c r="F8" s="35" t="str">
        <f>IF('After Exam Data Entry'!D8="", "", 'After Exam Data Entry'!D8)</f>
        <v>A</v>
      </c>
      <c r="G8" s="36" t="str">
        <f t="shared" si="1"/>
        <v/>
      </c>
      <c r="H8" s="71"/>
      <c r="I8" s="69"/>
    </row>
    <row r="9" spans="1:16" ht="16.8" thickTop="1" thickBot="1">
      <c r="A9" s="69"/>
      <c r="B9" s="34">
        <v>4</v>
      </c>
      <c r="C9" s="35">
        <f>IF('After Exam Data Entry'!B9="", "", 'After Exam Data Entry'!B9)</f>
        <v>1</v>
      </c>
      <c r="D9" s="35">
        <f>IF(C9="", "", IF('After Exam Data Entry'!C9="", 0, 'After Exam Data Entry'!C9))</f>
        <v>0</v>
      </c>
      <c r="E9" s="35" t="str">
        <f>IF('MCQ TEST SHEET'!G10="", "", 'MCQ TEST SHEET'!G10)</f>
        <v/>
      </c>
      <c r="F9" s="35" t="str">
        <f>IF('After Exam Data Entry'!D9="", "", 'After Exam Data Entry'!D9)</f>
        <v>D</v>
      </c>
      <c r="G9" s="36" t="str">
        <f t="shared" si="1"/>
        <v/>
      </c>
      <c r="H9" s="71"/>
      <c r="I9" s="69"/>
    </row>
    <row r="10" spans="1:16" ht="16.8" thickTop="1" thickBot="1">
      <c r="A10" s="69"/>
      <c r="B10" s="34">
        <v>5</v>
      </c>
      <c r="C10" s="35">
        <f>IF('After Exam Data Entry'!B10="", "", 'After Exam Data Entry'!B10)</f>
        <v>1</v>
      </c>
      <c r="D10" s="35">
        <f>IF(C10="", "", IF('After Exam Data Entry'!C10="", 0, 'After Exam Data Entry'!C10))</f>
        <v>0</v>
      </c>
      <c r="E10" s="35" t="str">
        <f>IF('MCQ TEST SHEET'!G11="", "", 'MCQ TEST SHEET'!G11)</f>
        <v/>
      </c>
      <c r="F10" s="35" t="str">
        <f>IF('After Exam Data Entry'!D10="", "", 'After Exam Data Entry'!D10)</f>
        <v>B</v>
      </c>
      <c r="G10" s="36" t="str">
        <f t="shared" si="1"/>
        <v/>
      </c>
      <c r="H10" s="71"/>
      <c r="I10" s="69"/>
    </row>
    <row r="11" spans="1:16" ht="16.8" thickTop="1" thickBot="1">
      <c r="A11" s="69"/>
      <c r="B11" s="34">
        <v>6</v>
      </c>
      <c r="C11" s="35">
        <f>IF('After Exam Data Entry'!B11="", "", 'After Exam Data Entry'!B11)</f>
        <v>1</v>
      </c>
      <c r="D11" s="35">
        <f>IF(C11="", "", IF('After Exam Data Entry'!C11="", 0, 'After Exam Data Entry'!C11))</f>
        <v>0</v>
      </c>
      <c r="E11" s="35" t="str">
        <f>IF('MCQ TEST SHEET'!G12="", "", 'MCQ TEST SHEET'!G12)</f>
        <v/>
      </c>
      <c r="F11" s="35" t="str">
        <f>IF('After Exam Data Entry'!D11="", "", 'After Exam Data Entry'!D11)</f>
        <v>B</v>
      </c>
      <c r="G11" s="36" t="str">
        <f t="shared" si="1"/>
        <v/>
      </c>
      <c r="H11" s="71"/>
      <c r="I11" s="69"/>
    </row>
    <row r="12" spans="1:16" ht="16.8" thickTop="1" thickBot="1">
      <c r="A12" s="69"/>
      <c r="B12" s="34">
        <v>7</v>
      </c>
      <c r="C12" s="35">
        <f>IF('After Exam Data Entry'!B12="", "", 'After Exam Data Entry'!B12)</f>
        <v>1</v>
      </c>
      <c r="D12" s="35">
        <f>IF(C12="", "", IF('After Exam Data Entry'!C12="", 0, 'After Exam Data Entry'!C12))</f>
        <v>0</v>
      </c>
      <c r="E12" s="35" t="str">
        <f>IF('MCQ TEST SHEET'!G13="", "", 'MCQ TEST SHEET'!G13)</f>
        <v/>
      </c>
      <c r="F12" s="35" t="str">
        <f>IF('After Exam Data Entry'!D12="", "", 'After Exam Data Entry'!D12)</f>
        <v>C</v>
      </c>
      <c r="G12" s="36" t="str">
        <f t="shared" si="1"/>
        <v/>
      </c>
      <c r="H12" s="71"/>
      <c r="I12" s="69"/>
    </row>
    <row r="13" spans="1:16" ht="16.8" thickTop="1" thickBot="1">
      <c r="A13" s="69"/>
      <c r="B13" s="34">
        <v>8</v>
      </c>
      <c r="C13" s="35">
        <f>IF('After Exam Data Entry'!B13="", "", 'After Exam Data Entry'!B13)</f>
        <v>1</v>
      </c>
      <c r="D13" s="35">
        <f>IF(C13="", "", IF('After Exam Data Entry'!C13="", 0, 'After Exam Data Entry'!C13))</f>
        <v>0</v>
      </c>
      <c r="E13" s="35" t="str">
        <f>IF('MCQ TEST SHEET'!G14="", "", 'MCQ TEST SHEET'!G14)</f>
        <v/>
      </c>
      <c r="F13" s="35" t="str">
        <f>IF('After Exam Data Entry'!D13="", "", 'After Exam Data Entry'!D13)</f>
        <v>A</v>
      </c>
      <c r="G13" s="36" t="str">
        <f t="shared" si="1"/>
        <v/>
      </c>
      <c r="H13" s="71"/>
      <c r="I13" s="69"/>
    </row>
    <row r="14" spans="1:16" ht="16.8" thickTop="1" thickBot="1">
      <c r="A14" s="69"/>
      <c r="B14" s="34">
        <v>9</v>
      </c>
      <c r="C14" s="35">
        <f>IF('After Exam Data Entry'!B14="", "", 'After Exam Data Entry'!B14)</f>
        <v>1</v>
      </c>
      <c r="D14" s="35">
        <f>IF(C14="", "", IF('After Exam Data Entry'!C14="", 0, 'After Exam Data Entry'!C14))</f>
        <v>0</v>
      </c>
      <c r="E14" s="35" t="str">
        <f>IF('MCQ TEST SHEET'!G15="", "", 'MCQ TEST SHEET'!G15)</f>
        <v/>
      </c>
      <c r="F14" s="35" t="str">
        <f>IF('After Exam Data Entry'!D14="", "", 'After Exam Data Entry'!D14)</f>
        <v>A</v>
      </c>
      <c r="G14" s="36" t="str">
        <f t="shared" si="1"/>
        <v/>
      </c>
      <c r="H14" s="71"/>
      <c r="I14" s="69"/>
    </row>
    <row r="15" spans="1:16" ht="16.8" thickTop="1" thickBot="1">
      <c r="A15" s="69"/>
      <c r="B15" s="34">
        <v>10</v>
      </c>
      <c r="C15" s="35">
        <f>IF('After Exam Data Entry'!B15="", "", 'After Exam Data Entry'!B15)</f>
        <v>1</v>
      </c>
      <c r="D15" s="35">
        <f>IF(C15="", "", IF('After Exam Data Entry'!C15="", 0, 'After Exam Data Entry'!C15))</f>
        <v>0</v>
      </c>
      <c r="E15" s="35" t="str">
        <f>IF('MCQ TEST SHEET'!G16="", "", 'MCQ TEST SHEET'!G16)</f>
        <v/>
      </c>
      <c r="F15" s="35" t="str">
        <f>IF('After Exam Data Entry'!D15="", "", 'After Exam Data Entry'!D15)</f>
        <v>A</v>
      </c>
      <c r="G15" s="36" t="str">
        <f t="shared" si="1"/>
        <v/>
      </c>
      <c r="H15" s="71"/>
      <c r="I15" s="69"/>
    </row>
    <row r="16" spans="1:16" ht="16.8" thickTop="1" thickBot="1">
      <c r="A16" s="69"/>
      <c r="B16" s="34">
        <v>11</v>
      </c>
      <c r="C16" s="35">
        <f>IF('After Exam Data Entry'!B16="", "", 'After Exam Data Entry'!B16)</f>
        <v>1</v>
      </c>
      <c r="D16" s="35">
        <f>IF(C16="", "", IF('After Exam Data Entry'!C16="", 0, 'After Exam Data Entry'!C16))</f>
        <v>0</v>
      </c>
      <c r="E16" s="35" t="str">
        <f>IF('MCQ TEST SHEET'!G17="", "", 'MCQ TEST SHEET'!G17)</f>
        <v/>
      </c>
      <c r="F16" s="35" t="str">
        <f>IF('After Exam Data Entry'!D16="", "", 'After Exam Data Entry'!D16)</f>
        <v>D</v>
      </c>
      <c r="G16" s="36" t="str">
        <f t="shared" si="1"/>
        <v/>
      </c>
      <c r="H16" s="71"/>
      <c r="I16" s="69"/>
    </row>
    <row r="17" spans="1:9" ht="16.8" thickTop="1" thickBot="1">
      <c r="A17" s="69"/>
      <c r="B17" s="34">
        <v>12</v>
      </c>
      <c r="C17" s="35">
        <f>IF('After Exam Data Entry'!B17="", "", 'After Exam Data Entry'!B17)</f>
        <v>1</v>
      </c>
      <c r="D17" s="35">
        <f>IF(C17="", "", IF('After Exam Data Entry'!C17="", 0, 'After Exam Data Entry'!C17))</f>
        <v>0</v>
      </c>
      <c r="E17" s="35" t="str">
        <f>IF('MCQ TEST SHEET'!G18="", "", 'MCQ TEST SHEET'!G18)</f>
        <v/>
      </c>
      <c r="F17" s="35" t="str">
        <f>IF('After Exam Data Entry'!D17="", "", 'After Exam Data Entry'!D17)</f>
        <v>B</v>
      </c>
      <c r="G17" s="36" t="str">
        <f t="shared" si="1"/>
        <v/>
      </c>
      <c r="H17" s="71"/>
      <c r="I17" s="69"/>
    </row>
    <row r="18" spans="1:9" ht="16.8" thickTop="1" thickBot="1">
      <c r="A18" s="69"/>
      <c r="B18" s="34">
        <v>13</v>
      </c>
      <c r="C18" s="35">
        <f>IF('After Exam Data Entry'!B18="", "", 'After Exam Data Entry'!B18)</f>
        <v>1</v>
      </c>
      <c r="D18" s="35">
        <f>IF(C18="", "", IF('After Exam Data Entry'!C18="", 0, 'After Exam Data Entry'!C18))</f>
        <v>0</v>
      </c>
      <c r="E18" s="35" t="str">
        <f>IF('MCQ TEST SHEET'!G19="", "", 'MCQ TEST SHEET'!G19)</f>
        <v/>
      </c>
      <c r="F18" s="35" t="str">
        <f>IF('After Exam Data Entry'!D18="", "", 'After Exam Data Entry'!D18)</f>
        <v>D</v>
      </c>
      <c r="G18" s="36" t="str">
        <f t="shared" si="1"/>
        <v/>
      </c>
      <c r="H18" s="71"/>
      <c r="I18" s="69"/>
    </row>
    <row r="19" spans="1:9" ht="16.8" thickTop="1" thickBot="1">
      <c r="A19" s="69"/>
      <c r="B19" s="34">
        <v>14</v>
      </c>
      <c r="C19" s="35">
        <f>IF('After Exam Data Entry'!B19="", "", 'After Exam Data Entry'!B19)</f>
        <v>1</v>
      </c>
      <c r="D19" s="35">
        <f>IF(C19="", "", IF('After Exam Data Entry'!C19="", 0, 'After Exam Data Entry'!C19))</f>
        <v>0</v>
      </c>
      <c r="E19" s="35" t="str">
        <f>IF('MCQ TEST SHEET'!G20="", "", 'MCQ TEST SHEET'!G20)</f>
        <v/>
      </c>
      <c r="F19" s="35" t="str">
        <f>IF('After Exam Data Entry'!D19="", "", 'After Exam Data Entry'!D19)</f>
        <v>A</v>
      </c>
      <c r="G19" s="36" t="str">
        <f t="shared" si="1"/>
        <v/>
      </c>
      <c r="H19" s="71"/>
      <c r="I19" s="69"/>
    </row>
    <row r="20" spans="1:9" ht="16.8" thickTop="1" thickBot="1">
      <c r="A20" s="69"/>
      <c r="B20" s="34">
        <v>15</v>
      </c>
      <c r="C20" s="35">
        <f>IF('After Exam Data Entry'!B20="", "", 'After Exam Data Entry'!B20)</f>
        <v>1</v>
      </c>
      <c r="D20" s="35">
        <f>IF(C20="", "", IF('After Exam Data Entry'!C20="", 0, 'After Exam Data Entry'!C20))</f>
        <v>0</v>
      </c>
      <c r="E20" s="35" t="str">
        <f>IF('MCQ TEST SHEET'!G21="", "", 'MCQ TEST SHEET'!G21)</f>
        <v/>
      </c>
      <c r="F20" s="35" t="str">
        <f>IF('After Exam Data Entry'!D20="", "", 'After Exam Data Entry'!D20)</f>
        <v>C</v>
      </c>
      <c r="G20" s="36" t="str">
        <f t="shared" si="1"/>
        <v/>
      </c>
      <c r="H20" s="71"/>
      <c r="I20" s="69"/>
    </row>
    <row r="21" spans="1:9" ht="16.8" thickTop="1" thickBot="1">
      <c r="A21" s="69"/>
      <c r="B21" s="34">
        <v>16</v>
      </c>
      <c r="C21" s="35">
        <f>IF('After Exam Data Entry'!B21="", "", 'After Exam Data Entry'!B21)</f>
        <v>1</v>
      </c>
      <c r="D21" s="35">
        <f>IF(C21="", "", IF('After Exam Data Entry'!C21="", 0, 'After Exam Data Entry'!C21))</f>
        <v>0</v>
      </c>
      <c r="E21" s="35" t="str">
        <f>IF('MCQ TEST SHEET'!G22="", "", 'MCQ TEST SHEET'!G22)</f>
        <v/>
      </c>
      <c r="F21" s="35" t="str">
        <f>IF('After Exam Data Entry'!D21="", "", 'After Exam Data Entry'!D21)</f>
        <v>D</v>
      </c>
      <c r="G21" s="36" t="str">
        <f t="shared" si="1"/>
        <v/>
      </c>
      <c r="H21" s="71"/>
      <c r="I21" s="69"/>
    </row>
    <row r="22" spans="1:9" ht="16.8" thickTop="1" thickBot="1">
      <c r="A22" s="69"/>
      <c r="B22" s="34">
        <v>17</v>
      </c>
      <c r="C22" s="35">
        <f>IF('After Exam Data Entry'!B22="", "", 'After Exam Data Entry'!B22)</f>
        <v>1</v>
      </c>
      <c r="D22" s="35">
        <f>IF(C22="", "", IF('After Exam Data Entry'!C22="", 0, 'After Exam Data Entry'!C22))</f>
        <v>0</v>
      </c>
      <c r="E22" s="35" t="str">
        <f>IF('MCQ TEST SHEET'!G23="", "", 'MCQ TEST SHEET'!G23)</f>
        <v/>
      </c>
      <c r="F22" s="35" t="str">
        <f>IF('After Exam Data Entry'!D22="", "", 'After Exam Data Entry'!D22)</f>
        <v>C</v>
      </c>
      <c r="G22" s="36" t="str">
        <f t="shared" si="1"/>
        <v/>
      </c>
      <c r="H22" s="71"/>
      <c r="I22" s="69"/>
    </row>
    <row r="23" spans="1:9" ht="16.8" thickTop="1" thickBot="1">
      <c r="A23" s="69"/>
      <c r="B23" s="34">
        <v>18</v>
      </c>
      <c r="C23" s="35">
        <f>IF('After Exam Data Entry'!B23="", "", 'After Exam Data Entry'!B23)</f>
        <v>1</v>
      </c>
      <c r="D23" s="35">
        <f>IF(C23="", "", IF('After Exam Data Entry'!C23="", 0, 'After Exam Data Entry'!C23))</f>
        <v>0</v>
      </c>
      <c r="E23" s="35" t="str">
        <f>IF('MCQ TEST SHEET'!G24="", "", 'MCQ TEST SHEET'!G24)</f>
        <v/>
      </c>
      <c r="F23" s="35" t="str">
        <f>IF('After Exam Data Entry'!D23="", "", 'After Exam Data Entry'!D23)</f>
        <v>D</v>
      </c>
      <c r="G23" s="36" t="str">
        <f t="shared" si="1"/>
        <v/>
      </c>
      <c r="H23" s="71"/>
      <c r="I23" s="69"/>
    </row>
    <row r="24" spans="1:9" ht="16.8" thickTop="1" thickBot="1">
      <c r="A24" s="69"/>
      <c r="B24" s="34">
        <v>19</v>
      </c>
      <c r="C24" s="35">
        <f>IF('After Exam Data Entry'!B24="", "", 'After Exam Data Entry'!B24)</f>
        <v>1</v>
      </c>
      <c r="D24" s="35">
        <f>IF(C24="", "", IF('After Exam Data Entry'!C24="", 0, 'After Exam Data Entry'!C24))</f>
        <v>0</v>
      </c>
      <c r="E24" s="35" t="str">
        <f>IF('MCQ TEST SHEET'!G25="", "", 'MCQ TEST SHEET'!G25)</f>
        <v/>
      </c>
      <c r="F24" s="35" t="str">
        <f>IF('After Exam Data Entry'!D24="", "", 'After Exam Data Entry'!D24)</f>
        <v>B</v>
      </c>
      <c r="G24" s="36" t="str">
        <f t="shared" si="1"/>
        <v/>
      </c>
      <c r="H24" s="71"/>
      <c r="I24" s="69"/>
    </row>
    <row r="25" spans="1:9" ht="16.8" thickTop="1" thickBot="1">
      <c r="A25" s="69"/>
      <c r="B25" s="34">
        <v>20</v>
      </c>
      <c r="C25" s="35">
        <f>IF('After Exam Data Entry'!B25="", "", 'After Exam Data Entry'!B25)</f>
        <v>1</v>
      </c>
      <c r="D25" s="35">
        <f>IF(C25="", "", IF('After Exam Data Entry'!C25="", 0, 'After Exam Data Entry'!C25))</f>
        <v>0</v>
      </c>
      <c r="E25" s="35" t="str">
        <f>IF('MCQ TEST SHEET'!G26="", "", 'MCQ TEST SHEET'!G26)</f>
        <v/>
      </c>
      <c r="F25" s="35" t="str">
        <f>IF('After Exam Data Entry'!D25="", "", 'After Exam Data Entry'!D25)</f>
        <v>A</v>
      </c>
      <c r="G25" s="36" t="str">
        <f t="shared" si="1"/>
        <v/>
      </c>
      <c r="H25" s="71"/>
      <c r="I25" s="69"/>
    </row>
    <row r="26" spans="1:9" ht="16.8" thickTop="1" thickBot="1">
      <c r="A26" s="69"/>
      <c r="B26" s="34">
        <v>21</v>
      </c>
      <c r="C26" s="35">
        <f>IF('After Exam Data Entry'!B26="", "", 'After Exam Data Entry'!B26)</f>
        <v>1</v>
      </c>
      <c r="D26" s="35">
        <f>IF(C26="", "", IF('After Exam Data Entry'!C26="", 0, 'After Exam Data Entry'!C26))</f>
        <v>0</v>
      </c>
      <c r="E26" s="35" t="str">
        <f>IF('MCQ TEST SHEET'!G27="", "", 'MCQ TEST SHEET'!G27)</f>
        <v/>
      </c>
      <c r="F26" s="35" t="str">
        <f>IF('After Exam Data Entry'!D26="", "", 'After Exam Data Entry'!D26)</f>
        <v>A</v>
      </c>
      <c r="G26" s="36" t="str">
        <f t="shared" si="1"/>
        <v/>
      </c>
      <c r="H26" s="71"/>
      <c r="I26" s="69"/>
    </row>
    <row r="27" spans="1:9" ht="16.8" thickTop="1" thickBot="1">
      <c r="A27" s="69"/>
      <c r="B27" s="34">
        <v>22</v>
      </c>
      <c r="C27" s="35">
        <f>IF('After Exam Data Entry'!B27="", "", 'After Exam Data Entry'!B27)</f>
        <v>1</v>
      </c>
      <c r="D27" s="35">
        <f>IF(C27="", "", IF('After Exam Data Entry'!C27="", 0, 'After Exam Data Entry'!C27))</f>
        <v>0</v>
      </c>
      <c r="E27" s="35" t="str">
        <f>IF('MCQ TEST SHEET'!G28="", "", 'MCQ TEST SHEET'!G28)</f>
        <v/>
      </c>
      <c r="F27" s="35" t="str">
        <f>IF('After Exam Data Entry'!D27="", "", 'After Exam Data Entry'!D27)</f>
        <v>A</v>
      </c>
      <c r="G27" s="36" t="str">
        <f t="shared" si="1"/>
        <v/>
      </c>
      <c r="H27" s="71"/>
      <c r="I27" s="69"/>
    </row>
    <row r="28" spans="1:9" ht="16.8" thickTop="1" thickBot="1">
      <c r="A28" s="69"/>
      <c r="B28" s="34">
        <v>23</v>
      </c>
      <c r="C28" s="35">
        <f>IF('After Exam Data Entry'!B28="", "", 'After Exam Data Entry'!B28)</f>
        <v>1</v>
      </c>
      <c r="D28" s="35">
        <f>IF(C28="", "", IF('After Exam Data Entry'!C28="", 0, 'After Exam Data Entry'!C28))</f>
        <v>0</v>
      </c>
      <c r="E28" s="35" t="str">
        <f>IF('MCQ TEST SHEET'!G29="", "", 'MCQ TEST SHEET'!G29)</f>
        <v/>
      </c>
      <c r="F28" s="35" t="str">
        <f>IF('After Exam Data Entry'!D28="", "", 'After Exam Data Entry'!D28)</f>
        <v>B</v>
      </c>
      <c r="G28" s="36" t="str">
        <f t="shared" si="1"/>
        <v/>
      </c>
      <c r="H28" s="71"/>
      <c r="I28" s="69"/>
    </row>
    <row r="29" spans="1:9" ht="16.8" thickTop="1" thickBot="1">
      <c r="A29" s="69"/>
      <c r="B29" s="34">
        <v>24</v>
      </c>
      <c r="C29" s="35">
        <f>IF('After Exam Data Entry'!B29="", "", 'After Exam Data Entry'!B29)</f>
        <v>1</v>
      </c>
      <c r="D29" s="35">
        <f>IF(C29="", "", IF('After Exam Data Entry'!C29="", 0, 'After Exam Data Entry'!C29))</f>
        <v>0</v>
      </c>
      <c r="E29" s="35" t="str">
        <f>IF('MCQ TEST SHEET'!G30="", "", 'MCQ TEST SHEET'!G30)</f>
        <v/>
      </c>
      <c r="F29" s="35" t="str">
        <f>IF('After Exam Data Entry'!D29="", "", 'After Exam Data Entry'!D29)</f>
        <v>C</v>
      </c>
      <c r="G29" s="36" t="str">
        <f t="shared" si="1"/>
        <v/>
      </c>
      <c r="H29" s="71"/>
      <c r="I29" s="69"/>
    </row>
    <row r="30" spans="1:9" ht="16.8" thickTop="1" thickBot="1">
      <c r="A30" s="69"/>
      <c r="B30" s="34">
        <v>25</v>
      </c>
      <c r="C30" s="35">
        <f>IF('After Exam Data Entry'!B30="", "", 'After Exam Data Entry'!B30)</f>
        <v>1</v>
      </c>
      <c r="D30" s="35">
        <f>IF(C30="", "", IF('After Exam Data Entry'!C30="", 0, 'After Exam Data Entry'!C30))</f>
        <v>0</v>
      </c>
      <c r="E30" s="35" t="str">
        <f>IF('MCQ TEST SHEET'!G31="", "", 'MCQ TEST SHEET'!G31)</f>
        <v/>
      </c>
      <c r="F30" s="35" t="str">
        <f>IF('After Exam Data Entry'!D30="", "", 'After Exam Data Entry'!D30)</f>
        <v>D</v>
      </c>
      <c r="G30" s="36" t="str">
        <f t="shared" si="1"/>
        <v/>
      </c>
      <c r="H30" s="71"/>
      <c r="I30" s="69"/>
    </row>
    <row r="31" spans="1:9" ht="16.8" thickTop="1" thickBot="1">
      <c r="A31" s="69"/>
      <c r="B31" s="34">
        <v>26</v>
      </c>
      <c r="C31" s="35">
        <f>IF('After Exam Data Entry'!B31="", "", 'After Exam Data Entry'!B31)</f>
        <v>1</v>
      </c>
      <c r="D31" s="35">
        <f>IF(C31="", "", IF('After Exam Data Entry'!C31="", 0, 'After Exam Data Entry'!C31))</f>
        <v>0</v>
      </c>
      <c r="E31" s="35" t="str">
        <f>IF('MCQ TEST SHEET'!G32="", "", 'MCQ TEST SHEET'!G32)</f>
        <v/>
      </c>
      <c r="F31" s="35" t="str">
        <f>IF('After Exam Data Entry'!D31="", "", 'After Exam Data Entry'!D31)</f>
        <v>D</v>
      </c>
      <c r="G31" s="36" t="str">
        <f t="shared" si="1"/>
        <v/>
      </c>
      <c r="H31" s="71"/>
      <c r="I31" s="69"/>
    </row>
    <row r="32" spans="1:9" ht="16.8" thickTop="1" thickBot="1">
      <c r="A32" s="69"/>
      <c r="B32" s="34">
        <v>27</v>
      </c>
      <c r="C32" s="35">
        <f>IF('After Exam Data Entry'!B32="", "", 'After Exam Data Entry'!B32)</f>
        <v>1</v>
      </c>
      <c r="D32" s="35">
        <f>IF(C32="", "", IF('After Exam Data Entry'!C32="", 0, 'After Exam Data Entry'!C32))</f>
        <v>0</v>
      </c>
      <c r="E32" s="35" t="str">
        <f>IF('MCQ TEST SHEET'!G33="", "", 'MCQ TEST SHEET'!G33)</f>
        <v/>
      </c>
      <c r="F32" s="35" t="str">
        <f>IF('After Exam Data Entry'!D32="", "", 'After Exam Data Entry'!D32)</f>
        <v>C</v>
      </c>
      <c r="G32" s="36" t="str">
        <f t="shared" si="1"/>
        <v/>
      </c>
      <c r="H32" s="71"/>
      <c r="I32" s="69"/>
    </row>
    <row r="33" spans="1:9" ht="16.8" thickTop="1" thickBot="1">
      <c r="A33" s="69"/>
      <c r="B33" s="34">
        <v>28</v>
      </c>
      <c r="C33" s="35">
        <f>IF('After Exam Data Entry'!B33="", "", 'After Exam Data Entry'!B33)</f>
        <v>1</v>
      </c>
      <c r="D33" s="35">
        <f>IF(C33="", "", IF('After Exam Data Entry'!C33="", 0, 'After Exam Data Entry'!C33))</f>
        <v>0</v>
      </c>
      <c r="E33" s="35" t="str">
        <f>IF('MCQ TEST SHEET'!G34="", "", 'MCQ TEST SHEET'!G34)</f>
        <v/>
      </c>
      <c r="F33" s="35" t="str">
        <f>IF('After Exam Data Entry'!D33="", "", 'After Exam Data Entry'!D33)</f>
        <v>C</v>
      </c>
      <c r="G33" s="36" t="str">
        <f t="shared" si="1"/>
        <v/>
      </c>
      <c r="H33" s="71"/>
      <c r="I33" s="69"/>
    </row>
    <row r="34" spans="1:9" ht="16.8" thickTop="1" thickBot="1">
      <c r="A34" s="69"/>
      <c r="B34" s="34">
        <v>29</v>
      </c>
      <c r="C34" s="35">
        <f>IF('After Exam Data Entry'!B34="", "", 'After Exam Data Entry'!B34)</f>
        <v>1</v>
      </c>
      <c r="D34" s="35">
        <f>IF(C34="", "", IF('After Exam Data Entry'!C34="", 0, 'After Exam Data Entry'!C34))</f>
        <v>0</v>
      </c>
      <c r="E34" s="35" t="str">
        <f>IF('MCQ TEST SHEET'!G35="", "", 'MCQ TEST SHEET'!G35)</f>
        <v/>
      </c>
      <c r="F34" s="35" t="str">
        <f>IF('After Exam Data Entry'!D34="", "", 'After Exam Data Entry'!D34)</f>
        <v>B</v>
      </c>
      <c r="G34" s="36" t="str">
        <f t="shared" si="1"/>
        <v/>
      </c>
      <c r="H34" s="71"/>
      <c r="I34" s="69"/>
    </row>
    <row r="35" spans="1:9" ht="16.8" thickTop="1" thickBot="1">
      <c r="A35" s="69"/>
      <c r="B35" s="34">
        <v>30</v>
      </c>
      <c r="C35" s="35">
        <f>IF('After Exam Data Entry'!B35="", "", 'After Exam Data Entry'!B35)</f>
        <v>1</v>
      </c>
      <c r="D35" s="35">
        <f>IF(C35="", "", IF('After Exam Data Entry'!C35="", 0, 'After Exam Data Entry'!C35))</f>
        <v>0</v>
      </c>
      <c r="E35" s="35" t="str">
        <f>IF('MCQ TEST SHEET'!G36="", "", 'MCQ TEST SHEET'!G36)</f>
        <v/>
      </c>
      <c r="F35" s="35" t="str">
        <f>IF('After Exam Data Entry'!D35="", "", 'After Exam Data Entry'!D35)</f>
        <v>D</v>
      </c>
      <c r="G35" s="36" t="str">
        <f t="shared" si="1"/>
        <v/>
      </c>
      <c r="H35" s="71"/>
      <c r="I35" s="69"/>
    </row>
    <row r="36" spans="1:9" ht="16.8" thickTop="1" thickBot="1">
      <c r="A36" s="69"/>
      <c r="B36" s="34">
        <v>31</v>
      </c>
      <c r="C36" s="35">
        <f>IF('After Exam Data Entry'!B36="", "", 'After Exam Data Entry'!B36)</f>
        <v>1</v>
      </c>
      <c r="D36" s="35">
        <f>IF(C36="", "", IF('After Exam Data Entry'!C36="", 0, 'After Exam Data Entry'!C36))</f>
        <v>0</v>
      </c>
      <c r="E36" s="35" t="str">
        <f>IF('MCQ TEST SHEET'!G37="", "", 'MCQ TEST SHEET'!G37)</f>
        <v/>
      </c>
      <c r="F36" s="35" t="str">
        <f>IF('After Exam Data Entry'!D36="", "", 'After Exam Data Entry'!D36)</f>
        <v>C</v>
      </c>
      <c r="G36" s="36" t="str">
        <f t="shared" si="1"/>
        <v/>
      </c>
      <c r="H36" s="71"/>
      <c r="I36" s="69"/>
    </row>
    <row r="37" spans="1:9" ht="16.8" thickTop="1" thickBot="1">
      <c r="A37" s="69"/>
      <c r="B37" s="34">
        <v>32</v>
      </c>
      <c r="C37" s="35">
        <f>IF('After Exam Data Entry'!B37="", "", 'After Exam Data Entry'!B37)</f>
        <v>1</v>
      </c>
      <c r="D37" s="35">
        <f>IF(C37="", "", IF('After Exam Data Entry'!C37="", 0, 'After Exam Data Entry'!C37))</f>
        <v>0</v>
      </c>
      <c r="E37" s="35" t="str">
        <f>IF('MCQ TEST SHEET'!G38="", "", 'MCQ TEST SHEET'!G38)</f>
        <v/>
      </c>
      <c r="F37" s="35" t="str">
        <f>IF('After Exam Data Entry'!D37="", "", 'After Exam Data Entry'!D37)</f>
        <v>B</v>
      </c>
      <c r="G37" s="36" t="str">
        <f t="shared" si="1"/>
        <v/>
      </c>
      <c r="H37" s="71"/>
      <c r="I37" s="69"/>
    </row>
    <row r="38" spans="1:9" ht="16.8" hidden="1" thickTop="1" thickBot="1">
      <c r="A38" s="69"/>
      <c r="B38" s="34"/>
      <c r="C38" s="35"/>
      <c r="D38" s="35"/>
      <c r="E38" s="35"/>
      <c r="F38" s="35"/>
      <c r="G38" s="36"/>
      <c r="H38" s="71"/>
      <c r="I38" s="69"/>
    </row>
    <row r="39" spans="1:9" ht="16.8" hidden="1" thickTop="1" thickBot="1">
      <c r="A39" s="69"/>
      <c r="B39" s="34"/>
      <c r="C39" s="35"/>
      <c r="D39" s="35"/>
      <c r="E39" s="35"/>
      <c r="F39" s="35"/>
      <c r="G39" s="36"/>
      <c r="H39" s="71"/>
      <c r="I39" s="69"/>
    </row>
    <row r="40" spans="1:9" ht="16.8" hidden="1" thickTop="1" thickBot="1">
      <c r="A40" s="69"/>
      <c r="B40" s="34"/>
      <c r="C40" s="35"/>
      <c r="D40" s="35"/>
      <c r="E40" s="35"/>
      <c r="F40" s="35"/>
      <c r="G40" s="36"/>
      <c r="H40" s="71"/>
      <c r="I40" s="69"/>
    </row>
    <row r="41" spans="1:9" ht="16.8" hidden="1" thickTop="1" thickBot="1">
      <c r="A41" s="69"/>
      <c r="B41" s="34"/>
      <c r="C41" s="35"/>
      <c r="D41" s="35"/>
      <c r="E41" s="35"/>
      <c r="F41" s="35"/>
      <c r="G41" s="36"/>
      <c r="H41" s="71"/>
      <c r="I41" s="69"/>
    </row>
    <row r="42" spans="1:9" ht="16.8" hidden="1" thickTop="1" thickBot="1">
      <c r="A42" s="69"/>
      <c r="B42" s="34"/>
      <c r="C42" s="35"/>
      <c r="D42" s="35"/>
      <c r="E42" s="35"/>
      <c r="F42" s="35"/>
      <c r="G42" s="36"/>
      <c r="H42" s="71"/>
      <c r="I42" s="69"/>
    </row>
    <row r="43" spans="1:9" ht="16.8" hidden="1" thickTop="1" thickBot="1">
      <c r="A43" s="69"/>
      <c r="B43" s="34"/>
      <c r="C43" s="35"/>
      <c r="D43" s="35"/>
      <c r="E43" s="35"/>
      <c r="F43" s="35"/>
      <c r="G43" s="36"/>
      <c r="H43" s="71"/>
      <c r="I43" s="69"/>
    </row>
    <row r="44" spans="1:9" ht="16.8" hidden="1" thickTop="1" thickBot="1">
      <c r="A44" s="69"/>
      <c r="B44" s="34"/>
      <c r="C44" s="35"/>
      <c r="D44" s="35"/>
      <c r="E44" s="35"/>
      <c r="F44" s="35"/>
      <c r="G44" s="36"/>
      <c r="H44" s="71"/>
      <c r="I44" s="69"/>
    </row>
    <row r="45" spans="1:9" ht="16.8" hidden="1" thickTop="1" thickBot="1">
      <c r="A45" s="69"/>
      <c r="B45" s="34"/>
      <c r="C45" s="35"/>
      <c r="D45" s="35"/>
      <c r="E45" s="35"/>
      <c r="F45" s="35"/>
      <c r="G45" s="36"/>
      <c r="H45" s="71"/>
      <c r="I45" s="69"/>
    </row>
    <row r="46" spans="1:9" ht="16.8" hidden="1" thickTop="1" thickBot="1">
      <c r="A46" s="69"/>
      <c r="B46" s="34"/>
      <c r="C46" s="35"/>
      <c r="D46" s="35"/>
      <c r="E46" s="35"/>
      <c r="F46" s="35"/>
      <c r="G46" s="36"/>
      <c r="H46" s="71"/>
      <c r="I46" s="69"/>
    </row>
    <row r="47" spans="1:9" ht="16.8" hidden="1" thickTop="1" thickBot="1">
      <c r="A47" s="69"/>
      <c r="B47" s="34"/>
      <c r="C47" s="35"/>
      <c r="D47" s="35"/>
      <c r="E47" s="35"/>
      <c r="F47" s="35"/>
      <c r="G47" s="36"/>
      <c r="H47" s="71"/>
      <c r="I47" s="69"/>
    </row>
    <row r="48" spans="1:9" ht="16.8" hidden="1" thickTop="1" thickBot="1">
      <c r="A48" s="69"/>
      <c r="B48" s="34"/>
      <c r="C48" s="35"/>
      <c r="D48" s="35"/>
      <c r="E48" s="35"/>
      <c r="F48" s="35"/>
      <c r="G48" s="36"/>
      <c r="H48" s="71"/>
      <c r="I48" s="69"/>
    </row>
    <row r="49" spans="1:9" ht="16.8" hidden="1" thickTop="1" thickBot="1">
      <c r="A49" s="69"/>
      <c r="B49" s="34"/>
      <c r="C49" s="35"/>
      <c r="D49" s="35"/>
      <c r="E49" s="35"/>
      <c r="F49" s="35"/>
      <c r="G49" s="36"/>
      <c r="H49" s="71"/>
      <c r="I49" s="69"/>
    </row>
    <row r="50" spans="1:9" ht="16.8" hidden="1" thickTop="1" thickBot="1">
      <c r="A50" s="69"/>
      <c r="B50" s="34"/>
      <c r="C50" s="35"/>
      <c r="D50" s="35"/>
      <c r="E50" s="35"/>
      <c r="F50" s="35"/>
      <c r="G50" s="36"/>
      <c r="H50" s="71"/>
      <c r="I50" s="69"/>
    </row>
    <row r="51" spans="1:9" ht="16.8" hidden="1" thickTop="1" thickBot="1">
      <c r="A51" s="69"/>
      <c r="B51" s="34"/>
      <c r="C51" s="35"/>
      <c r="D51" s="35"/>
      <c r="E51" s="35"/>
      <c r="F51" s="35"/>
      <c r="G51" s="36"/>
      <c r="H51" s="71"/>
      <c r="I51" s="69"/>
    </row>
    <row r="52" spans="1:9" ht="16.8" hidden="1" thickTop="1" thickBot="1">
      <c r="A52" s="69"/>
      <c r="B52" s="34"/>
      <c r="C52" s="35"/>
      <c r="D52" s="35"/>
      <c r="E52" s="35"/>
      <c r="F52" s="35"/>
      <c r="G52" s="36"/>
      <c r="H52" s="71"/>
      <c r="I52" s="69"/>
    </row>
    <row r="53" spans="1:9" ht="16.8" hidden="1" thickTop="1" thickBot="1">
      <c r="A53" s="69"/>
      <c r="B53" s="34"/>
      <c r="C53" s="35"/>
      <c r="D53" s="35"/>
      <c r="E53" s="35"/>
      <c r="F53" s="35"/>
      <c r="G53" s="36"/>
      <c r="H53" s="71"/>
      <c r="I53" s="69"/>
    </row>
    <row r="54" spans="1:9" ht="16.8" hidden="1" thickTop="1" thickBot="1">
      <c r="A54" s="69"/>
      <c r="B54" s="34"/>
      <c r="C54" s="35"/>
      <c r="D54" s="35"/>
      <c r="E54" s="35"/>
      <c r="F54" s="35"/>
      <c r="G54" s="36"/>
      <c r="H54" s="71"/>
      <c r="I54" s="69"/>
    </row>
    <row r="55" spans="1:9" ht="16.8" hidden="1" thickTop="1" thickBot="1">
      <c r="A55" s="69"/>
      <c r="B55" s="34"/>
      <c r="C55" s="35"/>
      <c r="D55" s="35"/>
      <c r="E55" s="35"/>
      <c r="F55" s="35"/>
      <c r="G55" s="36"/>
      <c r="H55" s="71"/>
      <c r="I55" s="69"/>
    </row>
    <row r="56" spans="1:9" ht="16.8" hidden="1" thickTop="1" thickBot="1">
      <c r="A56" s="69"/>
      <c r="B56" s="34"/>
      <c r="C56" s="35"/>
      <c r="D56" s="35"/>
      <c r="E56" s="35"/>
      <c r="F56" s="35"/>
      <c r="G56" s="36"/>
      <c r="H56" s="71"/>
      <c r="I56" s="69"/>
    </row>
    <row r="57" spans="1:9" ht="16.8" hidden="1" thickTop="1" thickBot="1">
      <c r="A57" s="69"/>
      <c r="B57" s="34"/>
      <c r="C57" s="35"/>
      <c r="D57" s="35"/>
      <c r="E57" s="35"/>
      <c r="F57" s="35"/>
      <c r="G57" s="36"/>
      <c r="H57" s="71"/>
      <c r="I57" s="69"/>
    </row>
    <row r="58" spans="1:9" ht="16.8" hidden="1" thickTop="1" thickBot="1">
      <c r="A58" s="69"/>
      <c r="B58" s="34"/>
      <c r="C58" s="35"/>
      <c r="D58" s="35"/>
      <c r="E58" s="35"/>
      <c r="F58" s="35"/>
      <c r="G58" s="36"/>
      <c r="H58" s="71"/>
      <c r="I58" s="69"/>
    </row>
    <row r="59" spans="1:9" ht="16.8" hidden="1" thickTop="1" thickBot="1">
      <c r="A59" s="69"/>
      <c r="B59" s="34"/>
      <c r="C59" s="35"/>
      <c r="D59" s="35"/>
      <c r="E59" s="35"/>
      <c r="F59" s="35"/>
      <c r="G59" s="36"/>
      <c r="H59" s="71"/>
      <c r="I59" s="69"/>
    </row>
    <row r="60" spans="1:9" ht="16.8" hidden="1" thickTop="1" thickBot="1">
      <c r="A60" s="69"/>
      <c r="B60" s="34"/>
      <c r="C60" s="35"/>
      <c r="D60" s="35"/>
      <c r="E60" s="35"/>
      <c r="F60" s="35"/>
      <c r="G60" s="36"/>
      <c r="H60" s="71"/>
      <c r="I60" s="69"/>
    </row>
    <row r="61" spans="1:9" ht="16.8" hidden="1" thickTop="1" thickBot="1">
      <c r="A61" s="69"/>
      <c r="B61" s="34"/>
      <c r="C61" s="35"/>
      <c r="D61" s="35"/>
      <c r="E61" s="35"/>
      <c r="F61" s="35"/>
      <c r="G61" s="36"/>
      <c r="H61" s="71"/>
      <c r="I61" s="69"/>
    </row>
    <row r="62" spans="1:9" ht="16.8" hidden="1" thickTop="1" thickBot="1">
      <c r="A62" s="69"/>
      <c r="B62" s="34"/>
      <c r="C62" s="35"/>
      <c r="D62" s="35"/>
      <c r="E62" s="35"/>
      <c r="F62" s="35"/>
      <c r="G62" s="36"/>
      <c r="H62" s="71"/>
      <c r="I62" s="69"/>
    </row>
    <row r="63" spans="1:9" ht="16.8" hidden="1" thickTop="1" thickBot="1">
      <c r="A63" s="69"/>
      <c r="B63" s="34"/>
      <c r="C63" s="35"/>
      <c r="D63" s="35"/>
      <c r="E63" s="35"/>
      <c r="F63" s="35"/>
      <c r="G63" s="36"/>
      <c r="H63" s="71"/>
      <c r="I63" s="69"/>
    </row>
    <row r="64" spans="1:9" ht="16.8" hidden="1" thickTop="1" thickBot="1">
      <c r="A64" s="69"/>
      <c r="B64" s="34"/>
      <c r="C64" s="35"/>
      <c r="D64" s="35"/>
      <c r="E64" s="35"/>
      <c r="F64" s="35"/>
      <c r="G64" s="36"/>
      <c r="H64" s="71"/>
      <c r="I64" s="69"/>
    </row>
    <row r="65" spans="1:10" ht="20.399999999999999" hidden="1" customHeight="1" thickTop="1" thickBot="1">
      <c r="A65" s="69"/>
      <c r="B65" s="34"/>
      <c r="C65" s="35"/>
      <c r="D65" s="35"/>
      <c r="E65" s="35"/>
      <c r="F65" s="38"/>
      <c r="G65" s="36"/>
      <c r="H65" s="71"/>
      <c r="I65" s="69"/>
    </row>
    <row r="66" spans="1:10" ht="16.8" thickTop="1" thickBot="1">
      <c r="A66" s="69"/>
      <c r="B66" s="39" t="s">
        <v>13</v>
      </c>
      <c r="C66" s="35">
        <f>SUM(C6:C65)</f>
        <v>32</v>
      </c>
      <c r="D66" s="39"/>
      <c r="E66" s="46" t="s">
        <v>11</v>
      </c>
      <c r="F66" s="47"/>
      <c r="G66" s="36">
        <f>SUM(G6:G65)</f>
        <v>0</v>
      </c>
      <c r="H66" s="71"/>
      <c r="I66" s="69"/>
    </row>
    <row r="67" spans="1:10" ht="15" customHeight="1" thickTop="1" thickBot="1">
      <c r="A67" s="69"/>
      <c r="B67" s="39" t="s">
        <v>15</v>
      </c>
      <c r="C67" s="39" t="str">
        <f>IFERROR(IF(G67="", "",IF(G67&lt;33%, "Fail", "Pass")), "")</f>
        <v>Fail</v>
      </c>
      <c r="D67" s="40"/>
      <c r="E67" s="48" t="s">
        <v>16</v>
      </c>
      <c r="F67" s="49"/>
      <c r="G67" s="36">
        <f>(G66/C66)*100</f>
        <v>0</v>
      </c>
      <c r="H67" s="71"/>
      <c r="I67" s="69"/>
      <c r="J67" s="41"/>
    </row>
    <row r="68" spans="1:10" ht="23.4" customHeight="1" thickTop="1" thickBot="1">
      <c r="A68" s="69"/>
      <c r="B68" s="72" t="s">
        <v>17</v>
      </c>
      <c r="C68" s="73"/>
      <c r="D68" s="43" t="str">
        <f>IFERROR(IF(C69="", "", IF(C69&lt;=32%, "Needs Improvement", IF(C69&lt;=50%, "P", IF(C69&lt;=55%, "C", IF(C69&lt;=60%, "B", IF(C69&lt;=70%, "B+", IF(C69&lt;=80%, "A", IF(C69&lt;=90%, "A+", "A++" )))))))), "")</f>
        <v>Needs Improvement</v>
      </c>
      <c r="E68" s="44"/>
      <c r="F68" s="44"/>
      <c r="G68" s="44"/>
      <c r="H68" s="71"/>
      <c r="I68" s="69"/>
    </row>
    <row r="69" spans="1:10" hidden="1">
      <c r="C69" s="42">
        <f>G66/C66</f>
        <v>0</v>
      </c>
    </row>
    <row r="70" spans="1:10" ht="15" thickTop="1"/>
  </sheetData>
  <sheetProtection algorithmName="SHA-512" hashValue="2nZJxVD3Lk4zS4qkPtV1jUSemhYJKo51X3m0eJPvJlb4E79bFcbq14T73XmDokF9RBKfOSomuhYoK9BbUydliA==" saltValue="1PzxHFyea/ibyiRfiPeOuA==" spinCount="100000" sheet="1" selectLockedCells="1" selectUnlockedCells="1"/>
  <mergeCells count="5">
    <mergeCell ref="H2:I2"/>
    <mergeCell ref="H3:I3"/>
    <mergeCell ref="A4:A68"/>
    <mergeCell ref="H4:I68"/>
    <mergeCell ref="B68:C68"/>
  </mergeCells>
  <conditionalFormatting sqref="G6:G67">
    <cfRule type="cellIs" dxfId="1" priority="101" operator="lessThan">
      <formula>1</formula>
    </cfRule>
  </conditionalFormatting>
  <conditionalFormatting sqref="E6:E65">
    <cfRule type="aboveAverage" dxfId="0" priority="110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MCQ TEST SHEET</vt:lpstr>
      <vt:lpstr>After Exam Data Entry</vt:lpstr>
      <vt:lpstr>Marks Sheet</vt:lpstr>
      <vt:lpstr>Options</vt:lpstr>
      <vt:lpstr>'Marks Sheet'!Print_Area</vt:lpstr>
      <vt:lpstr>'MCQ TEST SHEET'!Print_Area</vt:lpstr>
      <vt:lpstr>'Marks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Lenovo</cp:lastModifiedBy>
  <cp:lastPrinted>2019-06-28T12:24:36Z</cp:lastPrinted>
  <dcterms:created xsi:type="dcterms:W3CDTF">2019-06-24T06:48:07Z</dcterms:created>
  <dcterms:modified xsi:type="dcterms:W3CDTF">2023-06-15T01:56:19Z</dcterms:modified>
</cp:coreProperties>
</file>