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os\Documents\Paula\ciencia-datos-2025-b-g1\10-week\02-optional-activity\Parcial\"/>
    </mc:Choice>
  </mc:AlternateContent>
  <bookViews>
    <workbookView xWindow="0" yWindow="0" windowWidth="23040" windowHeight="8496" activeTab="5"/>
  </bookViews>
  <sheets>
    <sheet name="Hogar_A" sheetId="1" r:id="rId1"/>
    <sheet name="Hogar_B" sheetId="2" r:id="rId2"/>
    <sheet name="Hogar_C" sheetId="3" r:id="rId3"/>
    <sheet name="Promedios" sheetId="4" r:id="rId4"/>
    <sheet name="Costos" sheetId="5" r:id="rId5"/>
    <sheet name="Resumen_Anual" sheetId="6" r:id="rId6"/>
  </sheets>
  <calcPr calcId="162913"/>
</workbook>
</file>

<file path=xl/calcChain.xml><?xml version="1.0" encoding="utf-8"?>
<calcChain xmlns="http://schemas.openxmlformats.org/spreadsheetml/2006/main">
  <c r="B13" i="3" l="1"/>
  <c r="D13" i="5" s="1"/>
  <c r="B12" i="3"/>
  <c r="D12" i="5" s="1"/>
  <c r="B11" i="3"/>
  <c r="D11" i="5" s="1"/>
  <c r="B10" i="3"/>
  <c r="D10" i="5" s="1"/>
  <c r="B9" i="3"/>
  <c r="D9" i="5" s="1"/>
  <c r="B8" i="3"/>
  <c r="D8" i="5" s="1"/>
  <c r="B7" i="3"/>
  <c r="D7" i="5" s="1"/>
  <c r="B6" i="3"/>
  <c r="D6" i="5" s="1"/>
  <c r="B5" i="3"/>
  <c r="D5" i="5" s="1"/>
  <c r="B4" i="3"/>
  <c r="B3" i="3"/>
  <c r="D3" i="5" s="1"/>
  <c r="B2" i="3"/>
  <c r="D2" i="5" s="1"/>
  <c r="B13" i="2"/>
  <c r="C13" i="5" s="1"/>
  <c r="B12" i="2"/>
  <c r="C12" i="5" s="1"/>
  <c r="B11" i="2"/>
  <c r="C11" i="5" s="1"/>
  <c r="B10" i="2"/>
  <c r="C10" i="5" s="1"/>
  <c r="B9" i="2"/>
  <c r="C9" i="5" s="1"/>
  <c r="B8" i="2"/>
  <c r="C8" i="5" s="1"/>
  <c r="B7" i="2"/>
  <c r="C7" i="5" s="1"/>
  <c r="B6" i="2"/>
  <c r="C6" i="5" s="1"/>
  <c r="B5" i="2"/>
  <c r="C5" i="5" s="1"/>
  <c r="B4" i="2"/>
  <c r="C4" i="5" s="1"/>
  <c r="B3" i="2"/>
  <c r="C3" i="5" s="1"/>
  <c r="B2" i="2"/>
  <c r="B13" i="1"/>
  <c r="B12" i="1"/>
  <c r="B12" i="5" s="1"/>
  <c r="B11" i="1"/>
  <c r="B11" i="5" s="1"/>
  <c r="B10" i="1"/>
  <c r="B10" i="5" s="1"/>
  <c r="B9" i="1"/>
  <c r="B9" i="5" s="1"/>
  <c r="B8" i="1"/>
  <c r="B8" i="5" s="1"/>
  <c r="B7" i="1"/>
  <c r="B7" i="5" s="1"/>
  <c r="E7" i="5" s="1"/>
  <c r="B6" i="1"/>
  <c r="B6" i="5" s="1"/>
  <c r="B5" i="1"/>
  <c r="B4" i="1"/>
  <c r="B4" i="4" s="1"/>
  <c r="B3" i="1"/>
  <c r="B3" i="5" s="1"/>
  <c r="B2" i="1"/>
  <c r="B5" i="4" l="1"/>
  <c r="E8" i="5"/>
  <c r="B13" i="4"/>
  <c r="B2" i="4"/>
  <c r="E6" i="5"/>
  <c r="B5" i="5"/>
  <c r="E9" i="5"/>
  <c r="E12" i="5"/>
  <c r="B13" i="5"/>
  <c r="E13" i="5" s="1"/>
  <c r="E10" i="5"/>
  <c r="E3" i="5"/>
  <c r="E11" i="5"/>
  <c r="B2" i="6"/>
  <c r="C3" i="6"/>
  <c r="D4" i="6"/>
  <c r="B4" i="5"/>
  <c r="D3" i="6"/>
  <c r="E5" i="5"/>
  <c r="B7" i="4"/>
  <c r="B8" i="4"/>
  <c r="B9" i="4"/>
  <c r="B12" i="4"/>
  <c r="D4" i="5"/>
  <c r="B3" i="4"/>
  <c r="C2" i="5"/>
  <c r="C2" i="6"/>
  <c r="D2" i="6"/>
  <c r="B3" i="6"/>
  <c r="B10" i="4"/>
  <c r="B11" i="4"/>
  <c r="B2" i="5"/>
  <c r="B6" i="4"/>
  <c r="B4" i="6"/>
  <c r="C4" i="6"/>
  <c r="E4" i="5" l="1"/>
  <c r="E2" i="5"/>
</calcChain>
</file>

<file path=xl/sharedStrings.xml><?xml version="1.0" encoding="utf-8"?>
<sst xmlns="http://schemas.openxmlformats.org/spreadsheetml/2006/main" count="80" uniqueCount="26">
  <si>
    <t>Mes</t>
  </si>
  <si>
    <t>Consumo_kWh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</si>
  <si>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</si>
  <si>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</si>
  <si>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</si>
  <si>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</si>
  <si>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</si>
  <si>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</si>
  <si>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</si>
  <si>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</si>
  <si>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</si>
  <si>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</si>
  <si>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</si>
  <si>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</si>
  <si>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Promedio_kWh</t>
  </si>
  <si>
    <t>Costo_Hogar_A</t>
  </si>
  <si>
    <t>Costo_Hogar_B</t>
  </si>
  <si>
    <t>Costo_Hogar_C</t>
  </si>
  <si>
    <t>Costo_Total_Mes</t>
  </si>
  <si>
    <t>Hogar</t>
  </si>
  <si>
    <t>Consumo_Total_kWh</t>
  </si>
  <si>
    <t>Promedio_Mensual_kWh</t>
  </si>
  <si>
    <t>Mes_Mayor_Consumo</t>
  </si>
  <si>
    <t>Hogar_A</t>
  </si>
  <si>
    <t>Hogar_B</t>
  </si>
  <si>
    <t>Hogar_C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</si>
</sst>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6" sqref="D6"/>
    </sheetView>
  </sheetViews>
  <sheetFormatPr baseColWidth="10" defaultColWidth="8.88671875" defaultRowHeight="14.4" x14ac:dyDescent="0.3"/>
  <cols>
    <col min="1" max="4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 t="shared" ref="B2:B13" ca="1" si="0">RANDBETWEEN(180,260)</f>
        <v>243</v>
      </c>
    </row>
    <row r="3" spans="1:2" x14ac:dyDescent="0.3">
      <c r="A3" t="s">
        <v>3</v>
      </c>
      <c r="B3">
        <f t="shared" ca="1" si="0"/>
        <v>199</v>
      </c>
    </row>
    <row r="4" spans="1:2" x14ac:dyDescent="0.3">
      <c r="A4" t="s">
        <v>4</v>
      </c>
      <c r="B4">
        <f t="shared" ca="1" si="0"/>
        <v>236</v>
      </c>
    </row>
    <row r="5" spans="1:2" x14ac:dyDescent="0.3">
      <c r="A5" t="s">
        <v>5</v>
      </c>
      <c r="B5">
        <f t="shared" ca="1" si="0"/>
        <v>233</v>
      </c>
    </row>
    <row r="6" spans="1:2" x14ac:dyDescent="0.3">
      <c r="A6" t="s">
        <v>6</v>
      </c>
      <c r="B6">
        <f t="shared" ca="1" si="0"/>
        <v>251</v>
      </c>
    </row>
    <row r="7" spans="1:2" x14ac:dyDescent="0.3">
      <c r="A7" t="s">
        <v>7</v>
      </c>
      <c r="B7">
        <f t="shared" ca="1" si="0"/>
        <v>247</v>
      </c>
    </row>
    <row r="8" spans="1:2" x14ac:dyDescent="0.3">
      <c r="A8" t="s">
        <v>8</v>
      </c>
      <c r="B8">
        <f t="shared" ca="1" si="0"/>
        <v>209</v>
      </c>
    </row>
    <row r="9" spans="1:2" x14ac:dyDescent="0.3">
      <c r="A9" t="s">
        <v>9</v>
      </c>
      <c r="B9">
        <f t="shared" ca="1" si="0"/>
        <v>258</v>
      </c>
    </row>
    <row r="10" spans="1:2" x14ac:dyDescent="0.3">
      <c r="A10" t="s">
        <v>10</v>
      </c>
      <c r="B10">
        <f t="shared" ca="1" si="0"/>
        <v>185</v>
      </c>
    </row>
    <row r="11" spans="1:2" x14ac:dyDescent="0.3">
      <c r="A11" t="s">
        <v>11</v>
      </c>
      <c r="B11">
        <f t="shared" ca="1" si="0"/>
        <v>195</v>
      </c>
    </row>
    <row r="12" spans="1:2" x14ac:dyDescent="0.3">
      <c r="A12" t="s">
        <v>12</v>
      </c>
      <c r="B12">
        <f t="shared" ca="1" si="0"/>
        <v>200</v>
      </c>
    </row>
    <row r="13" spans="1:2" x14ac:dyDescent="0.3">
      <c r="A13" t="s">
        <v>13</v>
      </c>
      <c r="B13">
        <f t="shared" ca="1" si="0"/>
        <v>182</v>
      </c>
    </row>
  </sheetData>
  <dataValidations count="1">
    <dataValidation type="decimal" operator="greaterThanOrEqual" showInputMessage="1" showErrorMessage="1" errorTitle="Valor inválido" error="El valor no puede ser negativo." sqref="B2:B13">
      <formula1>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baseColWidth="10" defaultColWidth="8.88671875" defaultRowHeight="14.4" x14ac:dyDescent="0.3"/>
  <cols>
    <col min="1" max="4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 t="shared" ref="B2:B13" ca="1" si="0">RANDBETWEEN(200,300)</f>
        <v>230</v>
      </c>
    </row>
    <row r="3" spans="1:2" x14ac:dyDescent="0.3">
      <c r="A3" t="s">
        <v>3</v>
      </c>
      <c r="B3">
        <f t="shared" ca="1" si="0"/>
        <v>207</v>
      </c>
    </row>
    <row r="4" spans="1:2" x14ac:dyDescent="0.3">
      <c r="A4" t="s">
        <v>4</v>
      </c>
      <c r="B4">
        <f t="shared" ca="1" si="0"/>
        <v>208</v>
      </c>
    </row>
    <row r="5" spans="1:2" x14ac:dyDescent="0.3">
      <c r="A5" t="s">
        <v>5</v>
      </c>
      <c r="B5">
        <f t="shared" ca="1" si="0"/>
        <v>282</v>
      </c>
    </row>
    <row r="6" spans="1:2" x14ac:dyDescent="0.3">
      <c r="A6" t="s">
        <v>6</v>
      </c>
      <c r="B6">
        <f t="shared" ca="1" si="0"/>
        <v>247</v>
      </c>
    </row>
    <row r="7" spans="1:2" x14ac:dyDescent="0.3">
      <c r="A7" t="s">
        <v>7</v>
      </c>
      <c r="B7">
        <f t="shared" ca="1" si="0"/>
        <v>264</v>
      </c>
    </row>
    <row r="8" spans="1:2" x14ac:dyDescent="0.3">
      <c r="A8" t="s">
        <v>8</v>
      </c>
      <c r="B8">
        <f t="shared" ca="1" si="0"/>
        <v>265</v>
      </c>
    </row>
    <row r="9" spans="1:2" x14ac:dyDescent="0.3">
      <c r="A9" t="s">
        <v>9</v>
      </c>
      <c r="B9">
        <f t="shared" ca="1" si="0"/>
        <v>227</v>
      </c>
    </row>
    <row r="10" spans="1:2" x14ac:dyDescent="0.3">
      <c r="A10" t="s">
        <v>10</v>
      </c>
      <c r="B10">
        <f t="shared" ca="1" si="0"/>
        <v>266</v>
      </c>
    </row>
    <row r="11" spans="1:2" x14ac:dyDescent="0.3">
      <c r="A11" t="s">
        <v>11</v>
      </c>
      <c r="B11">
        <f t="shared" ca="1" si="0"/>
        <v>211</v>
      </c>
    </row>
    <row r="12" spans="1:2" x14ac:dyDescent="0.3">
      <c r="A12" t="s">
        <v>12</v>
      </c>
      <c r="B12">
        <f t="shared" ca="1" si="0"/>
        <v>251</v>
      </c>
    </row>
    <row r="13" spans="1:2" x14ac:dyDescent="0.3">
      <c r="A13" t="s">
        <v>13</v>
      </c>
      <c r="B13">
        <f t="shared" ca="1" si="0"/>
        <v>262</v>
      </c>
    </row>
  </sheetData>
  <dataValidations count="1">
    <dataValidation type="decimal" operator="greaterThanOrEqual" showInputMessage="1" showErrorMessage="1" errorTitle="Valor inválido" error="El valor no puede ser negativo." sqref="B2:B13">
      <formula1>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baseColWidth="10" defaultColWidth="8.88671875" defaultRowHeight="14.4" x14ac:dyDescent="0.3"/>
  <cols>
    <col min="1" max="4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 t="shared" ref="B2:B13" ca="1" si="0">RANDBETWEEN(150,280)</f>
        <v>162</v>
      </c>
    </row>
    <row r="3" spans="1:2" x14ac:dyDescent="0.3">
      <c r="A3" t="s">
        <v>3</v>
      </c>
      <c r="B3">
        <f t="shared" ca="1" si="0"/>
        <v>196</v>
      </c>
    </row>
    <row r="4" spans="1:2" x14ac:dyDescent="0.3">
      <c r="A4" t="s">
        <v>4</v>
      </c>
      <c r="B4">
        <f t="shared" ca="1" si="0"/>
        <v>258</v>
      </c>
    </row>
    <row r="5" spans="1:2" x14ac:dyDescent="0.3">
      <c r="A5" t="s">
        <v>5</v>
      </c>
      <c r="B5">
        <f t="shared" ca="1" si="0"/>
        <v>242</v>
      </c>
    </row>
    <row r="6" spans="1:2" x14ac:dyDescent="0.3">
      <c r="A6" t="s">
        <v>6</v>
      </c>
      <c r="B6">
        <f t="shared" ca="1" si="0"/>
        <v>279</v>
      </c>
    </row>
    <row r="7" spans="1:2" x14ac:dyDescent="0.3">
      <c r="A7" t="s">
        <v>7</v>
      </c>
      <c r="B7">
        <f t="shared" ca="1" si="0"/>
        <v>259</v>
      </c>
    </row>
    <row r="8" spans="1:2" x14ac:dyDescent="0.3">
      <c r="A8" t="s">
        <v>8</v>
      </c>
      <c r="B8">
        <f t="shared" ca="1" si="0"/>
        <v>231</v>
      </c>
    </row>
    <row r="9" spans="1:2" x14ac:dyDescent="0.3">
      <c r="A9" t="s">
        <v>9</v>
      </c>
      <c r="B9">
        <f t="shared" ca="1" si="0"/>
        <v>224</v>
      </c>
    </row>
    <row r="10" spans="1:2" x14ac:dyDescent="0.3">
      <c r="A10" t="s">
        <v>10</v>
      </c>
      <c r="B10">
        <f t="shared" ca="1" si="0"/>
        <v>187</v>
      </c>
    </row>
    <row r="11" spans="1:2" x14ac:dyDescent="0.3">
      <c r="A11" t="s">
        <v>11</v>
      </c>
      <c r="B11">
        <f t="shared" ca="1" si="0"/>
        <v>207</v>
      </c>
    </row>
    <row r="12" spans="1:2" x14ac:dyDescent="0.3">
      <c r="A12" t="s">
        <v>12</v>
      </c>
      <c r="B12">
        <f t="shared" ca="1" si="0"/>
        <v>177</v>
      </c>
    </row>
    <row r="13" spans="1:2" x14ac:dyDescent="0.3">
      <c r="A13" t="s">
        <v>13</v>
      </c>
      <c r="B13">
        <f t="shared" ca="1" si="0"/>
        <v>168</v>
      </c>
    </row>
  </sheetData>
  <dataValidations count="1">
    <dataValidation type="decimal" operator="greaterThanOrEqual" showInputMessage="1" showErrorMessage="1" errorTitle="Valor inválido" error="El valor no puede ser negativo." sqref="B2:B13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2" sqref="C12"/>
    </sheetView>
  </sheetViews>
  <sheetFormatPr baseColWidth="10" defaultColWidth="8.88671875" defaultRowHeight="14.4" x14ac:dyDescent="0.3"/>
  <cols>
    <col min="1" max="4" width="18" customWidth="1"/>
  </cols>
  <sheetData>
    <row r="1" spans="1:2" x14ac:dyDescent="0.3">
      <c r="A1" s="1" t="s">
        <v>0</v>
      </c>
      <c r="B1" s="1" t="s">
        <v>14</v>
      </c>
    </row>
    <row r="2" spans="1:2" x14ac:dyDescent="0.3">
      <c r="A2" t="s">
        <v>2</v>
      </c>
      <c r="B2">
        <f ca="1">AVERAGE(Hogar_A!B2,Hogar_B!B2,Hogar_C!B2)</f>
        <v>211.66666666666666</v>
      </c>
    </row>
    <row r="3" spans="1:2" x14ac:dyDescent="0.3">
      <c r="A3" t="s">
        <v>3</v>
      </c>
      <c r="B3">
        <f ca="1">AVERAGE(Hogar_A!B3,Hogar_B!B3,Hogar_C!B3)</f>
        <v>200.66666666666666</v>
      </c>
    </row>
    <row r="4" spans="1:2" x14ac:dyDescent="0.3">
      <c r="A4" t="s">
        <v>4</v>
      </c>
      <c r="B4">
        <f ca="1">AVERAGE(Hogar_A!B4,Hogar_B!B4,Hogar_C!B4)</f>
        <v>234</v>
      </c>
    </row>
    <row r="5" spans="1:2" x14ac:dyDescent="0.3">
      <c r="A5" t="s">
        <v>5</v>
      </c>
      <c r="B5">
        <f ca="1">AVERAGE(Hogar_A!B5,Hogar_B!B5,Hogar_C!B5)</f>
        <v>252.33333333333334</v>
      </c>
    </row>
    <row r="6" spans="1:2" x14ac:dyDescent="0.3">
      <c r="A6" t="s">
        <v>6</v>
      </c>
      <c r="B6">
        <f ca="1">AVERAGE(Hogar_A!B6,Hogar_B!B6,Hogar_C!B6)</f>
        <v>259</v>
      </c>
    </row>
    <row r="7" spans="1:2" x14ac:dyDescent="0.3">
      <c r="A7" t="s">
        <v>7</v>
      </c>
      <c r="B7">
        <f ca="1">AVERAGE(Hogar_A!B7,Hogar_B!B7,Hogar_C!B7)</f>
        <v>256.66666666666669</v>
      </c>
    </row>
    <row r="8" spans="1:2" x14ac:dyDescent="0.3">
      <c r="A8" t="s">
        <v>8</v>
      </c>
      <c r="B8">
        <f ca="1">AVERAGE(Hogar_A!B8,Hogar_B!B8,Hogar_C!B8)</f>
        <v>235</v>
      </c>
    </row>
    <row r="9" spans="1:2" x14ac:dyDescent="0.3">
      <c r="A9" t="s">
        <v>9</v>
      </c>
      <c r="B9">
        <f ca="1">AVERAGE(Hogar_A!B9,Hogar_B!B9,Hogar_C!B9)</f>
        <v>236.33333333333334</v>
      </c>
    </row>
    <row r="10" spans="1:2" x14ac:dyDescent="0.3">
      <c r="A10" t="s">
        <v>10</v>
      </c>
      <c r="B10">
        <f ca="1">AVERAGE(Hogar_A!B10,Hogar_B!B10,Hogar_C!B10)</f>
        <v>212.66666666666666</v>
      </c>
    </row>
    <row r="11" spans="1:2" x14ac:dyDescent="0.3">
      <c r="A11" t="s">
        <v>11</v>
      </c>
      <c r="B11">
        <f ca="1">AVERAGE(Hogar_A!B11,Hogar_B!B11,Hogar_C!B11)</f>
        <v>204.33333333333334</v>
      </c>
    </row>
    <row r="12" spans="1:2" x14ac:dyDescent="0.3">
      <c r="A12" t="s">
        <v>12</v>
      </c>
      <c r="B12">
        <f ca="1">AVERAGE(Hogar_A!B12,Hogar_B!B12,Hogar_C!B12)</f>
        <v>209.33333333333334</v>
      </c>
    </row>
    <row r="13" spans="1:2" x14ac:dyDescent="0.3">
      <c r="A13" t="s">
        <v>13</v>
      </c>
      <c r="B13">
        <f ca="1">AVERAGE(Hogar_A!B13,Hogar_B!B13,Hogar_C!B13)</f>
        <v>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baseColWidth="10" defaultColWidth="8.88671875" defaultRowHeight="14.4" x14ac:dyDescent="0.3"/>
  <cols>
    <col min="1" max="4" width="18" customWidth="1"/>
    <col min="5" max="5" width="16.6640625" customWidth="1"/>
  </cols>
  <sheetData>
    <row r="1" spans="1:5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3">
      <c r="A2" t="s">
        <v>2</v>
      </c>
      <c r="B2">
        <f ca="1">Hogar_A!B2*650</f>
        <v>157950</v>
      </c>
      <c r="C2">
        <f ca="1">Hogar_B!B2*650</f>
        <v>149500</v>
      </c>
      <c r="D2">
        <f ca="1">Hogar_C!B2*650</f>
        <v>105300</v>
      </c>
      <c r="E2">
        <f t="shared" ref="E2:E13" ca="1" si="0">SUM(B2:D2)</f>
        <v>412750</v>
      </c>
    </row>
    <row r="3" spans="1:5" x14ac:dyDescent="0.3">
      <c r="A3" t="s">
        <v>3</v>
      </c>
      <c r="B3">
        <f ca="1">Hogar_A!B3*650</f>
        <v>129350</v>
      </c>
      <c r="C3">
        <f ca="1">Hogar_B!B3*650</f>
        <v>134550</v>
      </c>
      <c r="D3">
        <f ca="1">Hogar_C!B3*650</f>
        <v>127400</v>
      </c>
      <c r="E3">
        <f t="shared" ca="1" si="0"/>
        <v>391300</v>
      </c>
    </row>
    <row r="4" spans="1:5" x14ac:dyDescent="0.3">
      <c r="A4" t="s">
        <v>4</v>
      </c>
      <c r="B4">
        <f ca="1">Hogar_A!B4*650</f>
        <v>153400</v>
      </c>
      <c r="C4">
        <f ca="1">Hogar_B!B4*650</f>
        <v>135200</v>
      </c>
      <c r="D4">
        <f ca="1">Hogar_C!B4*650</f>
        <v>167700</v>
      </c>
      <c r="E4">
        <f t="shared" ca="1" si="0"/>
        <v>456300</v>
      </c>
    </row>
    <row r="5" spans="1:5" x14ac:dyDescent="0.3">
      <c r="A5" t="s">
        <v>5</v>
      </c>
      <c r="B5">
        <f ca="1">Hogar_A!B5*650</f>
        <v>151450</v>
      </c>
      <c r="C5">
        <f ca="1">Hogar_B!B5*650</f>
        <v>183300</v>
      </c>
      <c r="D5">
        <f ca="1">Hogar_C!B5*650</f>
        <v>157300</v>
      </c>
      <c r="E5">
        <f t="shared" ca="1" si="0"/>
        <v>492050</v>
      </c>
    </row>
    <row r="6" spans="1:5" x14ac:dyDescent="0.3">
      <c r="A6" t="s">
        <v>6</v>
      </c>
      <c r="B6">
        <f ca="1">Hogar_A!B6*650</f>
        <v>163150</v>
      </c>
      <c r="C6">
        <f ca="1">Hogar_B!B6*650</f>
        <v>160550</v>
      </c>
      <c r="D6">
        <f ca="1">Hogar_C!B6*650</f>
        <v>181350</v>
      </c>
      <c r="E6">
        <f t="shared" ca="1" si="0"/>
        <v>505050</v>
      </c>
    </row>
    <row r="7" spans="1:5" x14ac:dyDescent="0.3">
      <c r="A7" t="s">
        <v>7</v>
      </c>
      <c r="B7">
        <f ca="1">Hogar_A!B7*650</f>
        <v>160550</v>
      </c>
      <c r="C7">
        <f ca="1">Hogar_B!B7*650</f>
        <v>171600</v>
      </c>
      <c r="D7">
        <f ca="1">Hogar_C!B7*650</f>
        <v>168350</v>
      </c>
      <c r="E7">
        <f t="shared" ca="1" si="0"/>
        <v>500500</v>
      </c>
    </row>
    <row r="8" spans="1:5" x14ac:dyDescent="0.3">
      <c r="A8" t="s">
        <v>8</v>
      </c>
      <c r="B8">
        <f ca="1">Hogar_A!B8*650</f>
        <v>135850</v>
      </c>
      <c r="C8">
        <f ca="1">Hogar_B!B8*650</f>
        <v>172250</v>
      </c>
      <c r="D8">
        <f ca="1">Hogar_C!B8*650</f>
        <v>150150</v>
      </c>
      <c r="E8">
        <f t="shared" ca="1" si="0"/>
        <v>458250</v>
      </c>
    </row>
    <row r="9" spans="1:5" x14ac:dyDescent="0.3">
      <c r="A9" t="s">
        <v>9</v>
      </c>
      <c r="B9">
        <f ca="1">Hogar_A!B9*650</f>
        <v>167700</v>
      </c>
      <c r="C9">
        <f ca="1">Hogar_B!B9*650</f>
        <v>147550</v>
      </c>
      <c r="D9">
        <f ca="1">Hogar_C!B9*650</f>
        <v>145600</v>
      </c>
      <c r="E9">
        <f t="shared" ca="1" si="0"/>
        <v>460850</v>
      </c>
    </row>
    <row r="10" spans="1:5" x14ac:dyDescent="0.3">
      <c r="A10" t="s">
        <v>10</v>
      </c>
      <c r="B10">
        <f ca="1">Hogar_A!B10*650</f>
        <v>120250</v>
      </c>
      <c r="C10">
        <f ca="1">Hogar_B!B10*650</f>
        <v>172900</v>
      </c>
      <c r="D10">
        <f ca="1">Hogar_C!B10*650</f>
        <v>121550</v>
      </c>
      <c r="E10">
        <f t="shared" ca="1" si="0"/>
        <v>414700</v>
      </c>
    </row>
    <row r="11" spans="1:5" x14ac:dyDescent="0.3">
      <c r="A11" t="s">
        <v>11</v>
      </c>
      <c r="B11">
        <f ca="1">Hogar_A!B11*650</f>
        <v>126750</v>
      </c>
      <c r="C11">
        <f ca="1">Hogar_B!B11*650</f>
        <v>137150</v>
      </c>
      <c r="D11">
        <f ca="1">Hogar_C!B11*650</f>
        <v>134550</v>
      </c>
      <c r="E11">
        <f t="shared" ca="1" si="0"/>
        <v>398450</v>
      </c>
    </row>
    <row r="12" spans="1:5" x14ac:dyDescent="0.3">
      <c r="A12" t="s">
        <v>12</v>
      </c>
      <c r="B12">
        <f ca="1">Hogar_A!B12*650</f>
        <v>130000</v>
      </c>
      <c r="C12">
        <f ca="1">Hogar_B!B12*650</f>
        <v>163150</v>
      </c>
      <c r="D12">
        <f ca="1">Hogar_C!B12*650</f>
        <v>115050</v>
      </c>
      <c r="E12">
        <f t="shared" ca="1" si="0"/>
        <v>408200</v>
      </c>
    </row>
    <row r="13" spans="1:5" x14ac:dyDescent="0.3">
      <c r="A13" t="s">
        <v>13</v>
      </c>
      <c r="B13">
        <f ca="1">Hogar_A!B13*650</f>
        <v>118300</v>
      </c>
      <c r="C13">
        <f ca="1">Hogar_B!B13*650</f>
        <v>170300</v>
      </c>
      <c r="D13">
        <f ca="1">Hogar_C!B13*650</f>
        <v>109200</v>
      </c>
      <c r="E13">
        <f t="shared" ca="1" si="0"/>
        <v>397800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baseColWidth="10" defaultColWidth="8.88671875" defaultRowHeight="14.4" x14ac:dyDescent="0.3"/>
  <cols>
    <col min="1" max="3" width="18" customWidth="1"/>
    <col min="4" max="4" width="21.88671875" customWidth="1"/>
  </cols>
  <sheetData>
    <row r="1" spans="1:4" x14ac:dyDescent="0.3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23</v>
      </c>
      <c r="B2">
        <f ca="1">SUM(Hogar_A!B2:B13)</f>
        <v>2638</v>
      </c>
      <c r="C2">
        <f ca="1">AVERAGE(Hogar_A!B2:B13)</f>
        <v>219.83333333333334</v>
      </c>
      <c r="D2" t="str">
        <f ca="1">INDEX(Hogar_A!A2:A13,MATCH(MAX(Hogar_A!B2:B13),Hogar_A!B2:B13,0))</f>
        <v>Agosto</v>
      </c>
    </row>
    <row r="3" spans="1:4" x14ac:dyDescent="0.3">
      <c r="A3" s="1" t="s">
        <v>24</v>
      </c>
      <c r="B3">
        <f ca="1">SUM(Hogar_B!B2:B13)</f>
        <v>2920</v>
      </c>
      <c r="C3">
        <f ca="1">AVERAGE(Hogar_B!B2:B13)</f>
        <v>243.33333333333334</v>
      </c>
      <c r="D3" t="str">
        <f ca="1">INDEX(Hogar_B!A2:A13,MATCH(MAX(Hogar_B!B2:B13),Hogar_B!B2:B13,0))</f>
        <v>Abril</v>
      </c>
    </row>
    <row r="4" spans="1:4" x14ac:dyDescent="0.3">
      <c r="A4" s="1" t="s">
        <v>25</v>
      </c>
      <c r="B4">
        <f ca="1">SUM(Hogar_C!B2:B13)</f>
        <v>2590</v>
      </c>
      <c r="C4">
        <f ca="1">AVERAGE(Hogar_C!B2:B13)</f>
        <v>215.83333333333334</v>
      </c>
      <c r="D4" t="str">
        <f ca="1">INDEX(Hogar_C!A2:A13,MATCH(MAX(Hogar_C!B2:B13),Hogar_C!B2:B13,0))</f>
        <v>Mayo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Hogar_A</vt:lpstr>
      <vt:lpstr>Hogar_B</vt:lpstr>
      <vt:lpstr>Hogar_C</vt:lpstr>
      <vt:lpstr>Promedios</vt:lpstr>
      <vt:lpstr>Costos</vt:lpstr>
      <vt:lpstr>Resumen_Anual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BRANDOW STIVENT</cp:lastModifiedBy>
  <dcterms:created xsi:type="dcterms:W3CDTF">2025-10-17T02:46:31Z</dcterms:created>
  <dcterms:modified xsi:type="dcterms:W3CDTF">2025-10-17T18:00:36Z</dcterms:modified>
</cp:coreProperties>
</file>