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D:\"/>
    </mc:Choice>
  </mc:AlternateContent>
  <xr:revisionPtr revIDLastSave="0" documentId="13_ncr:1_{085D59A8-E669-4F97-911C-E497DD1FCB80}" xr6:coauthVersionLast="47" xr6:coauthVersionMax="47" xr10:uidLastSave="{00000000-0000-0000-0000-000000000000}"/>
  <bookViews>
    <workbookView xWindow="-110" yWindow="-110" windowWidth="19420" windowHeight="10300" tabRatio="864" xr2:uid="{00000000-000D-0000-FFFF-FFFF00000000}"/>
  </bookViews>
  <sheets>
    <sheet name="DASHBOARD" sheetId="20" r:id="rId1"/>
    <sheet name="TotalDailySales" sheetId="1" r:id="rId2"/>
    <sheet name="HighestRevProduct" sheetId="3" r:id="rId3"/>
    <sheet name="Sheet1" sheetId="19" r:id="rId4"/>
    <sheet name="HighestRevProductCategoryproduc" sheetId="4" r:id="rId5"/>
    <sheet name="Top5HighestContributingCustomer" sheetId="18" r:id="rId6"/>
  </sheets>
  <definedNames>
    <definedName name="Slicer_converted_date">#N/A</definedName>
  </definedNames>
  <calcPr calcId="191029"/>
  <pivotCaches>
    <pivotCache cacheId="4"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4" l="1"/>
  <c r="C5" i="4"/>
  <c r="C6" i="4"/>
  <c r="C7" i="4"/>
  <c r="C8" i="4"/>
  <c r="C9" i="4"/>
  <c r="C10" i="4"/>
  <c r="C3" i="4"/>
  <c r="C2" i="4"/>
  <c r="B11" i="4"/>
</calcChain>
</file>

<file path=xl/sharedStrings.xml><?xml version="1.0" encoding="utf-8"?>
<sst xmlns="http://schemas.openxmlformats.org/spreadsheetml/2006/main" count="119" uniqueCount="109">
  <si>
    <t>customer_id</t>
  </si>
  <si>
    <t>customer_contribution</t>
  </si>
  <si>
    <t>product_id</t>
  </si>
  <si>
    <t>product</t>
  </si>
  <si>
    <t>Ethiopia Lg</t>
  </si>
  <si>
    <t xml:space="preserve">Scottish Cream Scone </t>
  </si>
  <si>
    <t>Lemon Grass Rg</t>
  </si>
  <si>
    <t>Civet Cat</t>
  </si>
  <si>
    <t>Jumbo Savory Scone</t>
  </si>
  <si>
    <t>Lemon Grass</t>
  </si>
  <si>
    <t>Oatmeal Scone</t>
  </si>
  <si>
    <t>Dark chocolate Rg</t>
  </si>
  <si>
    <t>English Breakfast Lg</t>
  </si>
  <si>
    <t>Serenity Green Tea Lg</t>
  </si>
  <si>
    <t>Dark chocolate</t>
  </si>
  <si>
    <t>Peppermint</t>
  </si>
  <si>
    <t>Latte Rg</t>
  </si>
  <si>
    <t>English Breakfast Rg</t>
  </si>
  <si>
    <t>Jamaican Coffee River Sm</t>
  </si>
  <si>
    <t>Carmel syrup</t>
  </si>
  <si>
    <t>Traditional Blend Chai</t>
  </si>
  <si>
    <t>Sustainably Grown Organic</t>
  </si>
  <si>
    <t>Sustainably Grown Organic Lg</t>
  </si>
  <si>
    <t>Jamaican Coffee River Lg</t>
  </si>
  <si>
    <t>English Breakfast</t>
  </si>
  <si>
    <t>Ginger Biscotti</t>
  </si>
  <si>
    <t>Chocolate syrup</t>
  </si>
  <si>
    <t>Peppermint Lg</t>
  </si>
  <si>
    <t>Columbian Medium Roast</t>
  </si>
  <si>
    <t>Columbian Medium Roast Rg</t>
  </si>
  <si>
    <t>Hazelnut Biscotti</t>
  </si>
  <si>
    <t>Sustainably Grown Organic Rg</t>
  </si>
  <si>
    <t>Spicy Eye Opener Chai</t>
  </si>
  <si>
    <t>Cappuccino Lg</t>
  </si>
  <si>
    <t>Cranberry Scone</t>
  </si>
  <si>
    <t>Columbian Medium Roast Lg</t>
  </si>
  <si>
    <t>Croissant</t>
  </si>
  <si>
    <t>Morning Sunrise Chai Lg</t>
  </si>
  <si>
    <t>Jamaican Coffee River Rg</t>
  </si>
  <si>
    <t>Chocolate Croissant</t>
  </si>
  <si>
    <t>Sugar Free Vanilla syrup</t>
  </si>
  <si>
    <t>Brazilian - Organic</t>
  </si>
  <si>
    <t>Brazilian Lg</t>
  </si>
  <si>
    <t>Almond Croissant</t>
  </si>
  <si>
    <t>Ethiopia Rg</t>
  </si>
  <si>
    <t>Serenity Green Tea Rg</t>
  </si>
  <si>
    <t>Brazilian Sm</t>
  </si>
  <si>
    <t>Lemon Grass Lg</t>
  </si>
  <si>
    <t>Serenity Green Tea</t>
  </si>
  <si>
    <t>Earl Grey</t>
  </si>
  <si>
    <t>Latte</t>
  </si>
  <si>
    <t>Ouro Brasileiro shot</t>
  </si>
  <si>
    <t>Ginger Scone</t>
  </si>
  <si>
    <t>I Need My Bean! Latte cup</t>
  </si>
  <si>
    <t>Espresso shot</t>
  </si>
  <si>
    <t>Our Old Time Diner Blend</t>
  </si>
  <si>
    <t>Chili Mayan</t>
  </si>
  <si>
    <t>Columbian Medium Roast Sm</t>
  </si>
  <si>
    <t>Traditional Blend Chai Lg</t>
  </si>
  <si>
    <t>Organic Decaf Blend</t>
  </si>
  <si>
    <t>Traditional Blend Chai Rg</t>
  </si>
  <si>
    <t>Cappuccino</t>
  </si>
  <si>
    <t>Ethiopia</t>
  </si>
  <si>
    <t>Peppermint Rg</t>
  </si>
  <si>
    <t>Morning Sunrise Chai</t>
  </si>
  <si>
    <t>Dark chocolate Lg</t>
  </si>
  <si>
    <t>Spicy Eye Opener Chai Lg</t>
  </si>
  <si>
    <t>Chocolate Chip Biscotti</t>
  </si>
  <si>
    <t>Our Old Time Diner Blend Rg</t>
  </si>
  <si>
    <t>Our Old Time Diner Blend Lg</t>
  </si>
  <si>
    <t>I Need My Bean! Diner mug</t>
  </si>
  <si>
    <t>Brazilian Rg</t>
  </si>
  <si>
    <t>Primo Espresso Roast</t>
  </si>
  <si>
    <t>Spicy Eye Opener Chai Rg</t>
  </si>
  <si>
    <t>Hazelnut syrup</t>
  </si>
  <si>
    <t>Ethiopia Sm</t>
  </si>
  <si>
    <t>Earl Grey Lg</t>
  </si>
  <si>
    <t>Morning Sunrise Chai Rg</t>
  </si>
  <si>
    <t>Jamacian Coffee River</t>
  </si>
  <si>
    <t>Our Old Time Diner Blend Sm</t>
  </si>
  <si>
    <t>Earl Grey Rg</t>
  </si>
  <si>
    <t>Guatemalan Sustainably Grown</t>
  </si>
  <si>
    <t>Espresso Roast</t>
  </si>
  <si>
    <t>I Need My Bean! T-shirt</t>
  </si>
  <si>
    <t>product_category</t>
  </si>
  <si>
    <t>revenue_generated_per_product_category</t>
  </si>
  <si>
    <t>Loose Tea</t>
  </si>
  <si>
    <t>Coffee</t>
  </si>
  <si>
    <t>Coffee beans</t>
  </si>
  <si>
    <t>Drinking Chocolate</t>
  </si>
  <si>
    <t>Branded</t>
  </si>
  <si>
    <t>Packaged Chocolate</t>
  </si>
  <si>
    <t>Tea</t>
  </si>
  <si>
    <t>Flavours</t>
  </si>
  <si>
    <t>Bakery</t>
  </si>
  <si>
    <t>Hanna</t>
  </si>
  <si>
    <t>Kibo</t>
  </si>
  <si>
    <t>Leslie</t>
  </si>
  <si>
    <t>percent_revenue_generated_per_product_category</t>
  </si>
  <si>
    <t>Total</t>
  </si>
  <si>
    <t>customer_name</t>
  </si>
  <si>
    <t>Francesca</t>
  </si>
  <si>
    <t>converted_date</t>
  </si>
  <si>
    <t>daily_sales</t>
  </si>
  <si>
    <t>Elvis</t>
  </si>
  <si>
    <t>revenue_generated</t>
  </si>
  <si>
    <t>Row Labels</t>
  </si>
  <si>
    <t>Grand Total</t>
  </si>
  <si>
    <t>Sum of percent_revenue_generated_per_product_category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</si>
</sst>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2" fontId="0" fillId="0" borderId="0" xfId="0" applyNumberFormat="1"/>
    <xf numFmtId="16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6">
    <dxf>
      <numFmt numFmtId="2" formatCode="0.00"/>
    </dxf>
    <dxf>
      <numFmt numFmtId="2" formatCode="0.00"/>
    </dxf>
    <dxf>
      <numFmt numFmtId="164" formatCode="&quot;$&quot;#,##0.00"/>
    </dxf>
    <dxf>
      <numFmt numFmtId="2" formatCode="0.00"/>
    </dxf>
    <dxf>
      <numFmt numFmtId="164" formatCode="&quot;$&quot;#,##0.00"/>
    </dxf>
    <dxf>
      <numFmt numFmtId="19"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Daily</a:t>
            </a:r>
            <a:r>
              <a:rPr lang="en-AU" baseline="0"/>
              <a:t> Sales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TotalDailySales!$A$2:$A$30</c:f>
              <c:numCache>
                <c:formatCode>m/d/yyyy</c:formatCode>
                <c:ptCount val="1"/>
                <c:pt idx="0">
                  <c:v>43558</c:v>
                </c:pt>
              </c:numCache>
            </c:numRef>
          </c:cat>
          <c:val>
            <c:numRef>
              <c:f>TotalDailySales!$B$2:$B$30</c:f>
              <c:numCache>
                <c:formatCode>"$"#,##0.00</c:formatCode>
                <c:ptCount val="1"/>
                <c:pt idx="0">
                  <c:v>5255.3</c:v>
                </c:pt>
              </c:numCache>
            </c:numRef>
          </c:val>
          <c:extLst>
            <c:ext xmlns:c16="http://schemas.microsoft.com/office/drawing/2014/chart" uri="{C3380CC4-5D6E-409C-BE32-E72D297353CC}">
              <c16:uniqueId val="{00000000-1133-4F70-826C-79344B843635}"/>
            </c:ext>
          </c:extLst>
        </c:ser>
        <c:dLbls>
          <c:showLegendKey val="0"/>
          <c:showVal val="0"/>
          <c:showCatName val="0"/>
          <c:showSerName val="0"/>
          <c:showPercent val="0"/>
          <c:showBubbleSize val="0"/>
        </c:dLbls>
        <c:gapWidth val="219"/>
        <c:overlap val="-27"/>
        <c:axId val="784963680"/>
        <c:axId val="1194809471"/>
      </c:barChart>
      <c:dateAx>
        <c:axId val="7849636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4809471"/>
        <c:crosses val="autoZero"/>
        <c:auto val="1"/>
        <c:lblOffset val="100"/>
        <c:baseTimeUnit val="days"/>
        <c:majorUnit val="1"/>
        <c:majorTimeUnit val="days"/>
      </c:dateAx>
      <c:valAx>
        <c:axId val="1194809471"/>
        <c:scaling>
          <c:orientation val="minMax"/>
          <c:min val="4000"/>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496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Revenue</a:t>
            </a:r>
            <a:r>
              <a:rPr lang="en-AU" baseline="0"/>
              <a:t> Generated by Different Products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multiLvlStrRef>
              <c:f>HighestRevProduct!$A$2:$B$81</c:f>
              <c:multiLvlStrCache>
                <c:ptCount val="10"/>
                <c:lvl>
                  <c:pt idx="0">
                    <c:v>Sustainably Grown Organic Lg</c:v>
                  </c:pt>
                  <c:pt idx="1">
                    <c:v>Dark chocolate Lg</c:v>
                  </c:pt>
                  <c:pt idx="2">
                    <c:v>Latte Rg</c:v>
                  </c:pt>
                  <c:pt idx="3">
                    <c:v>Cappuccino Lg</c:v>
                  </c:pt>
                  <c:pt idx="4">
                    <c:v>Morning Sunrise Chai Lg</c:v>
                  </c:pt>
                  <c:pt idx="5">
                    <c:v>Latte</c:v>
                  </c:pt>
                  <c:pt idx="6">
                    <c:v>Sustainably Grown Organic Rg</c:v>
                  </c:pt>
                  <c:pt idx="7">
                    <c:v>Jamaican Coffee River Lg</c:v>
                  </c:pt>
                  <c:pt idx="8">
                    <c:v>Cappuccino</c:v>
                  </c:pt>
                  <c:pt idx="9">
                    <c:v>Ethiopia Lg</c:v>
                  </c:pt>
                </c:lvl>
                <c:lvl>
                  <c:pt idx="0">
                    <c:v>61</c:v>
                  </c:pt>
                  <c:pt idx="1">
                    <c:v>59</c:v>
                  </c:pt>
                  <c:pt idx="2">
                    <c:v>39</c:v>
                  </c:pt>
                  <c:pt idx="3">
                    <c:v>41</c:v>
                  </c:pt>
                  <c:pt idx="4">
                    <c:v>55</c:v>
                  </c:pt>
                  <c:pt idx="5">
                    <c:v>38</c:v>
                  </c:pt>
                  <c:pt idx="6">
                    <c:v>60</c:v>
                  </c:pt>
                  <c:pt idx="7">
                    <c:v>36</c:v>
                  </c:pt>
                  <c:pt idx="8">
                    <c:v>40</c:v>
                  </c:pt>
                  <c:pt idx="9">
                    <c:v>33</c:v>
                  </c:pt>
                </c:lvl>
              </c:multiLvlStrCache>
            </c:multiLvlStrRef>
          </c:cat>
          <c:val>
            <c:numRef>
              <c:f>HighestRevProduct!$C$2:$C$81</c:f>
              <c:numCache>
                <c:formatCode>"$"#,##0.00</c:formatCode>
                <c:ptCount val="10"/>
                <c:pt idx="0">
                  <c:v>7106</c:v>
                </c:pt>
                <c:pt idx="1">
                  <c:v>6952.5</c:v>
                </c:pt>
                <c:pt idx="2">
                  <c:v>6311.25</c:v>
                </c:pt>
                <c:pt idx="3">
                  <c:v>6039.25</c:v>
                </c:pt>
                <c:pt idx="4">
                  <c:v>5888</c:v>
                </c:pt>
                <c:pt idx="5">
                  <c:v>5685</c:v>
                </c:pt>
                <c:pt idx="6">
                  <c:v>5463.75</c:v>
                </c:pt>
                <c:pt idx="7">
                  <c:v>5460</c:v>
                </c:pt>
                <c:pt idx="8">
                  <c:v>5388.75</c:v>
                </c:pt>
                <c:pt idx="9">
                  <c:v>5057.5</c:v>
                </c:pt>
              </c:numCache>
            </c:numRef>
          </c:val>
          <c:extLst>
            <c:ext xmlns:c16="http://schemas.microsoft.com/office/drawing/2014/chart" uri="{C3380CC4-5D6E-409C-BE32-E72D297353CC}">
              <c16:uniqueId val="{00000000-4EE0-44FD-9BB9-B58960A422C6}"/>
            </c:ext>
          </c:extLst>
        </c:ser>
        <c:dLbls>
          <c:showLegendKey val="0"/>
          <c:showVal val="0"/>
          <c:showCatName val="0"/>
          <c:showSerName val="0"/>
          <c:showPercent val="0"/>
          <c:showBubbleSize val="0"/>
        </c:dLbls>
        <c:gapWidth val="150"/>
        <c:shape val="box"/>
        <c:axId val="911634351"/>
        <c:axId val="994197279"/>
        <c:axId val="0"/>
      </c:bar3DChart>
      <c:catAx>
        <c:axId val="911634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197279"/>
        <c:crosses val="autoZero"/>
        <c:auto val="1"/>
        <c:lblAlgn val="ctr"/>
        <c:lblOffset val="100"/>
        <c:noMultiLvlLbl val="0"/>
      </c:catAx>
      <c:valAx>
        <c:axId val="994197279"/>
        <c:scaling>
          <c:orientation val="minMax"/>
          <c:min val="4000"/>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634351"/>
        <c:crosses val="autoZero"/>
        <c:crossBetween val="between"/>
        <c:majorUnit val="1000"/>
        <c:minorUnit val="1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[CafeSalesDashboard.xlsx]Sheet1!PivotTable1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of Revenue Generated per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00-489D-A8A7-8BB2198823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00-489D-A8A7-8BB2198823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100-489D-A8A7-8BB2198823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100-489D-A8A7-8BB2198823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100-489D-A8A7-8BB2198823E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100-489D-A8A7-8BB2198823E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100-489D-A8A7-8BB2198823E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100-489D-A8A7-8BB2198823E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100-489D-A8A7-8BB2198823E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100-489D-A8A7-8BB2198823E2}"/>
              </c:ext>
            </c:extLst>
          </c:dPt>
          <c:cat>
            <c:strRef>
              <c:f>Sheet1!$A$4:$A$14</c:f>
              <c:strCache>
                <c:ptCount val="10"/>
                <c:pt idx="0">
                  <c:v>Bakery</c:v>
                </c:pt>
                <c:pt idx="1">
                  <c:v>Branded</c:v>
                </c:pt>
                <c:pt idx="2">
                  <c:v>Coffee</c:v>
                </c:pt>
                <c:pt idx="3">
                  <c:v>Coffee beans</c:v>
                </c:pt>
                <c:pt idx="4">
                  <c:v>Drinking Chocolate</c:v>
                </c:pt>
                <c:pt idx="5">
                  <c:v>Flavours</c:v>
                </c:pt>
                <c:pt idx="6">
                  <c:v>Loose Tea</c:v>
                </c:pt>
                <c:pt idx="7">
                  <c:v>Packaged Chocolate</c:v>
                </c:pt>
                <c:pt idx="8">
                  <c:v>Tea</c:v>
                </c:pt>
                <c:pt idx="9">
                  <c:v>Total</c:v>
                </c:pt>
              </c:strCache>
            </c:strRef>
          </c:cat>
          <c:val>
            <c:numRef>
              <c:f>Sheet1!$B$4:$B$14</c:f>
              <c:numCache>
                <c:formatCode>0.00</c:formatCode>
                <c:ptCount val="10"/>
                <c:pt idx="0">
                  <c:v>11.528919243806444</c:v>
                </c:pt>
                <c:pt idx="1">
                  <c:v>1.9577466567110073</c:v>
                </c:pt>
                <c:pt idx="2">
                  <c:v>38.927421058274639</c:v>
                </c:pt>
                <c:pt idx="3">
                  <c:v>5.8538294299314817</c:v>
                </c:pt>
                <c:pt idx="4">
                  <c:v>10.378753783396776</c:v>
                </c:pt>
                <c:pt idx="5">
                  <c:v>1.1850915922827803</c:v>
                </c:pt>
                <c:pt idx="6">
                  <c:v>1.5916642965262837</c:v>
                </c:pt>
                <c:pt idx="7">
                  <c:v>0.59532790223422394</c:v>
                </c:pt>
                <c:pt idx="8">
                  <c:v>27.981246036836371</c:v>
                </c:pt>
              </c:numCache>
            </c:numRef>
          </c:val>
          <c:extLst>
            <c:ext xmlns:c16="http://schemas.microsoft.com/office/drawing/2014/chart" uri="{C3380CC4-5D6E-409C-BE32-E72D297353CC}">
              <c16:uniqueId val="{00000014-6100-489D-A8A7-8BB2198823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Top</a:t>
            </a:r>
            <a:r>
              <a:rPr lang="en-AU" baseline="0"/>
              <a:t> 5 Contributing Customers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949562554680665"/>
          <c:y val="0.19486111111111112"/>
          <c:w val="0.7548377077865267"/>
          <c:h val="0.72088764946048411"/>
        </c:manualLayout>
      </c:layout>
      <c:barChart>
        <c:barDir val="bar"/>
        <c:grouping val="clustered"/>
        <c:varyColors val="0"/>
        <c:ser>
          <c:idx val="0"/>
          <c:order val="0"/>
          <c:spPr>
            <a:solidFill>
              <a:schemeClr val="accent1"/>
            </a:solidFill>
            <a:ln>
              <a:noFill/>
            </a:ln>
            <a:effectLst/>
          </c:spPr>
          <c:invertIfNegative val="0"/>
          <c:cat>
            <c:multiLvlStrRef>
              <c:f>Top5HighestContributingCustomer!$A$2:$B$6</c:f>
              <c:multiLvlStrCache>
                <c:ptCount val="5"/>
                <c:lvl>
                  <c:pt idx="0">
                    <c:v>Hanna</c:v>
                  </c:pt>
                  <c:pt idx="1">
                    <c:v>Elvis</c:v>
                  </c:pt>
                  <c:pt idx="2">
                    <c:v>Kibo</c:v>
                  </c:pt>
                  <c:pt idx="3">
                    <c:v>Leslie</c:v>
                  </c:pt>
                  <c:pt idx="4">
                    <c:v>Francesca</c:v>
                  </c:pt>
                </c:lvl>
                <c:lvl>
                  <c:pt idx="0">
                    <c:v>8311</c:v>
                  </c:pt>
                  <c:pt idx="1">
                    <c:v>3</c:v>
                  </c:pt>
                  <c:pt idx="2">
                    <c:v>5026</c:v>
                  </c:pt>
                  <c:pt idx="3">
                    <c:v>8144</c:v>
                  </c:pt>
                  <c:pt idx="4">
                    <c:v>8285</c:v>
                  </c:pt>
                </c:lvl>
              </c:multiLvlStrCache>
            </c:multiLvlStrRef>
          </c:cat>
          <c:val>
            <c:numRef>
              <c:f>Top5HighestContributingCustomer!$C$2:$C$6</c:f>
              <c:numCache>
                <c:formatCode>General</c:formatCode>
                <c:ptCount val="5"/>
                <c:pt idx="0">
                  <c:v>459.75</c:v>
                </c:pt>
                <c:pt idx="1">
                  <c:v>185.9</c:v>
                </c:pt>
                <c:pt idx="2">
                  <c:v>168.75</c:v>
                </c:pt>
                <c:pt idx="3">
                  <c:v>165.65</c:v>
                </c:pt>
                <c:pt idx="4">
                  <c:v>164.05</c:v>
                </c:pt>
              </c:numCache>
            </c:numRef>
          </c:val>
          <c:extLst>
            <c:ext xmlns:c16="http://schemas.microsoft.com/office/drawing/2014/chart" uri="{C3380CC4-5D6E-409C-BE32-E72D297353CC}">
              <c16:uniqueId val="{00000000-7828-4A09-9B79-11C95C5D1854}"/>
            </c:ext>
          </c:extLst>
        </c:ser>
        <c:dLbls>
          <c:showLegendKey val="0"/>
          <c:showVal val="0"/>
          <c:showCatName val="0"/>
          <c:showSerName val="0"/>
          <c:showPercent val="0"/>
          <c:showBubbleSize val="0"/>
        </c:dLbls>
        <c:gapWidth val="182"/>
        <c:axId val="911640111"/>
        <c:axId val="840183200"/>
      </c:barChart>
      <c:catAx>
        <c:axId val="91164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183200"/>
        <c:crosses val="autoZero"/>
        <c:auto val="1"/>
        <c:lblAlgn val="ctr"/>
        <c:lblOffset val="100"/>
        <c:noMultiLvlLbl val="0"/>
      </c:catAx>
      <c:valAx>
        <c:axId val="840183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64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Daily</a:t>
            </a:r>
            <a:r>
              <a:rPr lang="en-AU" baseline="0"/>
              <a:t> Sales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TotalDailySales!$A$2:$A$30</c:f>
              <c:numCache>
                <c:formatCode>m/d/yyyy</c:formatCode>
                <c:ptCount val="1"/>
                <c:pt idx="0">
                  <c:v>43558</c:v>
                </c:pt>
              </c:numCache>
            </c:numRef>
          </c:cat>
          <c:val>
            <c:numRef>
              <c:f>TotalDailySales!$B$2:$B$30</c:f>
              <c:numCache>
                <c:formatCode>"$"#,##0.00</c:formatCode>
                <c:ptCount val="1"/>
                <c:pt idx="0">
                  <c:v>5255.3</c:v>
                </c:pt>
              </c:numCache>
            </c:numRef>
          </c:val>
          <c:extLst>
            <c:ext xmlns:c16="http://schemas.microsoft.com/office/drawing/2014/chart" uri="{C3380CC4-5D6E-409C-BE32-E72D297353CC}">
              <c16:uniqueId val="{00000000-BA67-4837-A1F7-75AFAB8A24EE}"/>
            </c:ext>
          </c:extLst>
        </c:ser>
        <c:dLbls>
          <c:showLegendKey val="0"/>
          <c:showVal val="0"/>
          <c:showCatName val="0"/>
          <c:showSerName val="0"/>
          <c:showPercent val="0"/>
          <c:showBubbleSize val="0"/>
        </c:dLbls>
        <c:gapWidth val="219"/>
        <c:overlap val="-27"/>
        <c:axId val="784963680"/>
        <c:axId val="1194809471"/>
      </c:barChart>
      <c:dateAx>
        <c:axId val="7849636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4809471"/>
        <c:crosses val="autoZero"/>
        <c:auto val="1"/>
        <c:lblOffset val="100"/>
        <c:baseTimeUnit val="days"/>
        <c:majorUnit val="1"/>
        <c:majorTimeUnit val="days"/>
      </c:dateAx>
      <c:valAx>
        <c:axId val="1194809471"/>
        <c:scaling>
          <c:orientation val="minMax"/>
          <c:min val="4000"/>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496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Revenue</a:t>
            </a:r>
            <a:r>
              <a:rPr lang="en-AU" baseline="0"/>
              <a:t> Generated by Different Products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multiLvlStrRef>
              <c:f>HighestRevProduct!$A$2:$B$81</c:f>
              <c:multiLvlStrCache>
                <c:ptCount val="10"/>
                <c:lvl>
                  <c:pt idx="0">
                    <c:v>Sustainably Grown Organic Lg</c:v>
                  </c:pt>
                  <c:pt idx="1">
                    <c:v>Dark chocolate Lg</c:v>
                  </c:pt>
                  <c:pt idx="2">
                    <c:v>Latte Rg</c:v>
                  </c:pt>
                  <c:pt idx="3">
                    <c:v>Cappuccino Lg</c:v>
                  </c:pt>
                  <c:pt idx="4">
                    <c:v>Morning Sunrise Chai Lg</c:v>
                  </c:pt>
                  <c:pt idx="5">
                    <c:v>Latte</c:v>
                  </c:pt>
                  <c:pt idx="6">
                    <c:v>Sustainably Grown Organic Rg</c:v>
                  </c:pt>
                  <c:pt idx="7">
                    <c:v>Jamaican Coffee River Lg</c:v>
                  </c:pt>
                  <c:pt idx="8">
                    <c:v>Cappuccino</c:v>
                  </c:pt>
                  <c:pt idx="9">
                    <c:v>Ethiopia Lg</c:v>
                  </c:pt>
                </c:lvl>
                <c:lvl>
                  <c:pt idx="0">
                    <c:v>61</c:v>
                  </c:pt>
                  <c:pt idx="1">
                    <c:v>59</c:v>
                  </c:pt>
                  <c:pt idx="2">
                    <c:v>39</c:v>
                  </c:pt>
                  <c:pt idx="3">
                    <c:v>41</c:v>
                  </c:pt>
                  <c:pt idx="4">
                    <c:v>55</c:v>
                  </c:pt>
                  <c:pt idx="5">
                    <c:v>38</c:v>
                  </c:pt>
                  <c:pt idx="6">
                    <c:v>60</c:v>
                  </c:pt>
                  <c:pt idx="7">
                    <c:v>36</c:v>
                  </c:pt>
                  <c:pt idx="8">
                    <c:v>40</c:v>
                  </c:pt>
                  <c:pt idx="9">
                    <c:v>33</c:v>
                  </c:pt>
                </c:lvl>
              </c:multiLvlStrCache>
            </c:multiLvlStrRef>
          </c:cat>
          <c:val>
            <c:numRef>
              <c:f>HighestRevProduct!$C$2:$C$81</c:f>
              <c:numCache>
                <c:formatCode>"$"#,##0.00</c:formatCode>
                <c:ptCount val="10"/>
                <c:pt idx="0">
                  <c:v>7106</c:v>
                </c:pt>
                <c:pt idx="1">
                  <c:v>6952.5</c:v>
                </c:pt>
                <c:pt idx="2">
                  <c:v>6311.25</c:v>
                </c:pt>
                <c:pt idx="3">
                  <c:v>6039.25</c:v>
                </c:pt>
                <c:pt idx="4">
                  <c:v>5888</c:v>
                </c:pt>
                <c:pt idx="5">
                  <c:v>5685</c:v>
                </c:pt>
                <c:pt idx="6">
                  <c:v>5463.75</c:v>
                </c:pt>
                <c:pt idx="7">
                  <c:v>5460</c:v>
                </c:pt>
                <c:pt idx="8">
                  <c:v>5388.75</c:v>
                </c:pt>
                <c:pt idx="9">
                  <c:v>5057.5</c:v>
                </c:pt>
              </c:numCache>
            </c:numRef>
          </c:val>
          <c:extLst>
            <c:ext xmlns:c16="http://schemas.microsoft.com/office/drawing/2014/chart" uri="{C3380CC4-5D6E-409C-BE32-E72D297353CC}">
              <c16:uniqueId val="{00000000-D737-45D6-B606-BA897404A8B1}"/>
            </c:ext>
          </c:extLst>
        </c:ser>
        <c:dLbls>
          <c:showLegendKey val="0"/>
          <c:showVal val="0"/>
          <c:showCatName val="0"/>
          <c:showSerName val="0"/>
          <c:showPercent val="0"/>
          <c:showBubbleSize val="0"/>
        </c:dLbls>
        <c:gapWidth val="150"/>
        <c:shape val="box"/>
        <c:axId val="911634351"/>
        <c:axId val="994197279"/>
        <c:axId val="0"/>
      </c:bar3DChart>
      <c:catAx>
        <c:axId val="911634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197279"/>
        <c:crosses val="autoZero"/>
        <c:auto val="1"/>
        <c:lblAlgn val="ctr"/>
        <c:lblOffset val="100"/>
        <c:noMultiLvlLbl val="0"/>
      </c:catAx>
      <c:valAx>
        <c:axId val="994197279"/>
        <c:scaling>
          <c:orientation val="minMax"/>
          <c:min val="4000"/>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634351"/>
        <c:crosses val="autoZero"/>
        <c:crossBetween val="between"/>
        <c:majorUnit val="1000"/>
        <c:minorUnit val="1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[CafeSalesDashboard.xlsx]Sheet1!PivotTable1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of Revenue Generated per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Sheet1!$A$4:$A$14</c:f>
              <c:strCache>
                <c:ptCount val="10"/>
                <c:pt idx="0">
                  <c:v>Bakery</c:v>
                </c:pt>
                <c:pt idx="1">
                  <c:v>Branded</c:v>
                </c:pt>
                <c:pt idx="2">
                  <c:v>Coffee</c:v>
                </c:pt>
                <c:pt idx="3">
                  <c:v>Coffee beans</c:v>
                </c:pt>
                <c:pt idx="4">
                  <c:v>Drinking Chocolate</c:v>
                </c:pt>
                <c:pt idx="5">
                  <c:v>Flavours</c:v>
                </c:pt>
                <c:pt idx="6">
                  <c:v>Loose Tea</c:v>
                </c:pt>
                <c:pt idx="7">
                  <c:v>Packaged Chocolate</c:v>
                </c:pt>
                <c:pt idx="8">
                  <c:v>Tea</c:v>
                </c:pt>
                <c:pt idx="9">
                  <c:v>Total</c:v>
                </c:pt>
              </c:strCache>
            </c:strRef>
          </c:cat>
          <c:val>
            <c:numRef>
              <c:f>Sheet1!$B$4:$B$14</c:f>
              <c:numCache>
                <c:formatCode>0.00</c:formatCode>
                <c:ptCount val="10"/>
                <c:pt idx="0">
                  <c:v>11.528919243806444</c:v>
                </c:pt>
                <c:pt idx="1">
                  <c:v>1.9577466567110073</c:v>
                </c:pt>
                <c:pt idx="2">
                  <c:v>38.927421058274639</c:v>
                </c:pt>
                <c:pt idx="3">
                  <c:v>5.8538294299314817</c:v>
                </c:pt>
                <c:pt idx="4">
                  <c:v>10.378753783396776</c:v>
                </c:pt>
                <c:pt idx="5">
                  <c:v>1.1850915922827803</c:v>
                </c:pt>
                <c:pt idx="6">
                  <c:v>1.5916642965262837</c:v>
                </c:pt>
                <c:pt idx="7">
                  <c:v>0.59532790223422394</c:v>
                </c:pt>
                <c:pt idx="8">
                  <c:v>27.981246036836371</c:v>
                </c:pt>
              </c:numCache>
            </c:numRef>
          </c:val>
          <c:extLst>
            <c:ext xmlns:c16="http://schemas.microsoft.com/office/drawing/2014/chart" uri="{C3380CC4-5D6E-409C-BE32-E72D297353CC}">
              <c16:uniqueId val="{00000000-FA81-41B9-B660-68D4C313EB6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Top</a:t>
            </a:r>
            <a:r>
              <a:rPr lang="en-AU" baseline="0"/>
              <a:t> 5 Contributing Customers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949562554680665"/>
          <c:y val="0.19486111111111112"/>
          <c:w val="0.7548377077865267"/>
          <c:h val="0.72088764946048411"/>
        </c:manualLayout>
      </c:layout>
      <c:barChart>
        <c:barDir val="bar"/>
        <c:grouping val="clustered"/>
        <c:varyColors val="0"/>
        <c:ser>
          <c:idx val="0"/>
          <c:order val="0"/>
          <c:spPr>
            <a:solidFill>
              <a:schemeClr val="accent1"/>
            </a:solidFill>
            <a:ln>
              <a:noFill/>
            </a:ln>
            <a:effectLst/>
          </c:spPr>
          <c:invertIfNegative val="0"/>
          <c:cat>
            <c:multiLvlStrRef>
              <c:f>Top5HighestContributingCustomer!$A$2:$B$6</c:f>
              <c:multiLvlStrCache>
                <c:ptCount val="5"/>
                <c:lvl>
                  <c:pt idx="0">
                    <c:v>Hanna</c:v>
                  </c:pt>
                  <c:pt idx="1">
                    <c:v>Elvis</c:v>
                  </c:pt>
                  <c:pt idx="2">
                    <c:v>Kibo</c:v>
                  </c:pt>
                  <c:pt idx="3">
                    <c:v>Leslie</c:v>
                  </c:pt>
                  <c:pt idx="4">
                    <c:v>Francesca</c:v>
                  </c:pt>
                </c:lvl>
                <c:lvl>
                  <c:pt idx="0">
                    <c:v>8311</c:v>
                  </c:pt>
                  <c:pt idx="1">
                    <c:v>3</c:v>
                  </c:pt>
                  <c:pt idx="2">
                    <c:v>5026</c:v>
                  </c:pt>
                  <c:pt idx="3">
                    <c:v>8144</c:v>
                  </c:pt>
                  <c:pt idx="4">
                    <c:v>8285</c:v>
                  </c:pt>
                </c:lvl>
              </c:multiLvlStrCache>
            </c:multiLvlStrRef>
          </c:cat>
          <c:val>
            <c:numRef>
              <c:f>Top5HighestContributingCustomer!$C$2:$C$6</c:f>
              <c:numCache>
                <c:formatCode>General</c:formatCode>
                <c:ptCount val="5"/>
                <c:pt idx="0">
                  <c:v>459.75</c:v>
                </c:pt>
                <c:pt idx="1">
                  <c:v>185.9</c:v>
                </c:pt>
                <c:pt idx="2">
                  <c:v>168.75</c:v>
                </c:pt>
                <c:pt idx="3">
                  <c:v>165.65</c:v>
                </c:pt>
                <c:pt idx="4">
                  <c:v>164.05</c:v>
                </c:pt>
              </c:numCache>
            </c:numRef>
          </c:val>
          <c:extLst>
            <c:ext xmlns:c16="http://schemas.microsoft.com/office/drawing/2014/chart" uri="{C3380CC4-5D6E-409C-BE32-E72D297353CC}">
              <c16:uniqueId val="{00000000-1DD4-410F-AE65-8803C8B262D2}"/>
            </c:ext>
          </c:extLst>
        </c:ser>
        <c:dLbls>
          <c:showLegendKey val="0"/>
          <c:showVal val="0"/>
          <c:showCatName val="0"/>
          <c:showSerName val="0"/>
          <c:showPercent val="0"/>
          <c:showBubbleSize val="0"/>
        </c:dLbls>
        <c:gapWidth val="182"/>
        <c:axId val="911640111"/>
        <c:axId val="840183200"/>
      </c:barChart>
      <c:catAx>
        <c:axId val="91164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183200"/>
        <c:crosses val="autoZero"/>
        <c:auto val="1"/>
        <c:lblAlgn val="ctr"/>
        <c:lblOffset val="100"/>
        <c:noMultiLvlLbl val="0"/>
      </c:catAx>
      <c:valAx>
        <c:axId val="840183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64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32987</xdr:colOff>
      <xdr:row>0</xdr:row>
      <xdr:rowOff>88817</xdr:rowOff>
    </xdr:from>
    <xdr:to>
      <xdr:col>9</xdr:col>
      <xdr:colOff>163162</xdr:colOff>
      <xdr:row>15</xdr:row>
      <xdr:rowOff>72488</xdr:rowOff>
    </xdr:to>
    <xdr:graphicFrame macro="">
      <xdr:nvGraphicFramePr>
        <xdr:cNvPr id="2" name="Chart 1">
          <a:extLst>
            <a:ext uri="{FF2B5EF4-FFF2-40B4-BE49-F238E27FC236}">
              <a16:creationId xmlns:a16="http://schemas.microsoft.com/office/drawing/2014/main" id="{725A730F-537F-4015-B56F-E2709A45F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167617</xdr:colOff>
      <xdr:row>0</xdr:row>
      <xdr:rowOff>90715</xdr:rowOff>
    </xdr:from>
    <xdr:to>
      <xdr:col>12</xdr:col>
      <xdr:colOff>167617</xdr:colOff>
      <xdr:row>15</xdr:row>
      <xdr:rowOff>80736</xdr:rowOff>
    </xdr:to>
    <mc:AlternateContent xmlns:mc="http://schemas.openxmlformats.org/markup-compatibility/2006">
      <mc:Choice xmlns:sle15="http://schemas.microsoft.com/office/drawing/2012/slicer" Requires="sle15">
        <xdr:graphicFrame macro="">
          <xdr:nvGraphicFramePr>
            <xdr:cNvPr id="3" name="converted_date 1">
              <a:extLst>
                <a:ext uri="{FF2B5EF4-FFF2-40B4-BE49-F238E27FC236}">
                  <a16:creationId xmlns:a16="http://schemas.microsoft.com/office/drawing/2014/main" id="{0ACCE7AE-E2F6-4578-ABB7-F2808B69D26D}"/>
                </a:ext>
              </a:extLst>
            </xdr:cNvPr>
            <xdr:cNvGraphicFramePr/>
          </xdr:nvGraphicFramePr>
          <xdr:xfrm>
            <a:off x="0" y="0"/>
            <a:ext cx="0" cy="0"/>
          </xdr:xfrm>
          <a:graphic>
            <a:graphicData uri="http://schemas.microsoft.com/office/drawing/2010/slicer">
              <sle:slicer xmlns:sle="http://schemas.microsoft.com/office/drawing/2010/slicer" name="converted_date 1"/>
            </a:graphicData>
          </a:graphic>
        </xdr:graphicFrame>
      </mc:Choice>
      <mc:Fallback>
        <xdr:sp macro="" textlink="">
          <xdr:nvSpPr>
            <xdr:cNvPr id="0" name=""/>
            <xdr:cNvSpPr>
              <a:spLocks noTextEdit="1"/>
            </xdr:cNvSpPr>
          </xdr:nvSpPr>
          <xdr:spPr>
            <a:xfrm>
              <a:off x="5659955" y="90715"/>
              <a:ext cx="1830779" cy="2711450"/>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12</xdr:col>
      <xdr:colOff>141156</xdr:colOff>
      <xdr:row>0</xdr:row>
      <xdr:rowOff>82468</xdr:rowOff>
    </xdr:from>
    <xdr:to>
      <xdr:col>19</xdr:col>
      <xdr:colOff>445956</xdr:colOff>
      <xdr:row>15</xdr:row>
      <xdr:rowOff>49205</xdr:rowOff>
    </xdr:to>
    <xdr:graphicFrame macro="">
      <xdr:nvGraphicFramePr>
        <xdr:cNvPr id="4" name="Chart 3">
          <a:extLst>
            <a:ext uri="{FF2B5EF4-FFF2-40B4-BE49-F238E27FC236}">
              <a16:creationId xmlns:a16="http://schemas.microsoft.com/office/drawing/2014/main" id="{260C7FF6-9E3D-4E5A-9092-788EC3CDA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109544</xdr:rowOff>
    </xdr:from>
    <xdr:to>
      <xdr:col>11</xdr:col>
      <xdr:colOff>0</xdr:colOff>
      <xdr:row>31</xdr:row>
      <xdr:rowOff>82632</xdr:rowOff>
    </xdr:to>
    <xdr:graphicFrame macro="">
      <xdr:nvGraphicFramePr>
        <xdr:cNvPr id="5" name="Chart 4">
          <a:extLst>
            <a:ext uri="{FF2B5EF4-FFF2-40B4-BE49-F238E27FC236}">
              <a16:creationId xmlns:a16="http://schemas.microsoft.com/office/drawing/2014/main" id="{8D0EF284-CEF9-4E15-A16F-12113510F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39997</xdr:colOff>
      <xdr:row>15</xdr:row>
      <xdr:rowOff>74221</xdr:rowOff>
    </xdr:from>
    <xdr:to>
      <xdr:col>19</xdr:col>
      <xdr:colOff>431580</xdr:colOff>
      <xdr:row>32</xdr:row>
      <xdr:rowOff>36726</xdr:rowOff>
    </xdr:to>
    <xdr:graphicFrame macro="">
      <xdr:nvGraphicFramePr>
        <xdr:cNvPr id="6" name="Chart 5">
          <a:extLst>
            <a:ext uri="{FF2B5EF4-FFF2-40B4-BE49-F238E27FC236}">
              <a16:creationId xmlns:a16="http://schemas.microsoft.com/office/drawing/2014/main" id="{94764E77-1A3B-4629-BB08-769626224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593724</xdr:colOff>
      <xdr:row>1</xdr:row>
      <xdr:rowOff>165100</xdr:rowOff>
    </xdr:from>
    <xdr:to>
      <xdr:col>12</xdr:col>
      <xdr:colOff>114299</xdr:colOff>
      <xdr:row>16</xdr:row>
      <xdr:rowOff>146050</xdr:rowOff>
    </xdr:to>
    <xdr:graphicFrame macro="">
      <xdr:nvGraphicFramePr>
        <xdr:cNvPr id="3" name="Chart 2">
          <a:extLst>
            <a:ext uri="{FF2B5EF4-FFF2-40B4-BE49-F238E27FC236}">
              <a16:creationId xmlns:a16="http://schemas.microsoft.com/office/drawing/2014/main" id="{78252002-DB83-8353-AE1C-0BBA80D47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127000</xdr:colOff>
      <xdr:row>3</xdr:row>
      <xdr:rowOff>158750</xdr:rowOff>
    </xdr:from>
    <xdr:to>
      <xdr:col>15</xdr:col>
      <xdr:colOff>127000</xdr:colOff>
      <xdr:row>44</xdr:row>
      <xdr:rowOff>146050</xdr:rowOff>
    </xdr:to>
    <mc:AlternateContent xmlns:mc="http://schemas.openxmlformats.org/markup-compatibility/2006">
      <mc:Choice xmlns:sle15="http://schemas.microsoft.com/office/drawing/2012/slicer" Requires="sle15">
        <xdr:graphicFrame macro="">
          <xdr:nvGraphicFramePr>
            <xdr:cNvPr id="4" name="converted_date">
              <a:extLst>
                <a:ext uri="{FF2B5EF4-FFF2-40B4-BE49-F238E27FC236}">
                  <a16:creationId xmlns:a16="http://schemas.microsoft.com/office/drawing/2014/main" id="{7E347E8F-AAB0-D75C-8092-1DBEF6CC7915}"/>
                </a:ext>
              </a:extLst>
            </xdr:cNvPr>
            <xdr:cNvGraphicFramePr/>
          </xdr:nvGraphicFramePr>
          <xdr:xfrm>
            <a:off x="0" y="0"/>
            <a:ext cx="0" cy="0"/>
          </xdr:xfrm>
          <a:graphic>
            <a:graphicData uri="http://schemas.microsoft.com/office/drawing/2010/slicer">
              <sle:slicer xmlns:sle="http://schemas.microsoft.com/office/drawing/2010/slicer" name="converted_date"/>
            </a:graphicData>
          </a:graphic>
        </xdr:graphicFrame>
      </mc:Choice>
      <mc:Fallback>
        <xdr:sp macro="" textlink="">
          <xdr:nvSpPr>
            <xdr:cNvPr id="0" name=""/>
            <xdr:cNvSpPr>
              <a:spLocks noTextEdit="1"/>
            </xdr:cNvSpPr>
          </xdr:nvSpPr>
          <xdr:spPr>
            <a:xfrm>
              <a:off x="8318500" y="342900"/>
              <a:ext cx="1828800" cy="2749550"/>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1285875</xdr:colOff>
      <xdr:row>0</xdr:row>
      <xdr:rowOff>76200</xdr:rowOff>
    </xdr:from>
    <xdr:to>
      <xdr:col>8</xdr:col>
      <xdr:colOff>346075</xdr:colOff>
      <xdr:row>85</xdr:row>
      <xdr:rowOff>57150</xdr:rowOff>
    </xdr:to>
    <xdr:graphicFrame macro="">
      <xdr:nvGraphicFramePr>
        <xdr:cNvPr id="5" name="Chart 4">
          <a:extLst>
            <a:ext uri="{FF2B5EF4-FFF2-40B4-BE49-F238E27FC236}">
              <a16:creationId xmlns:a16="http://schemas.microsoft.com/office/drawing/2014/main" id="{9433F1E8-B385-088F-579C-359A1224D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190500</xdr:colOff>
      <xdr:row>2</xdr:row>
      <xdr:rowOff>44450</xdr:rowOff>
    </xdr:from>
    <xdr:to>
      <xdr:col>9</xdr:col>
      <xdr:colOff>495300</xdr:colOff>
      <xdr:row>17</xdr:row>
      <xdr:rowOff>25400</xdr:rowOff>
    </xdr:to>
    <xdr:graphicFrame macro="">
      <xdr:nvGraphicFramePr>
        <xdr:cNvPr id="2" name="Chart 1">
          <a:extLst>
            <a:ext uri="{FF2B5EF4-FFF2-40B4-BE49-F238E27FC236}">
              <a16:creationId xmlns:a16="http://schemas.microsoft.com/office/drawing/2014/main" id="{619A2D38-65DD-E4C2-A90A-A787D7FD9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1374775</xdr:colOff>
      <xdr:row>2</xdr:row>
      <xdr:rowOff>82550</xdr:rowOff>
    </xdr:from>
    <xdr:to>
      <xdr:col>10</xdr:col>
      <xdr:colOff>41275</xdr:colOff>
      <xdr:row>17</xdr:row>
      <xdr:rowOff>63500</xdr:rowOff>
    </xdr:to>
    <xdr:graphicFrame macro="">
      <xdr:nvGraphicFramePr>
        <xdr:cNvPr id="2" name="Chart 1">
          <a:extLst>
            <a:ext uri="{FF2B5EF4-FFF2-40B4-BE49-F238E27FC236}">
              <a16:creationId xmlns:a16="http://schemas.microsoft.com/office/drawing/2014/main" id="{DE3EB90B-D357-87FB-A31B-14C21A3CB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an Pathak" refreshedDate="45351.985244097224" createdVersion="8" refreshedVersion="8" minRefreshableVersion="3" recordCount="10" xr:uid="{C11E7ABB-1D19-4017-8348-67DE30FD85F3}">
  <cacheSource type="worksheet">
    <worksheetSource name="Table6"/>
  </cacheSource>
  <cacheFields count="3">
    <cacheField name="product_category" numFmtId="0">
      <sharedItems count="10">
        <s v="Loose Tea"/>
        <s v="Coffee"/>
        <s v="Coffee beans"/>
        <s v="Drinking Chocolate"/>
        <s v="Branded"/>
        <s v="Packaged Chocolate"/>
        <s v="Tea"/>
        <s v="Flavours"/>
        <s v="Bakery"/>
        <s v="Total"/>
      </sharedItems>
    </cacheField>
    <cacheField name="revenue_generated_per_product_category" numFmtId="164">
      <sharedItems containsSemiMixedTypes="0" containsString="0" containsNumber="1" minValue="1390.9" maxValue="233635.94999999998"/>
    </cacheField>
    <cacheField name="percent_revenue_generated_per_product_category" numFmtId="2">
      <sharedItems containsString="0" containsBlank="1" containsNumber="1" minValue="0.59532790223422394" maxValue="38.92742105827463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3718.7"/>
    <n v="1.5916642965262837"/>
  </r>
  <r>
    <x v="1"/>
    <n v="90948.45"/>
    <n v="38.927421058274639"/>
  </r>
  <r>
    <x v="2"/>
    <n v="13676.65"/>
    <n v="5.8538294299314817"/>
  </r>
  <r>
    <x v="3"/>
    <n v="24248.5"/>
    <n v="10.378753783396776"/>
  </r>
  <r>
    <x v="4"/>
    <n v="4574"/>
    <n v="1.9577466567110073"/>
  </r>
  <r>
    <x v="5"/>
    <n v="1390.9"/>
    <n v="0.59532790223422394"/>
  </r>
  <r>
    <x v="6"/>
    <n v="65374.25"/>
    <n v="27.981246036836371"/>
  </r>
  <r>
    <x v="7"/>
    <n v="2768.8"/>
    <n v="1.1850915922827803"/>
  </r>
  <r>
    <x v="8"/>
    <n v="26935.7"/>
    <n v="11.528919243806444"/>
  </r>
  <r>
    <x v="9"/>
    <n v="233635.949999999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F8A805-B0B5-4606-B62B-D44B3E58DDC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3">
    <pivotField axis="axisRow" showAll="0">
      <items count="11">
        <item x="8"/>
        <item x="4"/>
        <item x="1"/>
        <item x="2"/>
        <item x="3"/>
        <item x="7"/>
        <item x="0"/>
        <item x="5"/>
        <item x="6"/>
        <item x="9"/>
        <item t="default"/>
      </items>
    </pivotField>
    <pivotField numFmtId="164" showAll="0"/>
    <pivotField dataField="1" showAll="0"/>
  </pivotFields>
  <rowFields count="1">
    <field x="0"/>
  </rowFields>
  <rowItems count="11">
    <i>
      <x/>
    </i>
    <i>
      <x v="1"/>
    </i>
    <i>
      <x v="2"/>
    </i>
    <i>
      <x v="3"/>
    </i>
    <i>
      <x v="4"/>
    </i>
    <i>
      <x v="5"/>
    </i>
    <i>
      <x v="6"/>
    </i>
    <i>
      <x v="7"/>
    </i>
    <i>
      <x v="8"/>
    </i>
    <i>
      <x v="9"/>
    </i>
    <i t="grand">
      <x/>
    </i>
  </rowItems>
  <colItems count="1">
    <i/>
  </colItems>
  <dataFields count="1">
    <dataField name="Sum of percent_revenue_generated_per_product_category" fld="2" baseField="0" baseItem="0" numFmtId="2"/>
  </dataFields>
  <formats count="2">
    <format dxfId="0">
      <pivotArea outline="0" collapsedLevelsAreSubtotals="1" fieldPosition="0"/>
    </format>
    <format dxfId="1">
      <pivotArea dataOnly="0" labelOnly="1" outline="0" axis="axisValues" fieldPosition="0"/>
    </format>
  </formats>
  <chartFormats count="12">
    <chartFormat chart="1"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 chart="3" format="15">
      <pivotArea type="data" outline="0" fieldPosition="0">
        <references count="2">
          <reference field="4294967294" count="1" selected="0">
            <x v="0"/>
          </reference>
          <reference field="0" count="1" selected="0">
            <x v="2"/>
          </reference>
        </references>
      </pivotArea>
    </chartFormat>
    <chartFormat chart="3" format="16">
      <pivotArea type="data" outline="0" fieldPosition="0">
        <references count="2">
          <reference field="4294967294" count="1" selected="0">
            <x v="0"/>
          </reference>
          <reference field="0" count="1" selected="0">
            <x v="3"/>
          </reference>
        </references>
      </pivotArea>
    </chartFormat>
    <chartFormat chart="3" format="17">
      <pivotArea type="data" outline="0" fieldPosition="0">
        <references count="2">
          <reference field="4294967294" count="1" selected="0">
            <x v="0"/>
          </reference>
          <reference field="0" count="1" selected="0">
            <x v="4"/>
          </reference>
        </references>
      </pivotArea>
    </chartFormat>
    <chartFormat chart="3" format="18">
      <pivotArea type="data" outline="0" fieldPosition="0">
        <references count="2">
          <reference field="4294967294" count="1" selected="0">
            <x v="0"/>
          </reference>
          <reference field="0" count="1" selected="0">
            <x v="5"/>
          </reference>
        </references>
      </pivotArea>
    </chartFormat>
    <chartFormat chart="3" format="19">
      <pivotArea type="data" outline="0" fieldPosition="0">
        <references count="2">
          <reference field="4294967294" count="1" selected="0">
            <x v="0"/>
          </reference>
          <reference field="0" count="1" selected="0">
            <x v="6"/>
          </reference>
        </references>
      </pivotArea>
    </chartFormat>
    <chartFormat chart="3" format="20">
      <pivotArea type="data" outline="0" fieldPosition="0">
        <references count="2">
          <reference field="4294967294" count="1" selected="0">
            <x v="0"/>
          </reference>
          <reference field="0" count="1" selected="0">
            <x v="7"/>
          </reference>
        </references>
      </pivotArea>
    </chartFormat>
    <chartFormat chart="3" format="21">
      <pivotArea type="data" outline="0" fieldPosition="0">
        <references count="2">
          <reference field="4294967294" count="1" selected="0">
            <x v="0"/>
          </reference>
          <reference field="0" count="1" selected="0">
            <x v="8"/>
          </reference>
        </references>
      </pivotArea>
    </chartFormat>
    <chartFormat chart="3" format="22">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verted_date" xr10:uid="{757EE1E1-015E-4BD5-AAEB-6BBB7D2F8A59}" sourceName="converted_date">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verted_date 1" xr10:uid="{BDEC77EB-1CFC-44BD-9EE2-37F2FB516BC5}" cache="Slicer_converted_date" caption="converted_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verted_date" xr10:uid="{12B17858-6797-4F63-8FA0-035F4F6B7008}" cache="Slicer_converted_date" caption="converted_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ECB346-D351-456A-B789-3741AE6314DD}" name="Table1" displayName="Table1" ref="A1:B30" totalsRowShown="0">
  <autoFilter ref="A1:B30" xr:uid="{A7ECB346-D351-456A-B789-3741AE6314DD}">
    <filterColumn colId="0">
      <filters>
        <dateGroupItem year="2019" month="4" day="3" dateTimeGrouping="day"/>
      </filters>
    </filterColumn>
  </autoFilter>
  <tableColumns count="2">
    <tableColumn id="1" xr3:uid="{5CCCE5CD-57EA-433D-8FA1-69476279670B}" name="converted_date" dataDxfId="5"/>
    <tableColumn id="2" xr3:uid="{C1F9F4FB-E7B8-4913-A591-B83D4A9D6DCD}" name="daily_sales" dataDxfId="4"/>
  </tableColumns>
  <tableStyleInfo name="TableStyleLight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9E5879-9375-4D61-A20A-14D61DBAC084}" name="Table4" displayName="Table4" ref="A1:C81" totalsRowShown="0">
  <autoFilter ref="A1:C81" xr:uid="{CA9E5879-9375-4D61-A20A-14D61DBAC084}">
    <filterColumn colId="2">
      <top10 val="10" filterVal="5057.5"/>
    </filterColumn>
  </autoFilter>
  <tableColumns count="3">
    <tableColumn id="1" xr3:uid="{182C62B7-071C-45E5-A966-D1BEE7A6EB84}" name="product_id"/>
    <tableColumn id="2" xr3:uid="{0F2AA285-E3D5-428F-BD65-459572110AAF}" name="product"/>
    <tableColumn id="3" xr3:uid="{0F837B03-423B-4562-90BD-8CE06D760B9F}" name="revenue_generated"/>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95778E5-AD21-4316-8851-CE958BA67973}" name="Table6" displayName="Table6" ref="A1:C11" totalsRowShown="0">
  <autoFilter ref="A1:C11" xr:uid="{395778E5-AD21-4316-8851-CE958BA67973}"/>
  <tableColumns count="3">
    <tableColumn id="1" xr3:uid="{CA45FD2C-0EF4-4166-A96C-B0DDD82F1570}" name="product_category"/>
    <tableColumn id="2" xr3:uid="{2422B17E-6C41-4679-9679-9BCE18C092C4}" name="revenue_generated_per_product_category" dataDxfId="2"/>
    <tableColumn id="3" xr3:uid="{E7D3A453-6CC8-4269-9CEA-84EF8EB2E514}" name="percent_revenue_generated_per_product_category" dataDxfId="3"/>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5BE54E-F03C-43D5-89DC-608B9ACE015D}" name="Table3" displayName="Table3" ref="A1:C6" totalsRowShown="0">
  <autoFilter ref="A1:C6" xr:uid="{F35BE54E-F03C-43D5-89DC-608B9ACE015D}"/>
  <tableColumns count="3">
    <tableColumn id="1" xr3:uid="{740D3157-4395-4298-95EA-C930F661A5DD}" name="customer_id"/>
    <tableColumn id="2" xr3:uid="{A8D24310-2FFB-40DB-AF84-B04A673EAB8F}" name="customer_name"/>
    <tableColumn id="3" xr3:uid="{2ED27446-6C37-453A-AA1D-8C9F619BD244}" name="customer_contributio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74EF5-D242-481D-8F70-A02BD7541863}">
  <dimension ref="A1"/>
  <sheetViews>
    <sheetView tabSelected="1" zoomScale="77" zoomScaleNormal="100" workbookViewId="0">
      <selection activeCell="W13" sqref="W13"/>
    </sheetView>
  </sheetViews>
  <sheetFormatPr defaultRowHeight="14.5" x14ac:dyDescent="0.35"/>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
  <sheetViews>
    <sheetView topLeftCell="A2" workbookViewId="0">
      <selection activeCell="N20" sqref="N20"/>
    </sheetView>
  </sheetViews>
  <sheetFormatPr defaultRowHeight="14.5" x14ac:dyDescent="0.35"/>
  <cols>
    <col min="1" max="1" width="17.1796875" customWidth="1"/>
    <col min="2" max="2" width="12.81640625" style="3" customWidth="1"/>
  </cols>
  <sheetData>
    <row r="1" spans="1:2" x14ac:dyDescent="0.35">
      <c r="A1" t="s">
        <v>102</v>
      </c>
      <c r="B1" s="3" t="s">
        <v>103</v>
      </c>
    </row>
    <row r="2" spans="1:2" hidden="1" x14ac:dyDescent="0.35">
      <c r="A2" s="1">
        <v>43556</v>
      </c>
      <c r="B2" s="3">
        <v>5181.8999999999996</v>
      </c>
    </row>
    <row r="3" spans="1:2" hidden="1" x14ac:dyDescent="0.35">
      <c r="A3" s="1">
        <v>43557</v>
      </c>
      <c r="B3" s="3">
        <v>5069.3500000000004</v>
      </c>
    </row>
    <row r="4" spans="1:2" x14ac:dyDescent="0.35">
      <c r="A4" s="1">
        <v>43558</v>
      </c>
      <c r="B4" s="3">
        <v>5255.3</v>
      </c>
    </row>
    <row r="5" spans="1:2" hidden="1" x14ac:dyDescent="0.35">
      <c r="A5" s="1">
        <v>43559</v>
      </c>
      <c r="B5" s="3">
        <v>4926.8500000000004</v>
      </c>
    </row>
    <row r="6" spans="1:2" hidden="1" x14ac:dyDescent="0.35">
      <c r="A6" s="1">
        <v>43560</v>
      </c>
      <c r="B6" s="3">
        <v>5065.8</v>
      </c>
    </row>
    <row r="7" spans="1:2" hidden="1" x14ac:dyDescent="0.35">
      <c r="A7" s="1">
        <v>43561</v>
      </c>
      <c r="B7" s="3">
        <v>4548.3500000000004</v>
      </c>
    </row>
    <row r="8" spans="1:2" hidden="1" x14ac:dyDescent="0.35">
      <c r="A8" s="1">
        <v>43562</v>
      </c>
      <c r="B8" s="3">
        <v>5572.48</v>
      </c>
    </row>
    <row r="9" spans="1:2" hidden="1" x14ac:dyDescent="0.35">
      <c r="A9" s="1">
        <v>43563</v>
      </c>
      <c r="B9" s="3">
        <v>6465.19</v>
      </c>
    </row>
    <row r="10" spans="1:2" hidden="1" x14ac:dyDescent="0.35">
      <c r="A10" s="1">
        <v>43564</v>
      </c>
      <c r="B10" s="3">
        <v>6183.13</v>
      </c>
    </row>
    <row r="11" spans="1:2" hidden="1" x14ac:dyDescent="0.35">
      <c r="A11" s="1">
        <v>43565</v>
      </c>
      <c r="B11" s="3">
        <v>6078.68</v>
      </c>
    </row>
    <row r="12" spans="1:2" hidden="1" x14ac:dyDescent="0.35">
      <c r="A12" s="1">
        <v>43566</v>
      </c>
      <c r="B12" s="3">
        <v>5824.04</v>
      </c>
    </row>
    <row r="13" spans="1:2" hidden="1" x14ac:dyDescent="0.35">
      <c r="A13" s="1">
        <v>43567</v>
      </c>
      <c r="B13" s="3">
        <v>5731.18</v>
      </c>
    </row>
    <row r="14" spans="1:2" hidden="1" x14ac:dyDescent="0.35">
      <c r="A14" s="1">
        <v>43568</v>
      </c>
      <c r="B14" s="3">
        <v>6065.46</v>
      </c>
    </row>
    <row r="15" spans="1:2" hidden="1" x14ac:dyDescent="0.35">
      <c r="A15" s="1">
        <v>43569</v>
      </c>
      <c r="B15" s="3">
        <v>6429.26</v>
      </c>
    </row>
    <row r="16" spans="1:2" hidden="1" x14ac:dyDescent="0.35">
      <c r="A16" s="1">
        <v>43570</v>
      </c>
      <c r="B16" s="3">
        <v>6533.39</v>
      </c>
    </row>
    <row r="17" spans="1:2" hidden="1" x14ac:dyDescent="0.35">
      <c r="A17" s="1">
        <v>43571</v>
      </c>
      <c r="B17" s="3">
        <v>6534.39</v>
      </c>
    </row>
    <row r="18" spans="1:2" hidden="1" x14ac:dyDescent="0.35">
      <c r="A18" s="1">
        <v>43572</v>
      </c>
      <c r="B18" s="3">
        <v>6527</v>
      </c>
    </row>
    <row r="19" spans="1:2" hidden="1" x14ac:dyDescent="0.35">
      <c r="A19" s="1">
        <v>43573</v>
      </c>
      <c r="B19" s="3">
        <v>6666.53</v>
      </c>
    </row>
    <row r="20" spans="1:2" hidden="1" x14ac:dyDescent="0.35">
      <c r="A20" s="1">
        <v>43574</v>
      </c>
      <c r="B20" s="3">
        <v>6824.34</v>
      </c>
    </row>
    <row r="21" spans="1:2" hidden="1" x14ac:dyDescent="0.35">
      <c r="A21" s="1">
        <v>43575</v>
      </c>
      <c r="B21" s="3">
        <v>6301.46</v>
      </c>
    </row>
    <row r="22" spans="1:2" hidden="1" x14ac:dyDescent="0.35">
      <c r="A22" s="1">
        <v>43576</v>
      </c>
      <c r="B22" s="3">
        <v>6060.86</v>
      </c>
    </row>
    <row r="23" spans="1:2" hidden="1" x14ac:dyDescent="0.35">
      <c r="A23" s="1">
        <v>43577</v>
      </c>
      <c r="B23" s="3">
        <v>5551.46</v>
      </c>
    </row>
    <row r="24" spans="1:2" hidden="1" x14ac:dyDescent="0.35">
      <c r="A24" s="1">
        <v>43578</v>
      </c>
      <c r="B24" s="3">
        <v>5629.49</v>
      </c>
    </row>
    <row r="25" spans="1:2" hidden="1" x14ac:dyDescent="0.35">
      <c r="A25" s="1">
        <v>43579</v>
      </c>
      <c r="B25" s="3">
        <v>6013.25</v>
      </c>
    </row>
    <row r="26" spans="1:2" hidden="1" x14ac:dyDescent="0.35">
      <c r="A26" s="1">
        <v>43580</v>
      </c>
      <c r="B26" s="3">
        <v>5627.5</v>
      </c>
    </row>
    <row r="27" spans="1:2" hidden="1" x14ac:dyDescent="0.35">
      <c r="A27" s="1">
        <v>43581</v>
      </c>
      <c r="B27" s="3">
        <v>5765.63</v>
      </c>
    </row>
    <row r="28" spans="1:2" hidden="1" x14ac:dyDescent="0.35">
      <c r="A28" s="1">
        <v>43582</v>
      </c>
      <c r="B28" s="3">
        <v>5859.68</v>
      </c>
    </row>
    <row r="29" spans="1:2" hidden="1" x14ac:dyDescent="0.35">
      <c r="A29" s="1">
        <v>43583</v>
      </c>
      <c r="B29" s="3">
        <v>4775.1000000000004</v>
      </c>
    </row>
    <row r="30" spans="1:2" hidden="1" x14ac:dyDescent="0.35">
      <c r="A30" s="1">
        <v>43584</v>
      </c>
      <c r="B30" s="3">
        <v>4607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6CBF4-083C-417C-B592-6811D7EBF944}">
  <dimension ref="A1:C81"/>
  <sheetViews>
    <sheetView workbookViewId="0">
      <selection activeCell="H83" sqref="H83"/>
    </sheetView>
  </sheetViews>
  <sheetFormatPr defaultRowHeight="14.5" x14ac:dyDescent="0.35"/>
  <cols>
    <col min="1" max="1" width="12.7265625" customWidth="1"/>
    <col min="2" max="2" width="29.1796875" bestFit="1" customWidth="1"/>
    <col min="3" max="3" width="35.26953125" style="3" customWidth="1"/>
  </cols>
  <sheetData>
    <row r="1" spans="1:3" x14ac:dyDescent="0.35">
      <c r="A1" t="s">
        <v>2</v>
      </c>
      <c r="B1" t="s">
        <v>3</v>
      </c>
      <c r="C1" s="3" t="s">
        <v>105</v>
      </c>
    </row>
    <row r="2" spans="1:3" x14ac:dyDescent="0.35">
      <c r="A2">
        <v>61</v>
      </c>
      <c r="B2" t="s">
        <v>22</v>
      </c>
      <c r="C2" s="3">
        <v>7106</v>
      </c>
    </row>
    <row r="3" spans="1:3" x14ac:dyDescent="0.35">
      <c r="A3">
        <v>59</v>
      </c>
      <c r="B3" t="s">
        <v>65</v>
      </c>
      <c r="C3" s="3">
        <v>6952.5</v>
      </c>
    </row>
    <row r="4" spans="1:3" x14ac:dyDescent="0.35">
      <c r="A4">
        <v>39</v>
      </c>
      <c r="B4" t="s">
        <v>16</v>
      </c>
      <c r="C4" s="3">
        <v>6311.25</v>
      </c>
    </row>
    <row r="5" spans="1:3" x14ac:dyDescent="0.35">
      <c r="A5">
        <v>41</v>
      </c>
      <c r="B5" t="s">
        <v>33</v>
      </c>
      <c r="C5" s="3">
        <v>6039.25</v>
      </c>
    </row>
    <row r="6" spans="1:3" x14ac:dyDescent="0.35">
      <c r="A6">
        <v>55</v>
      </c>
      <c r="B6" t="s">
        <v>37</v>
      </c>
      <c r="C6" s="3">
        <v>5888</v>
      </c>
    </row>
    <row r="7" spans="1:3" x14ac:dyDescent="0.35">
      <c r="A7">
        <v>38</v>
      </c>
      <c r="B7" t="s">
        <v>50</v>
      </c>
      <c r="C7" s="3">
        <v>5685</v>
      </c>
    </row>
    <row r="8" spans="1:3" x14ac:dyDescent="0.35">
      <c r="A8">
        <v>60</v>
      </c>
      <c r="B8" t="s">
        <v>31</v>
      </c>
      <c r="C8" s="3">
        <v>5463.75</v>
      </c>
    </row>
    <row r="9" spans="1:3" x14ac:dyDescent="0.35">
      <c r="A9">
        <v>36</v>
      </c>
      <c r="B9" t="s">
        <v>23</v>
      </c>
      <c r="C9" s="3">
        <v>5460</v>
      </c>
    </row>
    <row r="10" spans="1:3" x14ac:dyDescent="0.35">
      <c r="A10">
        <v>40</v>
      </c>
      <c r="B10" t="s">
        <v>61</v>
      </c>
      <c r="C10" s="3">
        <v>5388.75</v>
      </c>
    </row>
    <row r="11" spans="1:3" x14ac:dyDescent="0.35">
      <c r="A11">
        <v>33</v>
      </c>
      <c r="B11" t="s">
        <v>4</v>
      </c>
      <c r="C11" s="3">
        <v>5057.5</v>
      </c>
    </row>
    <row r="12" spans="1:3" hidden="1" x14ac:dyDescent="0.35">
      <c r="A12">
        <v>27</v>
      </c>
      <c r="B12" t="s">
        <v>42</v>
      </c>
      <c r="C12">
        <v>4991</v>
      </c>
    </row>
    <row r="13" spans="1:3" hidden="1" x14ac:dyDescent="0.35">
      <c r="A13">
        <v>58</v>
      </c>
      <c r="B13" t="s">
        <v>11</v>
      </c>
      <c r="C13">
        <v>4718</v>
      </c>
    </row>
    <row r="14" spans="1:3" hidden="1" x14ac:dyDescent="0.35">
      <c r="A14">
        <v>32</v>
      </c>
      <c r="B14" t="s">
        <v>44</v>
      </c>
      <c r="C14">
        <v>4518</v>
      </c>
    </row>
    <row r="15" spans="1:3" hidden="1" x14ac:dyDescent="0.35">
      <c r="A15">
        <v>57</v>
      </c>
      <c r="B15" t="s">
        <v>66</v>
      </c>
      <c r="C15">
        <v>4513.6000000000004</v>
      </c>
    </row>
    <row r="16" spans="1:3" hidden="1" x14ac:dyDescent="0.35">
      <c r="A16">
        <v>26</v>
      </c>
      <c r="B16" t="s">
        <v>71</v>
      </c>
      <c r="C16">
        <v>4425</v>
      </c>
    </row>
    <row r="17" spans="1:3" hidden="1" x14ac:dyDescent="0.35">
      <c r="A17">
        <v>49</v>
      </c>
      <c r="B17" t="s">
        <v>12</v>
      </c>
      <c r="C17">
        <v>4287</v>
      </c>
    </row>
    <row r="18" spans="1:3" hidden="1" x14ac:dyDescent="0.35">
      <c r="A18">
        <v>8</v>
      </c>
      <c r="B18" t="s">
        <v>7</v>
      </c>
      <c r="C18">
        <v>4275</v>
      </c>
    </row>
    <row r="19" spans="1:3" hidden="1" x14ac:dyDescent="0.35">
      <c r="A19">
        <v>30</v>
      </c>
      <c r="B19" t="s">
        <v>35</v>
      </c>
      <c r="C19">
        <v>4275</v>
      </c>
    </row>
    <row r="20" spans="1:3" hidden="1" x14ac:dyDescent="0.35">
      <c r="A20">
        <v>51</v>
      </c>
      <c r="B20" t="s">
        <v>76</v>
      </c>
      <c r="C20">
        <v>4269</v>
      </c>
    </row>
    <row r="21" spans="1:3" hidden="1" x14ac:dyDescent="0.35">
      <c r="A21">
        <v>35</v>
      </c>
      <c r="B21" t="s">
        <v>38</v>
      </c>
      <c r="C21">
        <v>4253.2</v>
      </c>
    </row>
    <row r="22" spans="1:3" hidden="1" x14ac:dyDescent="0.35">
      <c r="A22">
        <v>45</v>
      </c>
      <c r="B22" t="s">
        <v>27</v>
      </c>
      <c r="C22">
        <v>4248</v>
      </c>
    </row>
    <row r="23" spans="1:3" hidden="1" x14ac:dyDescent="0.35">
      <c r="A23">
        <v>37</v>
      </c>
      <c r="B23" t="s">
        <v>54</v>
      </c>
      <c r="C23">
        <v>4203</v>
      </c>
    </row>
    <row r="24" spans="1:3" hidden="1" x14ac:dyDescent="0.35">
      <c r="A24">
        <v>53</v>
      </c>
      <c r="B24" t="s">
        <v>58</v>
      </c>
      <c r="C24">
        <v>4188</v>
      </c>
    </row>
    <row r="25" spans="1:3" hidden="1" x14ac:dyDescent="0.35">
      <c r="A25">
        <v>47</v>
      </c>
      <c r="B25" t="s">
        <v>13</v>
      </c>
      <c r="C25">
        <v>4179</v>
      </c>
    </row>
    <row r="26" spans="1:3" hidden="1" x14ac:dyDescent="0.35">
      <c r="A26">
        <v>43</v>
      </c>
      <c r="B26" t="s">
        <v>47</v>
      </c>
      <c r="C26">
        <v>4134</v>
      </c>
    </row>
    <row r="27" spans="1:3" hidden="1" x14ac:dyDescent="0.35">
      <c r="A27">
        <v>24</v>
      </c>
      <c r="B27" t="s">
        <v>69</v>
      </c>
      <c r="C27">
        <v>4104</v>
      </c>
    </row>
    <row r="28" spans="1:3" hidden="1" x14ac:dyDescent="0.35">
      <c r="A28">
        <v>50</v>
      </c>
      <c r="B28" t="s">
        <v>80</v>
      </c>
      <c r="C28">
        <v>3892.5</v>
      </c>
    </row>
    <row r="29" spans="1:3" hidden="1" x14ac:dyDescent="0.35">
      <c r="A29">
        <v>54</v>
      </c>
      <c r="B29" t="s">
        <v>77</v>
      </c>
      <c r="C29">
        <v>3780</v>
      </c>
    </row>
    <row r="30" spans="1:3" hidden="1" x14ac:dyDescent="0.35">
      <c r="A30">
        <v>29</v>
      </c>
      <c r="B30" t="s">
        <v>29</v>
      </c>
      <c r="C30">
        <v>3755</v>
      </c>
    </row>
    <row r="31" spans="1:3" hidden="1" x14ac:dyDescent="0.35">
      <c r="A31">
        <v>46</v>
      </c>
      <c r="B31" t="s">
        <v>45</v>
      </c>
      <c r="C31">
        <v>3745</v>
      </c>
    </row>
    <row r="32" spans="1:3" hidden="1" x14ac:dyDescent="0.35">
      <c r="A32">
        <v>52</v>
      </c>
      <c r="B32" t="s">
        <v>60</v>
      </c>
      <c r="C32">
        <v>3742.5</v>
      </c>
    </row>
    <row r="33" spans="1:3" hidden="1" x14ac:dyDescent="0.35">
      <c r="A33">
        <v>44</v>
      </c>
      <c r="B33" t="s">
        <v>63</v>
      </c>
      <c r="C33">
        <v>3735</v>
      </c>
    </row>
    <row r="34" spans="1:3" hidden="1" x14ac:dyDescent="0.35">
      <c r="A34">
        <v>23</v>
      </c>
      <c r="B34" t="s">
        <v>68</v>
      </c>
      <c r="C34">
        <v>3690</v>
      </c>
    </row>
    <row r="35" spans="1:3" hidden="1" x14ac:dyDescent="0.35">
      <c r="A35">
        <v>42</v>
      </c>
      <c r="B35" t="s">
        <v>6</v>
      </c>
      <c r="C35">
        <v>3670</v>
      </c>
    </row>
    <row r="36" spans="1:3" hidden="1" x14ac:dyDescent="0.35">
      <c r="A36">
        <v>56</v>
      </c>
      <c r="B36" t="s">
        <v>73</v>
      </c>
      <c r="C36">
        <v>3552.15</v>
      </c>
    </row>
    <row r="37" spans="1:3" hidden="1" x14ac:dyDescent="0.35">
      <c r="A37">
        <v>48</v>
      </c>
      <c r="B37" t="s">
        <v>17</v>
      </c>
      <c r="C37">
        <v>3505</v>
      </c>
    </row>
    <row r="38" spans="1:3" hidden="1" x14ac:dyDescent="0.35">
      <c r="A38">
        <v>34</v>
      </c>
      <c r="B38" t="s">
        <v>18</v>
      </c>
      <c r="C38">
        <v>3317.3</v>
      </c>
    </row>
    <row r="39" spans="1:3" hidden="1" x14ac:dyDescent="0.35">
      <c r="A39">
        <v>31</v>
      </c>
      <c r="B39" t="s">
        <v>75</v>
      </c>
      <c r="C39">
        <v>3282.4</v>
      </c>
    </row>
    <row r="40" spans="1:3" hidden="1" x14ac:dyDescent="0.35">
      <c r="A40">
        <v>25</v>
      </c>
      <c r="B40" t="s">
        <v>46</v>
      </c>
      <c r="C40">
        <v>3223</v>
      </c>
    </row>
    <row r="41" spans="1:3" hidden="1" x14ac:dyDescent="0.35">
      <c r="A41">
        <v>71</v>
      </c>
      <c r="B41" t="s">
        <v>39</v>
      </c>
      <c r="C41">
        <v>3171.64</v>
      </c>
    </row>
    <row r="42" spans="1:3" hidden="1" x14ac:dyDescent="0.35">
      <c r="A42">
        <v>87</v>
      </c>
      <c r="B42" t="s">
        <v>51</v>
      </c>
      <c r="C42">
        <v>2997.3</v>
      </c>
    </row>
    <row r="43" spans="1:3" hidden="1" x14ac:dyDescent="0.35">
      <c r="A43">
        <v>22</v>
      </c>
      <c r="B43" t="s">
        <v>79</v>
      </c>
      <c r="C43">
        <v>2950</v>
      </c>
    </row>
    <row r="44" spans="1:3" hidden="1" x14ac:dyDescent="0.35">
      <c r="A44">
        <v>78</v>
      </c>
      <c r="B44" t="s">
        <v>5</v>
      </c>
      <c r="C44">
        <v>2894.65</v>
      </c>
    </row>
    <row r="45" spans="1:3" hidden="1" x14ac:dyDescent="0.35">
      <c r="A45">
        <v>28</v>
      </c>
      <c r="B45" t="s">
        <v>57</v>
      </c>
      <c r="C45">
        <v>2786</v>
      </c>
    </row>
    <row r="46" spans="1:3" hidden="1" x14ac:dyDescent="0.35">
      <c r="A46">
        <v>72</v>
      </c>
      <c r="B46" t="s">
        <v>52</v>
      </c>
      <c r="C46">
        <v>2575.34</v>
      </c>
    </row>
    <row r="47" spans="1:3" hidden="1" x14ac:dyDescent="0.35">
      <c r="A47">
        <v>79</v>
      </c>
      <c r="B47" t="s">
        <v>8</v>
      </c>
      <c r="C47">
        <v>2503.14</v>
      </c>
    </row>
    <row r="48" spans="1:3" hidden="1" x14ac:dyDescent="0.35">
      <c r="A48">
        <v>73</v>
      </c>
      <c r="B48" t="s">
        <v>43</v>
      </c>
      <c r="C48">
        <v>2310.94</v>
      </c>
    </row>
    <row r="49" spans="1:3" hidden="1" x14ac:dyDescent="0.35">
      <c r="A49">
        <v>70</v>
      </c>
      <c r="B49" t="s">
        <v>34</v>
      </c>
      <c r="C49">
        <v>2228.67</v>
      </c>
    </row>
    <row r="50" spans="1:3" hidden="1" x14ac:dyDescent="0.35">
      <c r="A50">
        <v>75</v>
      </c>
      <c r="B50" t="s">
        <v>36</v>
      </c>
      <c r="C50">
        <v>2208.54</v>
      </c>
    </row>
    <row r="51" spans="1:3" hidden="1" x14ac:dyDescent="0.35">
      <c r="A51">
        <v>81</v>
      </c>
      <c r="B51" t="s">
        <v>83</v>
      </c>
      <c r="C51">
        <v>2202</v>
      </c>
    </row>
    <row r="52" spans="1:3" hidden="1" x14ac:dyDescent="0.35">
      <c r="A52">
        <v>69</v>
      </c>
      <c r="B52" t="s">
        <v>30</v>
      </c>
      <c r="C52">
        <v>2198.61</v>
      </c>
    </row>
    <row r="53" spans="1:3" hidden="1" x14ac:dyDescent="0.35">
      <c r="A53">
        <v>76</v>
      </c>
      <c r="B53" t="s">
        <v>67</v>
      </c>
      <c r="C53">
        <v>2170.9</v>
      </c>
    </row>
    <row r="54" spans="1:3" hidden="1" x14ac:dyDescent="0.35">
      <c r="A54">
        <v>74</v>
      </c>
      <c r="B54" t="s">
        <v>25</v>
      </c>
      <c r="C54">
        <v>2075.52</v>
      </c>
    </row>
    <row r="55" spans="1:3" hidden="1" x14ac:dyDescent="0.35">
      <c r="A55">
        <v>77</v>
      </c>
      <c r="B55" t="s">
        <v>10</v>
      </c>
      <c r="C55">
        <v>1584</v>
      </c>
    </row>
    <row r="56" spans="1:3" hidden="1" x14ac:dyDescent="0.35">
      <c r="A56">
        <v>9</v>
      </c>
      <c r="B56" t="s">
        <v>59</v>
      </c>
      <c r="C56">
        <v>1521.5</v>
      </c>
    </row>
    <row r="57" spans="1:3" hidden="1" x14ac:dyDescent="0.35">
      <c r="A57">
        <v>6</v>
      </c>
      <c r="B57" t="s">
        <v>62</v>
      </c>
      <c r="C57">
        <v>1470</v>
      </c>
    </row>
    <row r="58" spans="1:3" hidden="1" x14ac:dyDescent="0.35">
      <c r="A58">
        <v>83</v>
      </c>
      <c r="B58" t="s">
        <v>53</v>
      </c>
      <c r="C58">
        <v>1450</v>
      </c>
    </row>
    <row r="59" spans="1:3" hidden="1" x14ac:dyDescent="0.35">
      <c r="A59">
        <v>1</v>
      </c>
      <c r="B59" t="s">
        <v>41</v>
      </c>
      <c r="C59">
        <v>1260</v>
      </c>
    </row>
    <row r="60" spans="1:3" hidden="1" x14ac:dyDescent="0.35">
      <c r="A60">
        <v>2</v>
      </c>
      <c r="B60" t="s">
        <v>55</v>
      </c>
      <c r="C60">
        <v>1170</v>
      </c>
    </row>
    <row r="61" spans="1:3" hidden="1" x14ac:dyDescent="0.35">
      <c r="A61">
        <v>7</v>
      </c>
      <c r="B61" t="s">
        <v>78</v>
      </c>
      <c r="C61">
        <v>1007.25</v>
      </c>
    </row>
    <row r="62" spans="1:3" hidden="1" x14ac:dyDescent="0.35">
      <c r="A62">
        <v>4</v>
      </c>
      <c r="B62" t="s">
        <v>72</v>
      </c>
      <c r="C62">
        <v>961.15</v>
      </c>
    </row>
    <row r="63" spans="1:3" hidden="1" x14ac:dyDescent="0.35">
      <c r="A63">
        <v>82</v>
      </c>
      <c r="B63" t="s">
        <v>70</v>
      </c>
      <c r="C63">
        <v>922</v>
      </c>
    </row>
    <row r="64" spans="1:3" hidden="1" x14ac:dyDescent="0.35">
      <c r="A64">
        <v>3</v>
      </c>
      <c r="B64" t="s">
        <v>82</v>
      </c>
      <c r="C64">
        <v>781.75</v>
      </c>
    </row>
    <row r="65" spans="1:3" hidden="1" x14ac:dyDescent="0.35">
      <c r="A65">
        <v>65</v>
      </c>
      <c r="B65" t="s">
        <v>40</v>
      </c>
      <c r="C65">
        <v>767.2</v>
      </c>
    </row>
    <row r="66" spans="1:3" hidden="1" x14ac:dyDescent="0.35">
      <c r="A66">
        <v>5</v>
      </c>
      <c r="B66" t="s">
        <v>28</v>
      </c>
      <c r="C66">
        <v>750</v>
      </c>
    </row>
    <row r="67" spans="1:3" hidden="1" x14ac:dyDescent="0.35">
      <c r="A67">
        <v>84</v>
      </c>
      <c r="B67" t="s">
        <v>26</v>
      </c>
      <c r="C67">
        <v>701.6</v>
      </c>
    </row>
    <row r="68" spans="1:3" hidden="1" x14ac:dyDescent="0.35">
      <c r="A68">
        <v>21</v>
      </c>
      <c r="B68" t="s">
        <v>56</v>
      </c>
      <c r="C68">
        <v>666.5</v>
      </c>
    </row>
    <row r="69" spans="1:3" hidden="1" x14ac:dyDescent="0.35">
      <c r="A69">
        <v>63</v>
      </c>
      <c r="B69" t="s">
        <v>19</v>
      </c>
      <c r="C69">
        <v>666.4</v>
      </c>
    </row>
    <row r="70" spans="1:3" hidden="1" x14ac:dyDescent="0.35">
      <c r="A70">
        <v>64</v>
      </c>
      <c r="B70" t="s">
        <v>74</v>
      </c>
      <c r="C70">
        <v>631.20000000000005</v>
      </c>
    </row>
    <row r="71" spans="1:3" hidden="1" x14ac:dyDescent="0.35">
      <c r="A71">
        <v>17</v>
      </c>
      <c r="B71" t="s">
        <v>64</v>
      </c>
      <c r="C71">
        <v>541.5</v>
      </c>
    </row>
    <row r="72" spans="1:3" hidden="1" x14ac:dyDescent="0.35">
      <c r="A72">
        <v>20</v>
      </c>
      <c r="B72" t="s">
        <v>21</v>
      </c>
      <c r="C72">
        <v>494</v>
      </c>
    </row>
    <row r="73" spans="1:3" hidden="1" x14ac:dyDescent="0.35">
      <c r="A73">
        <v>13</v>
      </c>
      <c r="B73" t="s">
        <v>24</v>
      </c>
      <c r="C73">
        <v>492.25</v>
      </c>
    </row>
    <row r="74" spans="1:3" hidden="1" x14ac:dyDescent="0.35">
      <c r="A74">
        <v>11</v>
      </c>
      <c r="B74" t="s">
        <v>9</v>
      </c>
      <c r="C74">
        <v>483.3</v>
      </c>
    </row>
    <row r="75" spans="1:3" hidden="1" x14ac:dyDescent="0.35">
      <c r="A75">
        <v>10</v>
      </c>
      <c r="B75" t="s">
        <v>81</v>
      </c>
      <c r="C75">
        <v>480</v>
      </c>
    </row>
    <row r="76" spans="1:3" hidden="1" x14ac:dyDescent="0.35">
      <c r="A76">
        <v>16</v>
      </c>
      <c r="B76" t="s">
        <v>20</v>
      </c>
      <c r="C76">
        <v>465.4</v>
      </c>
    </row>
    <row r="77" spans="1:3" hidden="1" x14ac:dyDescent="0.35">
      <c r="A77">
        <v>18</v>
      </c>
      <c r="B77" t="s">
        <v>32</v>
      </c>
      <c r="C77">
        <v>459.9</v>
      </c>
    </row>
    <row r="78" spans="1:3" hidden="1" x14ac:dyDescent="0.35">
      <c r="A78">
        <v>15</v>
      </c>
      <c r="B78" t="s">
        <v>48</v>
      </c>
      <c r="C78">
        <v>444</v>
      </c>
    </row>
    <row r="79" spans="1:3" hidden="1" x14ac:dyDescent="0.35">
      <c r="A79">
        <v>14</v>
      </c>
      <c r="B79" t="s">
        <v>49</v>
      </c>
      <c r="C79">
        <v>429.6</v>
      </c>
    </row>
    <row r="80" spans="1:3" hidden="1" x14ac:dyDescent="0.35">
      <c r="A80">
        <v>12</v>
      </c>
      <c r="B80" t="s">
        <v>15</v>
      </c>
      <c r="C80">
        <v>402.75</v>
      </c>
    </row>
    <row r="81" spans="1:3" hidden="1" x14ac:dyDescent="0.35">
      <c r="A81">
        <v>19</v>
      </c>
      <c r="B81" t="s">
        <v>14</v>
      </c>
      <c r="C81">
        <v>230.4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53BED-F9C4-4AD3-8806-A3528F507687}">
  <dimension ref="A3:B14"/>
  <sheetViews>
    <sheetView topLeftCell="A2" workbookViewId="0">
      <selection activeCell="A22" sqref="A22"/>
    </sheetView>
  </sheetViews>
  <sheetFormatPr defaultRowHeight="14.5" x14ac:dyDescent="0.35"/>
  <cols>
    <col min="1" max="1" width="17.453125" bestFit="1" customWidth="1"/>
    <col min="2" max="2" width="51.453125" style="2" bestFit="1" customWidth="1"/>
  </cols>
  <sheetData>
    <row r="3" spans="1:2" x14ac:dyDescent="0.35">
      <c r="A3" s="4" t="s">
        <v>106</v>
      </c>
      <c r="B3" s="2" t="s">
        <v>108</v>
      </c>
    </row>
    <row r="4" spans="1:2" x14ac:dyDescent="0.35">
      <c r="A4" s="5" t="s">
        <v>94</v>
      </c>
      <c r="B4" s="2">
        <v>11.528919243806444</v>
      </c>
    </row>
    <row r="5" spans="1:2" x14ac:dyDescent="0.35">
      <c r="A5" s="5" t="s">
        <v>90</v>
      </c>
      <c r="B5" s="2">
        <v>1.9577466567110073</v>
      </c>
    </row>
    <row r="6" spans="1:2" x14ac:dyDescent="0.35">
      <c r="A6" s="5" t="s">
        <v>87</v>
      </c>
      <c r="B6" s="2">
        <v>38.927421058274639</v>
      </c>
    </row>
    <row r="7" spans="1:2" x14ac:dyDescent="0.35">
      <c r="A7" s="5" t="s">
        <v>88</v>
      </c>
      <c r="B7" s="2">
        <v>5.8538294299314817</v>
      </c>
    </row>
    <row r="8" spans="1:2" x14ac:dyDescent="0.35">
      <c r="A8" s="5" t="s">
        <v>89</v>
      </c>
      <c r="B8" s="2">
        <v>10.378753783396776</v>
      </c>
    </row>
    <row r="9" spans="1:2" x14ac:dyDescent="0.35">
      <c r="A9" s="5" t="s">
        <v>93</v>
      </c>
      <c r="B9" s="2">
        <v>1.1850915922827803</v>
      </c>
    </row>
    <row r="10" spans="1:2" x14ac:dyDescent="0.35">
      <c r="A10" s="5" t="s">
        <v>86</v>
      </c>
      <c r="B10" s="2">
        <v>1.5916642965262837</v>
      </c>
    </row>
    <row r="11" spans="1:2" x14ac:dyDescent="0.35">
      <c r="A11" s="5" t="s">
        <v>91</v>
      </c>
      <c r="B11" s="2">
        <v>0.59532790223422394</v>
      </c>
    </row>
    <row r="12" spans="1:2" x14ac:dyDescent="0.35">
      <c r="A12" s="5" t="s">
        <v>92</v>
      </c>
      <c r="B12" s="2">
        <v>27.981246036836371</v>
      </c>
    </row>
    <row r="13" spans="1:2" x14ac:dyDescent="0.35">
      <c r="A13" s="5" t="s">
        <v>99</v>
      </c>
    </row>
    <row r="14" spans="1:2" x14ac:dyDescent="0.35">
      <c r="A14" s="5" t="s">
        <v>107</v>
      </c>
      <c r="B14" s="2">
        <v>100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56BBA-21C7-4517-B004-C026A8A5A492}">
  <dimension ref="A1:C11"/>
  <sheetViews>
    <sheetView workbookViewId="0">
      <selection activeCell="A2" sqref="A2:C11"/>
    </sheetView>
  </sheetViews>
  <sheetFormatPr defaultRowHeight="14.5" x14ac:dyDescent="0.35"/>
  <cols>
    <col min="1" max="1" width="18.81640625" bestFit="1" customWidth="1"/>
    <col min="2" max="2" width="41.1796875" style="3" customWidth="1"/>
    <col min="3" max="3" width="49" style="2" customWidth="1"/>
  </cols>
  <sheetData>
    <row r="1" spans="1:3" x14ac:dyDescent="0.35">
      <c r="A1" t="s">
        <v>84</v>
      </c>
      <c r="B1" s="3" t="s">
        <v>85</v>
      </c>
      <c r="C1" s="2" t="s">
        <v>98</v>
      </c>
    </row>
    <row r="2" spans="1:3" x14ac:dyDescent="0.35">
      <c r="A2" t="s">
        <v>86</v>
      </c>
      <c r="B2" s="3">
        <v>3718.7</v>
      </c>
      <c r="C2" s="2">
        <f>B2/$B$11*100</f>
        <v>1.5916642965262837</v>
      </c>
    </row>
    <row r="3" spans="1:3" x14ac:dyDescent="0.35">
      <c r="A3" t="s">
        <v>87</v>
      </c>
      <c r="B3" s="3">
        <v>90948.45</v>
      </c>
      <c r="C3" s="2">
        <f>B3/$B$11*100</f>
        <v>38.927421058274639</v>
      </c>
    </row>
    <row r="4" spans="1:3" x14ac:dyDescent="0.35">
      <c r="A4" t="s">
        <v>88</v>
      </c>
      <c r="B4" s="3">
        <v>13676.65</v>
      </c>
      <c r="C4" s="2">
        <f t="shared" ref="C4:C10" si="0">B4/$B$11*100</f>
        <v>5.8538294299314817</v>
      </c>
    </row>
    <row r="5" spans="1:3" x14ac:dyDescent="0.35">
      <c r="A5" t="s">
        <v>89</v>
      </c>
      <c r="B5" s="3">
        <v>24248.5</v>
      </c>
      <c r="C5" s="2">
        <f t="shared" si="0"/>
        <v>10.378753783396776</v>
      </c>
    </row>
    <row r="6" spans="1:3" x14ac:dyDescent="0.35">
      <c r="A6" t="s">
        <v>90</v>
      </c>
      <c r="B6" s="3">
        <v>4574</v>
      </c>
      <c r="C6" s="2">
        <f t="shared" si="0"/>
        <v>1.9577466567110073</v>
      </c>
    </row>
    <row r="7" spans="1:3" x14ac:dyDescent="0.35">
      <c r="A7" t="s">
        <v>91</v>
      </c>
      <c r="B7" s="3">
        <v>1390.9</v>
      </c>
      <c r="C7" s="2">
        <f t="shared" si="0"/>
        <v>0.59532790223422394</v>
      </c>
    </row>
    <row r="8" spans="1:3" x14ac:dyDescent="0.35">
      <c r="A8" t="s">
        <v>92</v>
      </c>
      <c r="B8" s="3">
        <v>65374.25</v>
      </c>
      <c r="C8" s="2">
        <f t="shared" si="0"/>
        <v>27.981246036836371</v>
      </c>
    </row>
    <row r="9" spans="1:3" x14ac:dyDescent="0.35">
      <c r="A9" t="s">
        <v>93</v>
      </c>
      <c r="B9" s="3">
        <v>2768.8</v>
      </c>
      <c r="C9" s="2">
        <f t="shared" si="0"/>
        <v>1.1850915922827803</v>
      </c>
    </row>
    <row r="10" spans="1:3" x14ac:dyDescent="0.35">
      <c r="A10" t="s">
        <v>94</v>
      </c>
      <c r="B10" s="3">
        <v>26935.7</v>
      </c>
      <c r="C10" s="2">
        <f t="shared" si="0"/>
        <v>11.528919243806444</v>
      </c>
    </row>
    <row r="11" spans="1:3" x14ac:dyDescent="0.35">
      <c r="A11" t="s">
        <v>99</v>
      </c>
      <c r="B11" s="3">
        <f>SUM(B2:B10)</f>
        <v>233635.94999999998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91954-11B0-4332-A32C-B0FC032C5413}">
  <dimension ref="A1:C6"/>
  <sheetViews>
    <sheetView workbookViewId="0">
      <selection activeCell="A2" sqref="A2:C6"/>
    </sheetView>
  </sheetViews>
  <sheetFormatPr defaultRowHeight="14.5" x14ac:dyDescent="0.35"/>
  <cols>
    <col min="1" max="1" width="14.1796875" customWidth="1"/>
    <col min="2" max="2" width="17.453125" customWidth="1"/>
    <col min="3" max="3" width="23.453125" customWidth="1"/>
  </cols>
  <sheetData>
    <row r="1" spans="1:3" x14ac:dyDescent="0.35">
      <c r="A1" t="s">
        <v>0</v>
      </c>
      <c r="B1" t="s">
        <v>100</v>
      </c>
      <c r="C1" t="s">
        <v>1</v>
      </c>
    </row>
    <row r="2" spans="1:3" x14ac:dyDescent="0.35">
      <c r="A2">
        <v>8311</v>
      </c>
      <c r="B2" t="s">
        <v>95</v>
      </c>
      <c r="C2">
        <v>459.75</v>
      </c>
    </row>
    <row r="3" spans="1:3" x14ac:dyDescent="0.35">
      <c r="A3">
        <v>3</v>
      </c>
      <c r="B3" t="s">
        <v>104</v>
      </c>
      <c r="C3">
        <v>185.9</v>
      </c>
    </row>
    <row r="4" spans="1:3" x14ac:dyDescent="0.35">
      <c r="A4">
        <v>5026</v>
      </c>
      <c r="B4" t="s">
        <v>96</v>
      </c>
      <c r="C4">
        <v>168.75</v>
      </c>
    </row>
    <row r="5" spans="1:3" x14ac:dyDescent="0.35">
      <c r="A5">
        <v>8144</v>
      </c>
      <c r="B5" t="s">
        <v>97</v>
      </c>
      <c r="C5">
        <v>165.65</v>
      </c>
    </row>
    <row r="6" spans="1:3" x14ac:dyDescent="0.35">
      <c r="A6">
        <v>8285</v>
      </c>
      <c r="B6" t="s">
        <v>101</v>
      </c>
      <c r="C6">
        <v>164.05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TotalDailySales</vt:lpstr>
      <vt:lpstr>HighestRevProduct</vt:lpstr>
      <vt:lpstr>Sheet1</vt:lpstr>
      <vt:lpstr>HighestRevProductCategoryproduc</vt:lpstr>
      <vt:lpstr>Top5HighestContributingCustomer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 Pathak</dc:creator>
  <cp:lastModifiedBy>Chandan Pathak</cp:lastModifiedBy>
  <dcterms:created xsi:type="dcterms:W3CDTF">2015-06-05T18:17:20Z</dcterms:created>
  <dcterms:modified xsi:type="dcterms:W3CDTF">2024-02-29T12:47:34Z</dcterms:modified>
</cp:coreProperties>
</file>