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
    </mc:Choice>
  </mc:AlternateContent>
  <xr:revisionPtr revIDLastSave="0" documentId="8_{9D5F7DFB-A345-4B6E-ACCD-651D032FF2F3}" xr6:coauthVersionLast="47" xr6:coauthVersionMax="47" xr10:uidLastSave="{00000000-0000-0000-0000-000000000000}"/>
  <bookViews>
    <workbookView xWindow="-120" yWindow="-120" windowWidth="29040" windowHeight="15720" tabRatio="864" xr2:uid="{00000000-000D-0000-FFFF-FFFF00000000}"/>
  </bookViews>
  <sheets>
    <sheet name="CAFE_SALES_DASHBOARD" sheetId="7" r:id="rId1"/>
    <sheet name="Sheet16" sheetId="23" r:id="rId2"/>
    <sheet name="TotalDailySales" sheetId="1" r:id="rId3"/>
    <sheet name="HighestRevProduct" sheetId="3" r:id="rId4"/>
    <sheet name="HighestRevProductCategoryproduc" sheetId="4" r:id="rId5"/>
    <sheet name="Top5HighestContributingCustomer" sheetId="18" r:id="rId6"/>
    <sheet name="HighestRevProductType" sheetId="6" r:id="rId7"/>
  </sheets>
  <definedNames>
    <definedName name="Slicer_Date">#N/A</definedName>
  </definedNames>
  <calcPr calcId="191029"/>
  <pivotCaches>
    <pivotCache cacheId="5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4" l="1"/>
  <c r="C5" i="4"/>
  <c r="C6" i="4"/>
  <c r="C7" i="4"/>
  <c r="C8" i="4"/>
  <c r="C9" i="4"/>
  <c r="C10" i="4"/>
  <c r="C3" i="4"/>
  <c r="C2" i="4"/>
  <c r="B11" i="4"/>
</calcChain>
</file>

<file path=xl/sharedStrings.xml><?xml version="1.0" encoding="utf-8"?>
<sst xmlns="http://schemas.openxmlformats.org/spreadsheetml/2006/main" count="140" uniqueCount="139">
  <si>
    <t>customer_id</t>
  </si>
  <si>
    <t>customer_contribution</t>
  </si>
  <si>
    <t>product_id</t>
  </si>
  <si>
    <t>product</t>
  </si>
  <si>
    <t>revenue_generated_per_product_id</t>
  </si>
  <si>
    <t>Ethiopia Lg</t>
  </si>
  <si>
    <t xml:space="preserve">Scottish Cream Scone </t>
  </si>
  <si>
    <t>Lemon Grass Rg</t>
  </si>
  <si>
    <t>Civet Cat</t>
  </si>
  <si>
    <t>Jumbo Savory Scone</t>
  </si>
  <si>
    <t>Lemon Grass</t>
  </si>
  <si>
    <t>Oatmeal Scone</t>
  </si>
  <si>
    <t>Dark chocolate Rg</t>
  </si>
  <si>
    <t>English Breakfast Lg</t>
  </si>
  <si>
    <t>Serenity Green Tea Lg</t>
  </si>
  <si>
    <t>Dark chocolate</t>
  </si>
  <si>
    <t>Peppermint</t>
  </si>
  <si>
    <t>Latte Rg</t>
  </si>
  <si>
    <t>English Breakfast Rg</t>
  </si>
  <si>
    <t>Jamaican Coffee River Sm</t>
  </si>
  <si>
    <t>Carmel syrup</t>
  </si>
  <si>
    <t>Traditional Blend Chai</t>
  </si>
  <si>
    <t>Sustainably Grown Organic</t>
  </si>
  <si>
    <t>Sustainably Grown Organic Lg</t>
  </si>
  <si>
    <t>Jamaican Coffee River Lg</t>
  </si>
  <si>
    <t>English Breakfast</t>
  </si>
  <si>
    <t>Ginger Biscotti</t>
  </si>
  <si>
    <t>Chocolate syrup</t>
  </si>
  <si>
    <t>Peppermint Lg</t>
  </si>
  <si>
    <t>Columbian Medium Roast</t>
  </si>
  <si>
    <t>Columbian Medium Roast Rg</t>
  </si>
  <si>
    <t>Hazelnut Biscotti</t>
  </si>
  <si>
    <t>Sustainably Grown Organic Rg</t>
  </si>
  <si>
    <t>Spicy Eye Opener Chai</t>
  </si>
  <si>
    <t>Cappuccino Lg</t>
  </si>
  <si>
    <t>Cranberry Scone</t>
  </si>
  <si>
    <t>Columbian Medium Roast Lg</t>
  </si>
  <si>
    <t>Croissant</t>
  </si>
  <si>
    <t>Morning Sunrise Chai Lg</t>
  </si>
  <si>
    <t>Jamaican Coffee River Rg</t>
  </si>
  <si>
    <t>Chocolate Croissant</t>
  </si>
  <si>
    <t>Sugar Free Vanilla syrup</t>
  </si>
  <si>
    <t>Brazilian - Organic</t>
  </si>
  <si>
    <t>Brazilian Lg</t>
  </si>
  <si>
    <t>Almond Croissant</t>
  </si>
  <si>
    <t>Ethiopia Rg</t>
  </si>
  <si>
    <t>Serenity Green Tea Rg</t>
  </si>
  <si>
    <t>Brazilian Sm</t>
  </si>
  <si>
    <t>Lemon Grass Lg</t>
  </si>
  <si>
    <t>Serenity Green Tea</t>
  </si>
  <si>
    <t>Earl Grey</t>
  </si>
  <si>
    <t>Latte</t>
  </si>
  <si>
    <t>Ouro Brasileiro shot</t>
  </si>
  <si>
    <t>Ginger Scone</t>
  </si>
  <si>
    <t>I Need My Bean! Latte cup</t>
  </si>
  <si>
    <t>Espresso shot</t>
  </si>
  <si>
    <t>Our Old Time Diner Blend</t>
  </si>
  <si>
    <t>Chili Mayan</t>
  </si>
  <si>
    <t>Columbian Medium Roast Sm</t>
  </si>
  <si>
    <t>Traditional Blend Chai Lg</t>
  </si>
  <si>
    <t>Organic Decaf Blend</t>
  </si>
  <si>
    <t>Traditional Blend Chai Rg</t>
  </si>
  <si>
    <t>Cappuccino</t>
  </si>
  <si>
    <t>Ethiopia</t>
  </si>
  <si>
    <t>Peppermint Rg</t>
  </si>
  <si>
    <t>Morning Sunrise Chai</t>
  </si>
  <si>
    <t>Dark chocolate Lg</t>
  </si>
  <si>
    <t>Spicy Eye Opener Chai Lg</t>
  </si>
  <si>
    <t>Chocolate Chip Biscotti</t>
  </si>
  <si>
    <t>Our Old Time Diner Blend Rg</t>
  </si>
  <si>
    <t>Our Old Time Diner Blend Lg</t>
  </si>
  <si>
    <t>I Need My Bean! Diner mug</t>
  </si>
  <si>
    <t>Brazilian Rg</t>
  </si>
  <si>
    <t>Primo Espresso Roast</t>
  </si>
  <si>
    <t>Spicy Eye Opener Chai Rg</t>
  </si>
  <si>
    <t>Hazelnut syrup</t>
  </si>
  <si>
    <t>Ethiopia Sm</t>
  </si>
  <si>
    <t>Earl Grey Lg</t>
  </si>
  <si>
    <t>Morning Sunrise Chai Rg</t>
  </si>
  <si>
    <t>Jamacian Coffee River</t>
  </si>
  <si>
    <t>Our Old Time Diner Blend Sm</t>
  </si>
  <si>
    <t>Earl Grey Rg</t>
  </si>
  <si>
    <t>Guatemalan Sustainably Grown</t>
  </si>
  <si>
    <t>Espresso Roast</t>
  </si>
  <si>
    <t>I Need My Bean! T-shirt</t>
  </si>
  <si>
    <t>product_category</t>
  </si>
  <si>
    <t>revenue_generated_per_product_category</t>
  </si>
  <si>
    <t>Loose Tea</t>
  </si>
  <si>
    <t>Coffee</t>
  </si>
  <si>
    <t>Coffee beans</t>
  </si>
  <si>
    <t>Drinking Chocolate</t>
  </si>
  <si>
    <t>Branded</t>
  </si>
  <si>
    <t>Packaged Chocolate</t>
  </si>
  <si>
    <t>Tea</t>
  </si>
  <si>
    <t>Flavours</t>
  </si>
  <si>
    <t>Bakery</t>
  </si>
  <si>
    <t>product_type</t>
  </si>
  <si>
    <t>revenue_generated_per_product_type</t>
  </si>
  <si>
    <t>Chai tea</t>
  </si>
  <si>
    <t>Herbal tea</t>
  </si>
  <si>
    <t>Brewed herbal tea</t>
  </si>
  <si>
    <t>Gourmet Beans</t>
  </si>
  <si>
    <t>Barista Espresso</t>
  </si>
  <si>
    <t>Brewed Green tea</t>
  </si>
  <si>
    <t>Espresso Beans</t>
  </si>
  <si>
    <t>Pastry</t>
  </si>
  <si>
    <t>Clothing</t>
  </si>
  <si>
    <t>Brewed Chai tea</t>
  </si>
  <si>
    <t>Drip coffee</t>
  </si>
  <si>
    <t>Premium Beans</t>
  </si>
  <si>
    <t>Gourmet brewed coffee</t>
  </si>
  <si>
    <t>Regular syrup</t>
  </si>
  <si>
    <t>Scone</t>
  </si>
  <si>
    <t>Green beans</t>
  </si>
  <si>
    <t>Brewed Black tea</t>
  </si>
  <si>
    <t>Organic Chocolate</t>
  </si>
  <si>
    <t>Organic brewed coffee</t>
  </si>
  <si>
    <t>House blend Beans</t>
  </si>
  <si>
    <t>Biscotti</t>
  </si>
  <si>
    <t>Housewares</t>
  </si>
  <si>
    <t>Sugar free syrup</t>
  </si>
  <si>
    <t>Premium brewed coffee</t>
  </si>
  <si>
    <t>Green tea</t>
  </si>
  <si>
    <t>Black tea</t>
  </si>
  <si>
    <t>Hot chocolate</t>
  </si>
  <si>
    <t>Organic Beans</t>
  </si>
  <si>
    <t>Grand Total</t>
  </si>
  <si>
    <t>Row Labels</t>
  </si>
  <si>
    <t>Hanna</t>
  </si>
  <si>
    <t>Elvis Cardenas</t>
  </si>
  <si>
    <t>Kibo</t>
  </si>
  <si>
    <t>Leslie</t>
  </si>
  <si>
    <t>Date</t>
  </si>
  <si>
    <t>Sales</t>
  </si>
  <si>
    <t>percent_revenue_generated_per_product_category</t>
  </si>
  <si>
    <t>Total</t>
  </si>
  <si>
    <t>customer_name</t>
  </si>
  <si>
    <t>Francesca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</si>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</sst>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2" fontId="0" fillId="0" borderId="0" xfId="0" applyNumberFormat="1"/>
    <xf numFmtId="167" fontId="0" fillId="0" borderId="0" xfId="0" applyNumberFormat="1"/>
    <xf numFmtId="14" fontId="0" fillId="0" borderId="0" xfId="0" applyNumberFormat="1" applyAlignment="1">
      <alignment horizontal="left"/>
    </xf>
  </cellXfs>
  <cellStyles count="1">
    <cellStyle name="Normal" xfId="0" builtinId="0"/>
  </cellStyles>
  <dxfs count="3">
    <dxf>
      <numFmt numFmtId="167" formatCode="&quot;$&quot;#,##0.00"/>
    </dxf>
    <dxf>
      <numFmt numFmtId="19" formatCode="d/mm/yyyy"/>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Revenue</a:t>
            </a:r>
            <a:r>
              <a:rPr lang="en-US" b="1" baseline="0">
                <a:solidFill>
                  <a:schemeClr val="accent1">
                    <a:lumMod val="75000"/>
                  </a:schemeClr>
                </a:solidFill>
              </a:rPr>
              <a:t> generated per products (TOP 10)</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Cappuccino</c:v>
              </c:pt>
              <c:pt idx="1">
                <c:v>Cappuccino Lg</c:v>
              </c:pt>
              <c:pt idx="2">
                <c:v>Dark chocolate Lg</c:v>
              </c:pt>
              <c:pt idx="3">
                <c:v>Ethiopia Lg</c:v>
              </c:pt>
              <c:pt idx="4">
                <c:v>Jamaican Coffee River Lg</c:v>
              </c:pt>
              <c:pt idx="5">
                <c:v>Latte</c:v>
              </c:pt>
              <c:pt idx="6">
                <c:v>Latte Rg</c:v>
              </c:pt>
              <c:pt idx="7">
                <c:v>Morning Sunrise Chai Lg</c:v>
              </c:pt>
              <c:pt idx="8">
                <c:v>Sustainably Grown Organic Lg</c:v>
              </c:pt>
              <c:pt idx="9">
                <c:v>Sustainably Grown Organic Rg</c:v>
              </c:pt>
            </c:strLit>
          </c:cat>
          <c:val>
            <c:numLit>
              <c:formatCode>General</c:formatCode>
              <c:ptCount val="10"/>
              <c:pt idx="0">
                <c:v>5456.25</c:v>
              </c:pt>
              <c:pt idx="1">
                <c:v>6056.25</c:v>
              </c:pt>
              <c:pt idx="2">
                <c:v>6957</c:v>
              </c:pt>
              <c:pt idx="3">
                <c:v>5064.5</c:v>
              </c:pt>
              <c:pt idx="4">
                <c:v>5467.5</c:v>
              </c:pt>
              <c:pt idx="5">
                <c:v>5741.25</c:v>
              </c:pt>
              <c:pt idx="6">
                <c:v>6328.25</c:v>
              </c:pt>
              <c:pt idx="7">
                <c:v>5900</c:v>
              </c:pt>
              <c:pt idx="8">
                <c:v>7106</c:v>
              </c:pt>
              <c:pt idx="9">
                <c:v>5467.5</c:v>
              </c:pt>
            </c:numLit>
          </c:val>
          <c:extLst>
            <c:ext xmlns:c16="http://schemas.microsoft.com/office/drawing/2014/chart" uri="{C3380CC4-5D6E-409C-BE32-E72D297353CC}">
              <c16:uniqueId val="{00000000-45C2-44C0-887F-0EFF39B62EEB}"/>
            </c:ext>
          </c:extLst>
        </c:ser>
        <c:dLbls>
          <c:showLegendKey val="0"/>
          <c:showVal val="0"/>
          <c:showCatName val="0"/>
          <c:showSerName val="0"/>
          <c:showPercent val="0"/>
          <c:showBubbleSize val="0"/>
        </c:dLbls>
        <c:gapWidth val="219"/>
        <c:overlap val="-27"/>
        <c:axId val="989258927"/>
        <c:axId val="986712575"/>
      </c:barChart>
      <c:catAx>
        <c:axId val="98925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12575"/>
        <c:crosses val="autoZero"/>
        <c:auto val="1"/>
        <c:lblAlgn val="ctr"/>
        <c:lblOffset val="100"/>
        <c:noMultiLvlLbl val="0"/>
      </c:catAx>
      <c:valAx>
        <c:axId val="986712575"/>
        <c:scaling>
          <c:orientation val="minMax"/>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58927"/>
        <c:crosses val="autoZero"/>
        <c:crossBetween val="between"/>
        <c:maj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Percentage contribution to monthly</a:t>
            </a:r>
            <a:r>
              <a:rPr lang="en-US" b="1" baseline="0">
                <a:solidFill>
                  <a:schemeClr val="accent1">
                    <a:lumMod val="75000"/>
                  </a:schemeClr>
                </a:solidFill>
              </a:rPr>
              <a:t> revenue by product category</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tx2"/>
            </a:solidFill>
          </a:ln>
          <a:effectLst/>
        </c:spPr>
      </c:pivotFmt>
      <c:pivotFmt>
        <c:idx val="3"/>
        <c:spPr>
          <a:solidFill>
            <a:schemeClr val="accent1"/>
          </a:solidFill>
          <a:ln w="19050">
            <a:solidFill>
              <a:schemeClr val="tx2"/>
            </a:solidFill>
          </a:ln>
          <a:effectLst/>
        </c:spPr>
      </c:pivotFmt>
      <c:pivotFmt>
        <c:idx val="4"/>
        <c:spPr>
          <a:solidFill>
            <a:schemeClr val="accent1"/>
          </a:solidFill>
          <a:ln w="19050">
            <a:solidFill>
              <a:schemeClr val="tx2"/>
            </a:solidFill>
          </a:ln>
          <a:effectLst/>
        </c:spPr>
      </c:pivotFmt>
      <c:pivotFmt>
        <c:idx val="5"/>
        <c:spPr>
          <a:solidFill>
            <a:schemeClr val="accent1"/>
          </a:solidFill>
          <a:ln w="19050">
            <a:solidFill>
              <a:schemeClr val="tx2"/>
            </a:solidFill>
          </a:ln>
          <a:effectLst/>
        </c:spPr>
      </c:pivotFmt>
      <c:pivotFmt>
        <c:idx val="6"/>
        <c:spPr>
          <a:solidFill>
            <a:schemeClr val="accent1"/>
          </a:solidFill>
          <a:ln w="19050">
            <a:solidFill>
              <a:schemeClr val="tx2"/>
            </a:solidFill>
          </a:ln>
          <a:effectLst/>
        </c:spPr>
      </c:pivotFmt>
      <c:pivotFmt>
        <c:idx val="7"/>
        <c:spPr>
          <a:solidFill>
            <a:schemeClr val="accent1"/>
          </a:solidFill>
          <a:ln w="19050">
            <a:solidFill>
              <a:schemeClr val="tx2"/>
            </a:solidFill>
          </a:ln>
          <a:effectLst/>
        </c:spPr>
      </c:pivotFmt>
      <c:pivotFmt>
        <c:idx val="8"/>
        <c:spPr>
          <a:solidFill>
            <a:schemeClr val="accent1"/>
          </a:solidFill>
          <a:ln w="19050">
            <a:solidFill>
              <a:schemeClr val="tx2"/>
            </a:solidFill>
          </a:ln>
          <a:effectLst/>
        </c:spPr>
      </c:pivotFmt>
      <c:pivotFmt>
        <c:idx val="9"/>
        <c:spPr>
          <a:solidFill>
            <a:schemeClr val="accent1"/>
          </a:solidFill>
          <a:ln w="19050">
            <a:solidFill>
              <a:schemeClr val="tx2"/>
            </a:solidFill>
          </a:ln>
          <a:effectLst/>
        </c:spPr>
      </c:pivotFmt>
      <c:pivotFmt>
        <c:idx val="10"/>
        <c:spPr>
          <a:solidFill>
            <a:schemeClr val="accent1"/>
          </a:solidFill>
          <a:ln w="19050">
            <a:solidFill>
              <a:schemeClr val="tx2"/>
            </a:solidFill>
          </a:ln>
          <a:effectLst/>
        </c:spPr>
      </c:pivotFmt>
      <c:pivotFmt>
        <c:idx val="11"/>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tx2"/>
            </a:solidFill>
          </a:ln>
          <a:effectLst/>
        </c:spPr>
      </c:pivotFmt>
      <c:pivotFmt>
        <c:idx val="13"/>
        <c:spPr>
          <a:solidFill>
            <a:schemeClr val="accent1"/>
          </a:solidFill>
          <a:ln w="19050">
            <a:solidFill>
              <a:schemeClr val="tx2"/>
            </a:solidFill>
          </a:ln>
          <a:effectLst/>
        </c:spPr>
      </c:pivotFmt>
      <c:pivotFmt>
        <c:idx val="14"/>
        <c:spPr>
          <a:solidFill>
            <a:schemeClr val="accent1"/>
          </a:solidFill>
          <a:ln w="19050">
            <a:solidFill>
              <a:schemeClr val="tx2"/>
            </a:solidFill>
          </a:ln>
          <a:effectLst/>
        </c:spPr>
      </c:pivotFmt>
      <c:pivotFmt>
        <c:idx val="15"/>
        <c:spPr>
          <a:solidFill>
            <a:schemeClr val="accent1"/>
          </a:solidFill>
          <a:ln w="19050">
            <a:solidFill>
              <a:schemeClr val="tx2"/>
            </a:solidFill>
          </a:ln>
          <a:effectLst/>
        </c:spPr>
      </c:pivotFmt>
      <c:pivotFmt>
        <c:idx val="16"/>
        <c:spPr>
          <a:solidFill>
            <a:schemeClr val="accent1"/>
          </a:solidFill>
          <a:ln w="19050">
            <a:solidFill>
              <a:schemeClr val="tx2"/>
            </a:solidFill>
          </a:ln>
          <a:effectLst/>
        </c:spPr>
      </c:pivotFmt>
      <c:pivotFmt>
        <c:idx val="17"/>
        <c:spPr>
          <a:solidFill>
            <a:schemeClr val="accent1"/>
          </a:solidFill>
          <a:ln w="19050">
            <a:solidFill>
              <a:schemeClr val="tx2"/>
            </a:solidFill>
          </a:ln>
          <a:effectLst/>
        </c:spPr>
      </c:pivotFmt>
      <c:pivotFmt>
        <c:idx val="18"/>
        <c:spPr>
          <a:solidFill>
            <a:schemeClr val="accent1"/>
          </a:solidFill>
          <a:ln w="19050">
            <a:solidFill>
              <a:schemeClr val="tx2"/>
            </a:solidFill>
          </a:ln>
          <a:effectLst/>
        </c:spPr>
      </c:pivotFmt>
      <c:pivotFmt>
        <c:idx val="19"/>
        <c:spPr>
          <a:solidFill>
            <a:schemeClr val="accent1"/>
          </a:solidFill>
          <a:ln w="19050">
            <a:solidFill>
              <a:schemeClr val="tx2"/>
            </a:solidFill>
          </a:ln>
          <a:effectLst/>
        </c:spPr>
      </c:pivotFmt>
      <c:pivotFmt>
        <c:idx val="20"/>
        <c:spPr>
          <a:solidFill>
            <a:schemeClr val="accent1"/>
          </a:solidFill>
          <a:ln w="19050">
            <a:solidFill>
              <a:schemeClr val="tx2"/>
            </a:solidFill>
          </a:ln>
          <a:effectLst/>
        </c:spPr>
      </c:pivotFmt>
    </c:pivotFmts>
    <c:plotArea>
      <c:layout/>
      <c:pieChart>
        <c:varyColors val="1"/>
        <c:ser>
          <c:idx val="0"/>
          <c:order val="0"/>
          <c:tx>
            <c:v>Total</c:v>
          </c:tx>
          <c:spPr>
            <a:ln>
              <a:solidFill>
                <a:schemeClr val="tx2"/>
              </a:solidFill>
            </a:ln>
          </c:spPr>
          <c:dPt>
            <c:idx val="0"/>
            <c:bubble3D val="0"/>
            <c:spPr>
              <a:solidFill>
                <a:schemeClr val="accent1"/>
              </a:solidFill>
              <a:ln w="19050">
                <a:solidFill>
                  <a:schemeClr val="tx2"/>
                </a:solidFill>
              </a:ln>
              <a:effectLst/>
            </c:spPr>
            <c:extLst>
              <c:ext xmlns:c16="http://schemas.microsoft.com/office/drawing/2014/chart" uri="{C3380CC4-5D6E-409C-BE32-E72D297353CC}">
                <c16:uniqueId val="{00000001-7D2C-47F1-BD40-B36C18D99759}"/>
              </c:ext>
            </c:extLst>
          </c:dPt>
          <c:dPt>
            <c:idx val="1"/>
            <c:bubble3D val="0"/>
            <c:spPr>
              <a:solidFill>
                <a:schemeClr val="accent2"/>
              </a:solidFill>
              <a:ln w="19050">
                <a:solidFill>
                  <a:schemeClr val="tx2"/>
                </a:solidFill>
              </a:ln>
              <a:effectLst/>
            </c:spPr>
            <c:extLst>
              <c:ext xmlns:c16="http://schemas.microsoft.com/office/drawing/2014/chart" uri="{C3380CC4-5D6E-409C-BE32-E72D297353CC}">
                <c16:uniqueId val="{00000003-7D2C-47F1-BD40-B36C18D99759}"/>
              </c:ext>
            </c:extLst>
          </c:dPt>
          <c:dPt>
            <c:idx val="2"/>
            <c:bubble3D val="0"/>
            <c:spPr>
              <a:solidFill>
                <a:schemeClr val="accent3"/>
              </a:solidFill>
              <a:ln w="19050">
                <a:solidFill>
                  <a:schemeClr val="tx2"/>
                </a:solidFill>
              </a:ln>
              <a:effectLst/>
            </c:spPr>
            <c:extLst>
              <c:ext xmlns:c16="http://schemas.microsoft.com/office/drawing/2014/chart" uri="{C3380CC4-5D6E-409C-BE32-E72D297353CC}">
                <c16:uniqueId val="{00000005-7D2C-47F1-BD40-B36C18D99759}"/>
              </c:ext>
            </c:extLst>
          </c:dPt>
          <c:dPt>
            <c:idx val="3"/>
            <c:bubble3D val="0"/>
            <c:spPr>
              <a:solidFill>
                <a:schemeClr val="accent4"/>
              </a:solidFill>
              <a:ln w="19050">
                <a:solidFill>
                  <a:schemeClr val="tx2"/>
                </a:solidFill>
              </a:ln>
              <a:effectLst/>
            </c:spPr>
            <c:extLst>
              <c:ext xmlns:c16="http://schemas.microsoft.com/office/drawing/2014/chart" uri="{C3380CC4-5D6E-409C-BE32-E72D297353CC}">
                <c16:uniqueId val="{00000007-7D2C-47F1-BD40-B36C18D99759}"/>
              </c:ext>
            </c:extLst>
          </c:dPt>
          <c:dPt>
            <c:idx val="4"/>
            <c:bubble3D val="0"/>
            <c:spPr>
              <a:solidFill>
                <a:schemeClr val="accent5"/>
              </a:solidFill>
              <a:ln w="19050">
                <a:solidFill>
                  <a:schemeClr val="tx2"/>
                </a:solidFill>
              </a:ln>
              <a:effectLst/>
            </c:spPr>
            <c:extLst>
              <c:ext xmlns:c16="http://schemas.microsoft.com/office/drawing/2014/chart" uri="{C3380CC4-5D6E-409C-BE32-E72D297353CC}">
                <c16:uniqueId val="{00000009-7D2C-47F1-BD40-B36C18D99759}"/>
              </c:ext>
            </c:extLst>
          </c:dPt>
          <c:dPt>
            <c:idx val="5"/>
            <c:bubble3D val="0"/>
            <c:spPr>
              <a:solidFill>
                <a:schemeClr val="accent6"/>
              </a:solidFill>
              <a:ln w="19050">
                <a:solidFill>
                  <a:schemeClr val="tx2"/>
                </a:solidFill>
              </a:ln>
              <a:effectLst/>
            </c:spPr>
            <c:extLst>
              <c:ext xmlns:c16="http://schemas.microsoft.com/office/drawing/2014/chart" uri="{C3380CC4-5D6E-409C-BE32-E72D297353CC}">
                <c16:uniqueId val="{0000000B-7D2C-47F1-BD40-B36C18D99759}"/>
              </c:ext>
            </c:extLst>
          </c:dPt>
          <c:dPt>
            <c:idx val="6"/>
            <c:bubble3D val="0"/>
            <c:spPr>
              <a:solidFill>
                <a:schemeClr val="accent1">
                  <a:lumMod val="60000"/>
                </a:schemeClr>
              </a:solidFill>
              <a:ln w="19050">
                <a:solidFill>
                  <a:schemeClr val="tx2"/>
                </a:solidFill>
              </a:ln>
              <a:effectLst/>
            </c:spPr>
            <c:extLst>
              <c:ext xmlns:c16="http://schemas.microsoft.com/office/drawing/2014/chart" uri="{C3380CC4-5D6E-409C-BE32-E72D297353CC}">
                <c16:uniqueId val="{0000000D-7D2C-47F1-BD40-B36C18D99759}"/>
              </c:ext>
            </c:extLst>
          </c:dPt>
          <c:dPt>
            <c:idx val="7"/>
            <c:bubble3D val="0"/>
            <c:spPr>
              <a:solidFill>
                <a:schemeClr val="accent2">
                  <a:lumMod val="60000"/>
                </a:schemeClr>
              </a:solidFill>
              <a:ln w="19050">
                <a:solidFill>
                  <a:schemeClr val="tx2"/>
                </a:solidFill>
              </a:ln>
              <a:effectLst/>
            </c:spPr>
            <c:extLst>
              <c:ext xmlns:c16="http://schemas.microsoft.com/office/drawing/2014/chart" uri="{C3380CC4-5D6E-409C-BE32-E72D297353CC}">
                <c16:uniqueId val="{0000000F-7D2C-47F1-BD40-B36C18D99759}"/>
              </c:ext>
            </c:extLst>
          </c:dPt>
          <c:dPt>
            <c:idx val="8"/>
            <c:bubble3D val="0"/>
            <c:spPr>
              <a:solidFill>
                <a:schemeClr val="accent3">
                  <a:lumMod val="60000"/>
                </a:schemeClr>
              </a:solidFill>
              <a:ln w="19050">
                <a:solidFill>
                  <a:schemeClr val="tx2"/>
                </a:solidFill>
              </a:ln>
              <a:effectLst/>
            </c:spPr>
            <c:extLst>
              <c:ext xmlns:c16="http://schemas.microsoft.com/office/drawing/2014/chart" uri="{C3380CC4-5D6E-409C-BE32-E72D297353CC}">
                <c16:uniqueId val="{00000011-7D2C-47F1-BD40-B36C18D99759}"/>
              </c:ext>
            </c:extLst>
          </c:dPt>
          <c:cat>
            <c:strLit>
              <c:ptCount val="9"/>
              <c:pt idx="0">
                <c:v>Bakery</c:v>
              </c:pt>
              <c:pt idx="1">
                <c:v>Branded</c:v>
              </c:pt>
              <c:pt idx="2">
                <c:v>Coffee</c:v>
              </c:pt>
              <c:pt idx="3">
                <c:v>Coffee beans</c:v>
              </c:pt>
              <c:pt idx="4">
                <c:v>Drinking Chocolate</c:v>
              </c:pt>
              <c:pt idx="5">
                <c:v>Flavours</c:v>
              </c:pt>
              <c:pt idx="6">
                <c:v>Loose Tea</c:v>
              </c:pt>
              <c:pt idx="7">
                <c:v>Packaged Chocolate</c:v>
              </c:pt>
              <c:pt idx="8">
                <c:v>Tea</c:v>
              </c:pt>
            </c:strLit>
          </c:cat>
          <c:val>
            <c:numLit>
              <c:formatCode>General</c:formatCode>
              <c:ptCount val="9"/>
              <c:pt idx="0">
                <c:v>11.528919243806444</c:v>
              </c:pt>
              <c:pt idx="1">
                <c:v>1.9577466567110073</c:v>
              </c:pt>
              <c:pt idx="2">
                <c:v>38.927421058274639</c:v>
              </c:pt>
              <c:pt idx="3">
                <c:v>5.8538294299314817</c:v>
              </c:pt>
              <c:pt idx="4">
                <c:v>10.378753783396776</c:v>
              </c:pt>
              <c:pt idx="5">
                <c:v>1.1850915922827803</c:v>
              </c:pt>
              <c:pt idx="6">
                <c:v>1.5916642965262837</c:v>
              </c:pt>
              <c:pt idx="7">
                <c:v>0.59532790223422394</c:v>
              </c:pt>
              <c:pt idx="8">
                <c:v>27.981246036836371</c:v>
              </c:pt>
            </c:numLit>
          </c:val>
          <c:extLst>
            <c:ext xmlns:c16="http://schemas.microsoft.com/office/drawing/2014/chart" uri="{C3380CC4-5D6E-409C-BE32-E72D297353CC}">
              <c16:uniqueId val="{00000012-7D2C-47F1-BD40-B36C18D997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 Top</a:t>
            </a:r>
            <a:r>
              <a:rPr lang="en-US" b="1" baseline="0">
                <a:solidFill>
                  <a:schemeClr val="accent1">
                    <a:lumMod val="75000"/>
                  </a:schemeClr>
                </a:solidFill>
              </a:rPr>
              <a:t> 5 highest contributing customers to monthly revenue </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Elvis Cardenas</c:v>
              </c:pt>
              <c:pt idx="1">
                <c:v>Francesca</c:v>
              </c:pt>
              <c:pt idx="2">
                <c:v>Hanna</c:v>
              </c:pt>
              <c:pt idx="3">
                <c:v>Kibo</c:v>
              </c:pt>
              <c:pt idx="4">
                <c:v>Leslie</c:v>
              </c:pt>
            </c:strLit>
          </c:cat>
          <c:val>
            <c:numLit>
              <c:formatCode>General</c:formatCode>
              <c:ptCount val="5"/>
              <c:pt idx="0">
                <c:v>188.9</c:v>
              </c:pt>
              <c:pt idx="1">
                <c:v>164.05</c:v>
              </c:pt>
              <c:pt idx="2">
                <c:v>459.75</c:v>
              </c:pt>
              <c:pt idx="3">
                <c:v>168.75</c:v>
              </c:pt>
              <c:pt idx="4">
                <c:v>165.65</c:v>
              </c:pt>
            </c:numLit>
          </c:val>
          <c:extLst>
            <c:ext xmlns:c16="http://schemas.microsoft.com/office/drawing/2014/chart" uri="{C3380CC4-5D6E-409C-BE32-E72D297353CC}">
              <c16:uniqueId val="{00000000-DE1F-4833-A1EF-D511A7E75D2A}"/>
            </c:ext>
          </c:extLst>
        </c:ser>
        <c:dLbls>
          <c:showLegendKey val="0"/>
          <c:showVal val="0"/>
          <c:showCatName val="0"/>
          <c:showSerName val="0"/>
          <c:showPercent val="0"/>
          <c:showBubbleSize val="0"/>
        </c:dLbls>
        <c:gapWidth val="182"/>
        <c:axId val="1011747967"/>
        <c:axId val="986674879"/>
      </c:barChart>
      <c:catAx>
        <c:axId val="101174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86674879"/>
        <c:crosses val="autoZero"/>
        <c:auto val="1"/>
        <c:lblAlgn val="ctr"/>
        <c:lblOffset val="100"/>
        <c:noMultiLvlLbl val="0"/>
      </c:catAx>
      <c:valAx>
        <c:axId val="986674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174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[CafeSalesDashboard.xlsx]Sheet16!PivotTable15</c:name>
    <c:fmtId val="12"/>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Daily</a:t>
            </a:r>
            <a:r>
              <a:rPr lang="en-US" b="1" baseline="0">
                <a:solidFill>
                  <a:schemeClr val="accent1">
                    <a:lumMod val="75000"/>
                  </a:schemeClr>
                </a:solidFill>
              </a:rPr>
              <a:t> sales for April, 2019</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Sheet16!$B$3</c:f>
              <c:strCache>
                <c:ptCount val="1"/>
                <c:pt idx="0">
                  <c:v>Total</c:v>
                </c:pt>
              </c:strCache>
            </c:strRef>
          </c:tx>
          <c:spPr>
            <a:solidFill>
              <a:schemeClr val="accent1"/>
            </a:solidFill>
            <a:ln>
              <a:noFill/>
            </a:ln>
            <a:effectLst/>
          </c:spPr>
          <c:invertIfNegative val="0"/>
          <c:cat>
            <c:strRef>
              <c:f>Sheet16!$A$4:$A$33</c:f>
              <c:strCache>
                <c:ptCount val="29"/>
                <c:pt idx="0">
                  <c:v>1/04/2019</c:v>
                </c:pt>
                <c:pt idx="1">
                  <c:v>2/04/2019</c:v>
                </c:pt>
                <c:pt idx="2">
                  <c:v>3/04/2019</c:v>
                </c:pt>
                <c:pt idx="3">
                  <c:v>4/04/2019</c:v>
                </c:pt>
                <c:pt idx="4">
                  <c:v>5/04/2019</c:v>
                </c:pt>
                <c:pt idx="5">
                  <c:v>6/04/2019</c:v>
                </c:pt>
                <c:pt idx="6">
                  <c:v>7/04/2019</c:v>
                </c:pt>
                <c:pt idx="7">
                  <c:v>8/04/2019</c:v>
                </c:pt>
                <c:pt idx="8">
                  <c:v>9/04/2019</c:v>
                </c:pt>
                <c:pt idx="9">
                  <c:v>10/04/2019</c:v>
                </c:pt>
                <c:pt idx="10">
                  <c:v>11/04/2019</c:v>
                </c:pt>
                <c:pt idx="11">
                  <c:v>12/04/2019</c:v>
                </c:pt>
                <c:pt idx="12">
                  <c:v>13/04/2019</c:v>
                </c:pt>
                <c:pt idx="13">
                  <c:v>14/04/2019</c:v>
                </c:pt>
                <c:pt idx="14">
                  <c:v>15/04/2019</c:v>
                </c:pt>
                <c:pt idx="15">
                  <c:v>16/04/2019</c:v>
                </c:pt>
                <c:pt idx="16">
                  <c:v>17/04/2019</c:v>
                </c:pt>
                <c:pt idx="17">
                  <c:v>18/04/2019</c:v>
                </c:pt>
                <c:pt idx="18">
                  <c:v>19/04/2019</c:v>
                </c:pt>
                <c:pt idx="19">
                  <c:v>20/04/2019</c:v>
                </c:pt>
                <c:pt idx="20">
                  <c:v>21/04/2019</c:v>
                </c:pt>
                <c:pt idx="21">
                  <c:v>22/04/2019</c:v>
                </c:pt>
                <c:pt idx="22">
                  <c:v>23/04/2019</c:v>
                </c:pt>
                <c:pt idx="23">
                  <c:v>24/04/2019</c:v>
                </c:pt>
                <c:pt idx="24">
                  <c:v>25/04/2019</c:v>
                </c:pt>
                <c:pt idx="25">
                  <c:v>26/04/2019</c:v>
                </c:pt>
                <c:pt idx="26">
                  <c:v>27/04/2019</c:v>
                </c:pt>
                <c:pt idx="27">
                  <c:v>28/04/2019</c:v>
                </c:pt>
                <c:pt idx="28">
                  <c:v>29/04/2019</c:v>
                </c:pt>
              </c:strCache>
            </c:strRef>
          </c:cat>
          <c:val>
            <c:numRef>
              <c:f>Sheet16!$B$4:$B$33</c:f>
              <c:numCache>
                <c:formatCode>General</c:formatCode>
                <c:ptCount val="29"/>
                <c:pt idx="0">
                  <c:v>5206.8999999999996</c:v>
                </c:pt>
                <c:pt idx="1">
                  <c:v>5092.8500000000004</c:v>
                </c:pt>
                <c:pt idx="2">
                  <c:v>5275.3</c:v>
                </c:pt>
                <c:pt idx="3">
                  <c:v>4944.3500000000004</c:v>
                </c:pt>
                <c:pt idx="4">
                  <c:v>5109.05</c:v>
                </c:pt>
                <c:pt idx="5">
                  <c:v>4569.6000000000004</c:v>
                </c:pt>
                <c:pt idx="6">
                  <c:v>5650.73</c:v>
                </c:pt>
                <c:pt idx="7">
                  <c:v>6608.24</c:v>
                </c:pt>
                <c:pt idx="8">
                  <c:v>6333.63</c:v>
                </c:pt>
                <c:pt idx="9">
                  <c:v>6143.43</c:v>
                </c:pt>
                <c:pt idx="10">
                  <c:v>5868.54</c:v>
                </c:pt>
                <c:pt idx="11">
                  <c:v>5762.68</c:v>
                </c:pt>
                <c:pt idx="12">
                  <c:v>6115.21</c:v>
                </c:pt>
                <c:pt idx="13">
                  <c:v>6502.76</c:v>
                </c:pt>
                <c:pt idx="14">
                  <c:v>6589.89</c:v>
                </c:pt>
                <c:pt idx="15">
                  <c:v>6598.64</c:v>
                </c:pt>
                <c:pt idx="16">
                  <c:v>6575.5</c:v>
                </c:pt>
                <c:pt idx="17">
                  <c:v>6691.53</c:v>
                </c:pt>
                <c:pt idx="18">
                  <c:v>6879.84</c:v>
                </c:pt>
                <c:pt idx="19">
                  <c:v>6381.71</c:v>
                </c:pt>
                <c:pt idx="20">
                  <c:v>6096.61</c:v>
                </c:pt>
                <c:pt idx="21">
                  <c:v>5581.96</c:v>
                </c:pt>
                <c:pt idx="22">
                  <c:v>5653.49</c:v>
                </c:pt>
                <c:pt idx="23">
                  <c:v>6066</c:v>
                </c:pt>
                <c:pt idx="24">
                  <c:v>5645.5</c:v>
                </c:pt>
                <c:pt idx="25">
                  <c:v>5793.63</c:v>
                </c:pt>
                <c:pt idx="26">
                  <c:v>5894.68</c:v>
                </c:pt>
                <c:pt idx="27">
                  <c:v>4797.8500000000004</c:v>
                </c:pt>
                <c:pt idx="28">
                  <c:v>4625</c:v>
                </c:pt>
              </c:numCache>
            </c:numRef>
          </c:val>
          <c:extLst>
            <c:ext xmlns:c16="http://schemas.microsoft.com/office/drawing/2014/chart" uri="{C3380CC4-5D6E-409C-BE32-E72D297353CC}">
              <c16:uniqueId val="{00000000-BB1E-4D28-935F-85E6FBDEF0F4}"/>
            </c:ext>
          </c:extLst>
        </c:ser>
        <c:dLbls>
          <c:showLegendKey val="0"/>
          <c:showVal val="0"/>
          <c:showCatName val="0"/>
          <c:showSerName val="0"/>
          <c:showPercent val="0"/>
          <c:showBubbleSize val="0"/>
        </c:dLbls>
        <c:gapWidth val="219"/>
        <c:overlap val="-27"/>
        <c:axId val="815856512"/>
        <c:axId val="1174752447"/>
      </c:barChart>
      <c:catAx>
        <c:axId val="81585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4752447"/>
        <c:crosses val="autoZero"/>
        <c:auto val="1"/>
        <c:lblAlgn val="ctr"/>
        <c:lblOffset val="100"/>
        <c:noMultiLvlLbl val="0"/>
      </c:catAx>
      <c:valAx>
        <c:axId val="1174752447"/>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85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[CafeSalesDashboard.xlsx]Sheet16!PivotTable15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Sheet16!$B$3</c:f>
              <c:strCache>
                <c:ptCount val="1"/>
                <c:pt idx="0">
                  <c:v>Total</c:v>
                </c:pt>
              </c:strCache>
            </c:strRef>
          </c:tx>
          <c:spPr>
            <a:solidFill>
              <a:schemeClr val="accent1"/>
            </a:solidFill>
            <a:ln>
              <a:noFill/>
            </a:ln>
            <a:effectLst/>
          </c:spPr>
          <c:invertIfNegative val="0"/>
          <c:cat>
            <c:strRef>
              <c:f>Sheet16!$A$4:$A$33</c:f>
              <c:strCache>
                <c:ptCount val="29"/>
                <c:pt idx="0">
                  <c:v>1/04/2019</c:v>
                </c:pt>
                <c:pt idx="1">
                  <c:v>2/04/2019</c:v>
                </c:pt>
                <c:pt idx="2">
                  <c:v>3/04/2019</c:v>
                </c:pt>
                <c:pt idx="3">
                  <c:v>4/04/2019</c:v>
                </c:pt>
                <c:pt idx="4">
                  <c:v>5/04/2019</c:v>
                </c:pt>
                <c:pt idx="5">
                  <c:v>6/04/2019</c:v>
                </c:pt>
                <c:pt idx="6">
                  <c:v>7/04/2019</c:v>
                </c:pt>
                <c:pt idx="7">
                  <c:v>8/04/2019</c:v>
                </c:pt>
                <c:pt idx="8">
                  <c:v>9/04/2019</c:v>
                </c:pt>
                <c:pt idx="9">
                  <c:v>10/04/2019</c:v>
                </c:pt>
                <c:pt idx="10">
                  <c:v>11/04/2019</c:v>
                </c:pt>
                <c:pt idx="11">
                  <c:v>12/04/2019</c:v>
                </c:pt>
                <c:pt idx="12">
                  <c:v>13/04/2019</c:v>
                </c:pt>
                <c:pt idx="13">
                  <c:v>14/04/2019</c:v>
                </c:pt>
                <c:pt idx="14">
                  <c:v>15/04/2019</c:v>
                </c:pt>
                <c:pt idx="15">
                  <c:v>16/04/2019</c:v>
                </c:pt>
                <c:pt idx="16">
                  <c:v>17/04/2019</c:v>
                </c:pt>
                <c:pt idx="17">
                  <c:v>18/04/2019</c:v>
                </c:pt>
                <c:pt idx="18">
                  <c:v>19/04/2019</c:v>
                </c:pt>
                <c:pt idx="19">
                  <c:v>20/04/2019</c:v>
                </c:pt>
                <c:pt idx="20">
                  <c:v>21/04/2019</c:v>
                </c:pt>
                <c:pt idx="21">
                  <c:v>22/04/2019</c:v>
                </c:pt>
                <c:pt idx="22">
                  <c:v>23/04/2019</c:v>
                </c:pt>
                <c:pt idx="23">
                  <c:v>24/04/2019</c:v>
                </c:pt>
                <c:pt idx="24">
                  <c:v>25/04/2019</c:v>
                </c:pt>
                <c:pt idx="25">
                  <c:v>26/04/2019</c:v>
                </c:pt>
                <c:pt idx="26">
                  <c:v>27/04/2019</c:v>
                </c:pt>
                <c:pt idx="27">
                  <c:v>28/04/2019</c:v>
                </c:pt>
                <c:pt idx="28">
                  <c:v>29/04/2019</c:v>
                </c:pt>
              </c:strCache>
            </c:strRef>
          </c:cat>
          <c:val>
            <c:numRef>
              <c:f>Sheet16!$B$4:$B$33</c:f>
              <c:numCache>
                <c:formatCode>General</c:formatCode>
                <c:ptCount val="29"/>
                <c:pt idx="0">
                  <c:v>5206.8999999999996</c:v>
                </c:pt>
                <c:pt idx="1">
                  <c:v>5092.8500000000004</c:v>
                </c:pt>
                <c:pt idx="2">
                  <c:v>5275.3</c:v>
                </c:pt>
                <c:pt idx="3">
                  <c:v>4944.3500000000004</c:v>
                </c:pt>
                <c:pt idx="4">
                  <c:v>5109.05</c:v>
                </c:pt>
                <c:pt idx="5">
                  <c:v>4569.6000000000004</c:v>
                </c:pt>
                <c:pt idx="6">
                  <c:v>5650.73</c:v>
                </c:pt>
                <c:pt idx="7">
                  <c:v>6608.24</c:v>
                </c:pt>
                <c:pt idx="8">
                  <c:v>6333.63</c:v>
                </c:pt>
                <c:pt idx="9">
                  <c:v>6143.43</c:v>
                </c:pt>
                <c:pt idx="10">
                  <c:v>5868.54</c:v>
                </c:pt>
                <c:pt idx="11">
                  <c:v>5762.68</c:v>
                </c:pt>
                <c:pt idx="12">
                  <c:v>6115.21</c:v>
                </c:pt>
                <c:pt idx="13">
                  <c:v>6502.76</c:v>
                </c:pt>
                <c:pt idx="14">
                  <c:v>6589.89</c:v>
                </c:pt>
                <c:pt idx="15">
                  <c:v>6598.64</c:v>
                </c:pt>
                <c:pt idx="16">
                  <c:v>6575.5</c:v>
                </c:pt>
                <c:pt idx="17">
                  <c:v>6691.53</c:v>
                </c:pt>
                <c:pt idx="18">
                  <c:v>6879.84</c:v>
                </c:pt>
                <c:pt idx="19">
                  <c:v>6381.71</c:v>
                </c:pt>
                <c:pt idx="20">
                  <c:v>6096.61</c:v>
                </c:pt>
                <c:pt idx="21">
                  <c:v>5581.96</c:v>
                </c:pt>
                <c:pt idx="22">
                  <c:v>5653.49</c:v>
                </c:pt>
                <c:pt idx="23">
                  <c:v>6066</c:v>
                </c:pt>
                <c:pt idx="24">
                  <c:v>5645.5</c:v>
                </c:pt>
                <c:pt idx="25">
                  <c:v>5793.63</c:v>
                </c:pt>
                <c:pt idx="26">
                  <c:v>5894.68</c:v>
                </c:pt>
                <c:pt idx="27">
                  <c:v>4797.8500000000004</c:v>
                </c:pt>
                <c:pt idx="28">
                  <c:v>4625</c:v>
                </c:pt>
              </c:numCache>
            </c:numRef>
          </c:val>
          <c:extLst>
            <c:ext xmlns:c16="http://schemas.microsoft.com/office/drawing/2014/chart" uri="{C3380CC4-5D6E-409C-BE32-E72D297353CC}">
              <c16:uniqueId val="{00000000-2A23-4E41-BE06-7D0EEA4565BB}"/>
            </c:ext>
          </c:extLst>
        </c:ser>
        <c:dLbls>
          <c:showLegendKey val="0"/>
          <c:showVal val="0"/>
          <c:showCatName val="0"/>
          <c:showSerName val="0"/>
          <c:showPercent val="0"/>
          <c:showBubbleSize val="0"/>
        </c:dLbls>
        <c:gapWidth val="219"/>
        <c:overlap val="-27"/>
        <c:axId val="815856512"/>
        <c:axId val="1174752447"/>
      </c:barChart>
      <c:catAx>
        <c:axId val="81585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752447"/>
        <c:crosses val="autoZero"/>
        <c:auto val="1"/>
        <c:lblAlgn val="ctr"/>
        <c:lblOffset val="100"/>
        <c:noMultiLvlLbl val="0"/>
      </c:catAx>
      <c:valAx>
        <c:axId val="117475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5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76200</xdr:colOff>
      <xdr:row>13</xdr:row>
      <xdr:rowOff>38100</xdr:rowOff>
    </xdr:from>
    <xdr:to>
      <xdr:col>22</xdr:col>
      <xdr:colOff>209550</xdr:colOff>
      <xdr:row>35</xdr:row>
      <xdr:rowOff>161925</xdr:rowOff>
    </xdr:to>
    <xdr:graphicFrame macro="">
      <xdr:nvGraphicFramePr>
        <xdr:cNvPr id="9" name="Chart 8">
          <a:extLst>
            <a:ext uri="{FF2B5EF4-FFF2-40B4-BE49-F238E27FC236}">
              <a16:creationId xmlns:a16="http://schemas.microsoft.com/office/drawing/2014/main" id="{CD290BB5-980A-4168-90F5-0B9B1B51D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657225</xdr:colOff>
      <xdr:row>13</xdr:row>
      <xdr:rowOff>9523</xdr:rowOff>
    </xdr:from>
    <xdr:to>
      <xdr:col>10</xdr:col>
      <xdr:colOff>28574</xdr:colOff>
      <xdr:row>35</xdr:row>
      <xdr:rowOff>133350</xdr:rowOff>
    </xdr:to>
    <xdr:graphicFrame macro="">
      <xdr:nvGraphicFramePr>
        <xdr:cNvPr id="17" name="Chart 16">
          <a:extLst>
            <a:ext uri="{FF2B5EF4-FFF2-40B4-BE49-F238E27FC236}">
              <a16:creationId xmlns:a16="http://schemas.microsoft.com/office/drawing/2014/main" id="{D37C998F-2DFC-46DC-BC12-6A194BA9E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95250</xdr:colOff>
      <xdr:row>0</xdr:row>
      <xdr:rowOff>66675</xdr:rowOff>
    </xdr:from>
    <xdr:to>
      <xdr:col>22</xdr:col>
      <xdr:colOff>209549</xdr:colOff>
      <xdr:row>12</xdr:row>
      <xdr:rowOff>171450</xdr:rowOff>
    </xdr:to>
    <xdr:graphicFrame macro="">
      <xdr:nvGraphicFramePr>
        <xdr:cNvPr id="26" name="Chart 25">
          <a:extLst>
            <a:ext uri="{FF2B5EF4-FFF2-40B4-BE49-F238E27FC236}">
              <a16:creationId xmlns:a16="http://schemas.microsoft.com/office/drawing/2014/main" id="{9B198BA3-6E0F-4904-9FA2-082DD5E3A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0</xdr:row>
      <xdr:rowOff>66675</xdr:rowOff>
    </xdr:from>
    <xdr:to>
      <xdr:col>11</xdr:col>
      <xdr:colOff>85724</xdr:colOff>
      <xdr:row>13</xdr:row>
      <xdr:rowOff>38100</xdr:rowOff>
    </xdr:to>
    <xdr:graphicFrame macro="">
      <xdr:nvGraphicFramePr>
        <xdr:cNvPr id="34" name="Chart 33">
          <a:extLst>
            <a:ext uri="{FF2B5EF4-FFF2-40B4-BE49-F238E27FC236}">
              <a16:creationId xmlns:a16="http://schemas.microsoft.com/office/drawing/2014/main" id="{EC84818A-40B5-4936-A484-210F40FE5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xdr:row>
      <xdr:rowOff>0</xdr:rowOff>
    </xdr:from>
    <xdr:to>
      <xdr:col>1</xdr:col>
      <xdr:colOff>523875</xdr:colOff>
      <xdr:row>35</xdr:row>
      <xdr:rowOff>123825</xdr:rowOff>
    </xdr:to>
    <mc:AlternateContent xmlns:mc="http://schemas.openxmlformats.org/markup-compatibility/2006">
      <mc:Choice xmlns:a14="http://schemas.microsoft.com/office/drawing/2010/main" Requires="a14">
        <xdr:graphicFrame macro="">
          <xdr:nvGraphicFramePr>
            <xdr:cNvPr id="35" name="Date 1">
              <a:extLst>
                <a:ext uri="{FF2B5EF4-FFF2-40B4-BE49-F238E27FC236}">
                  <a16:creationId xmlns:a16="http://schemas.microsoft.com/office/drawing/2014/main" id="{85F188A2-EDC6-4A55-A785-998B4DCE7134}"/>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0" y="2476500"/>
              <a:ext cx="1828800" cy="44481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200025</xdr:colOff>
      <xdr:row>8</xdr:row>
      <xdr:rowOff>76200</xdr:rowOff>
    </xdr:from>
    <xdr:to>
      <xdr:col>18</xdr:col>
      <xdr:colOff>200025</xdr:colOff>
      <xdr:row>21</xdr:row>
      <xdr:rowOff>123825</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8741C34C-BC75-D764-88FF-EBE3E15F9E7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810750" y="160020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23812</xdr:colOff>
      <xdr:row>8</xdr:row>
      <xdr:rowOff>109537</xdr:rowOff>
    </xdr:from>
    <xdr:to>
      <xdr:col>13</xdr:col>
      <xdr:colOff>328612</xdr:colOff>
      <xdr:row>22</xdr:row>
      <xdr:rowOff>185737</xdr:rowOff>
    </xdr:to>
    <xdr:graphicFrame macro="">
      <xdr:nvGraphicFramePr>
        <xdr:cNvPr id="4" name="Chart 3">
          <a:extLst>
            <a:ext uri="{FF2B5EF4-FFF2-40B4-BE49-F238E27FC236}">
              <a16:creationId xmlns:a16="http://schemas.microsoft.com/office/drawing/2014/main" id="{4341A688-C220-AC2F-55D0-6D22C3BAC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Pathak" refreshedDate="45349.809654398145" createdVersion="8" refreshedVersion="8" minRefreshableVersion="3" recordCount="29" xr:uid="{3EC66CE2-1D5C-49ED-86F1-BC4CA4F9E594}">
  <cacheSource type="worksheet">
    <worksheetSource name="Table1"/>
  </cacheSource>
  <cacheFields count="2">
    <cacheField name="Date" numFmtId="14">
      <sharedItems containsSemiMixedTypes="0" containsNonDate="0" containsDate="1" containsString="0" minDate="2019-04-01T00:00:00" maxDate="2019-04-30T00:00:00" count="29">
        <d v="2019-04-08T00:00:00"/>
        <d v="2019-04-14T00:00:00"/>
        <d v="2019-04-28T00:00:00"/>
        <d v="2019-04-11T00:00:00"/>
        <d v="2019-04-05T00:00:00"/>
        <d v="2019-04-17T00:00:00"/>
        <d v="2019-04-25T00:00:00"/>
        <d v="2019-04-12T00:00:00"/>
        <d v="2019-04-06T00:00:00"/>
        <d v="2019-04-20T00:00:00"/>
        <d v="2019-04-26T00:00:00"/>
        <d v="2019-04-09T00:00:00"/>
        <d v="2019-04-03T00:00:00"/>
        <d v="2019-04-29T00:00:00"/>
        <d v="2019-04-23T00:00:00"/>
        <d v="2019-04-04T00:00:00"/>
        <d v="2019-04-24T00:00:00"/>
        <d v="2019-04-18T00:00:00"/>
        <d v="2019-04-15T00:00:00"/>
        <d v="2019-04-07T00:00:00"/>
        <d v="2019-04-01T00:00:00"/>
        <d v="2019-04-27T00:00:00"/>
        <d v="2019-04-21T00:00:00"/>
        <d v="2019-04-10T00:00:00"/>
        <d v="2019-04-02T00:00:00"/>
        <d v="2019-04-16T00:00:00"/>
        <d v="2019-04-22T00:00:00"/>
        <d v="2019-04-13T00:00:00"/>
        <d v="2019-04-19T00:00:00"/>
      </sharedItems>
    </cacheField>
    <cacheField name="Sales" numFmtId="167">
      <sharedItems containsSemiMixedTypes="0" containsString="0" containsNumber="1" minValue="4569.6000000000004" maxValue="6879.84"/>
    </cacheField>
  </cacheFields>
  <extLst>
    <ext xmlns:x14="http://schemas.microsoft.com/office/spreadsheetml/2009/9/main" uri="{725AE2AE-9491-48be-B2B4-4EB974FC3084}">
      <x14:pivotCacheDefinition pivotCacheId="775914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6608.24"/>
  </r>
  <r>
    <x v="1"/>
    <n v="6502.76"/>
  </r>
  <r>
    <x v="2"/>
    <n v="4797.8500000000004"/>
  </r>
  <r>
    <x v="3"/>
    <n v="5868.54"/>
  </r>
  <r>
    <x v="4"/>
    <n v="5109.05"/>
  </r>
  <r>
    <x v="5"/>
    <n v="6575.5"/>
  </r>
  <r>
    <x v="6"/>
    <n v="5645.5"/>
  </r>
  <r>
    <x v="7"/>
    <n v="5762.68"/>
  </r>
  <r>
    <x v="8"/>
    <n v="4569.6000000000004"/>
  </r>
  <r>
    <x v="9"/>
    <n v="6381.71"/>
  </r>
  <r>
    <x v="10"/>
    <n v="5793.63"/>
  </r>
  <r>
    <x v="11"/>
    <n v="6333.63"/>
  </r>
  <r>
    <x v="12"/>
    <n v="5275.3"/>
  </r>
  <r>
    <x v="13"/>
    <n v="4625"/>
  </r>
  <r>
    <x v="14"/>
    <n v="5653.49"/>
  </r>
  <r>
    <x v="15"/>
    <n v="4944.3500000000004"/>
  </r>
  <r>
    <x v="16"/>
    <n v="6066"/>
  </r>
  <r>
    <x v="17"/>
    <n v="6691.53"/>
  </r>
  <r>
    <x v="18"/>
    <n v="6589.89"/>
  </r>
  <r>
    <x v="19"/>
    <n v="5650.73"/>
  </r>
  <r>
    <x v="20"/>
    <n v="5206.8999999999996"/>
  </r>
  <r>
    <x v="21"/>
    <n v="5894.68"/>
  </r>
  <r>
    <x v="22"/>
    <n v="6096.61"/>
  </r>
  <r>
    <x v="23"/>
    <n v="6143.43"/>
  </r>
  <r>
    <x v="24"/>
    <n v="5092.8500000000004"/>
  </r>
  <r>
    <x v="25"/>
    <n v="6598.64"/>
  </r>
  <r>
    <x v="26"/>
    <n v="5581.96"/>
  </r>
  <r>
    <x v="27"/>
    <n v="6115.21"/>
  </r>
  <r>
    <x v="28"/>
    <n v="6879.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84941C-47CA-4CA6-9B5B-98739571C511}" name="PivotTable1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33" firstHeaderRow="1" firstDataRow="1" firstDataCol="1"/>
  <pivotFields count="2">
    <pivotField axis="axisRow" numFmtId="14" showAll="0">
      <items count="30">
        <item x="20"/>
        <item x="24"/>
        <item x="12"/>
        <item x="15"/>
        <item x="4"/>
        <item x="8"/>
        <item x="19"/>
        <item x="0"/>
        <item x="11"/>
        <item x="23"/>
        <item x="3"/>
        <item x="7"/>
        <item x="27"/>
        <item x="1"/>
        <item x="18"/>
        <item x="25"/>
        <item x="5"/>
        <item x="17"/>
        <item x="28"/>
        <item x="9"/>
        <item x="22"/>
        <item x="26"/>
        <item x="14"/>
        <item x="16"/>
        <item x="6"/>
        <item x="10"/>
        <item x="21"/>
        <item x="2"/>
        <item x="13"/>
        <item t="default"/>
      </items>
    </pivotField>
    <pivotField dataField="1" numFmtId="167"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Sales" fld="1" baseField="0" baseItem="0"/>
  </dataFields>
  <chartFormats count="2">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27146B0-94B2-4416-8C38-C8ED99604B09}" sourceName="Date">
  <pivotTables>
    <pivotTable tabId="23" name="PivotTable15"/>
  </pivotTables>
  <data>
    <tabular pivotCacheId="775914108">
      <items count="29">
        <i x="20" s="1"/>
        <i x="24" s="1"/>
        <i x="12" s="1"/>
        <i x="15" s="1"/>
        <i x="4" s="1"/>
        <i x="8" s="1"/>
        <i x="19" s="1"/>
        <i x="0" s="1"/>
        <i x="11" s="1"/>
        <i x="23" s="1"/>
        <i x="3" s="1"/>
        <i x="7" s="1"/>
        <i x="27" s="1"/>
        <i x="1" s="1"/>
        <i x="18" s="1"/>
        <i x="25" s="1"/>
        <i x="5" s="1"/>
        <i x="17" s="1"/>
        <i x="28" s="1"/>
        <i x="9" s="1"/>
        <i x="22" s="1"/>
        <i x="26" s="1"/>
        <i x="14" s="1"/>
        <i x="16" s="1"/>
        <i x="6" s="1"/>
        <i x="10" s="1"/>
        <i x="21" s="1"/>
        <i x="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34C8CE6F-7F6A-42CD-8355-1F7CA8A2B438}"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DA53175-8D75-4D60-A846-AF9C794A4F59}"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ECB346-D351-456A-B789-3741AE6314DD}" name="Table1" displayName="Table1" ref="A1:B30" totalsRowShown="0">
  <autoFilter ref="A1:B30" xr:uid="{A7ECB346-D351-456A-B789-3741AE6314DD}"/>
  <tableColumns count="2">
    <tableColumn id="1" xr3:uid="{5CCCE5CD-57EA-433D-8FA1-69476279670B}" name="Date" dataDxfId="1"/>
    <tableColumn id="2" xr3:uid="{C1F9F4FB-E7B8-4913-A591-B83D4A9D6DCD}" name="Sales" dataDxfId="0"/>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389B7C-B139-43AF-BDCF-12A44F3B69C8}" name="Table2" displayName="Table2" ref="A1:C81" totalsRowShown="0">
  <autoFilter ref="A1:C81" xr:uid="{AD389B7C-B139-43AF-BDCF-12A44F3B69C8}"/>
  <sortState xmlns:xlrd2="http://schemas.microsoft.com/office/spreadsheetml/2017/richdata2" ref="A2:C81">
    <sortCondition ref="A1:A81"/>
  </sortState>
  <tableColumns count="3">
    <tableColumn id="1" xr3:uid="{6863FDF9-A9E3-40F6-BA28-BAE66D5B8AF6}" name="product_id"/>
    <tableColumn id="2" xr3:uid="{D45B2A33-8051-4CD4-BA02-66D55507EE71}" name="product"/>
    <tableColumn id="3" xr3:uid="{75119D56-FE1C-45E5-9AA1-32119EB8D48A}" name="revenue_generated_per_product_id"/>
  </tableColumns>
  <tableStyleInfo name="TableStyleMedium2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5778E5-AD21-4316-8851-CE958BA67973}" name="Table6" displayName="Table6" ref="A1:C11" totalsRowShown="0">
  <autoFilter ref="A1:C11" xr:uid="{395778E5-AD21-4316-8851-CE958BA67973}"/>
  <tableColumns count="3">
    <tableColumn id="1" xr3:uid="{CA45FD2C-0EF4-4166-A96C-B0DDD82F1570}" name="product_category"/>
    <tableColumn id="2" xr3:uid="{2422B17E-6C41-4679-9679-9BCE18C092C4}" name="revenue_generated_per_product_category"/>
    <tableColumn id="3" xr3:uid="{E7D3A453-6CC8-4269-9CEA-84EF8EB2E514}" name="percent_revenue_generated_per_product_category" dataDxfId="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E8E76A-981B-4613-89D6-628182E03AA5}" name="Table12" displayName="Table12" ref="A1:C6" totalsRowShown="0">
  <autoFilter ref="A1:C6" xr:uid="{8CE8E76A-981B-4613-89D6-628182E03AA5}"/>
  <tableColumns count="3">
    <tableColumn id="1" xr3:uid="{3D2B3D20-7F7B-445C-83DF-BB8C83ECCD82}" name="customer_id"/>
    <tableColumn id="2" xr3:uid="{555D8C97-2DE7-44C1-ACB9-1791CB03166B}" name="customer_name"/>
    <tableColumn id="3" xr3:uid="{F6F628ED-7C31-46E1-AD11-5D45151A4D7F}" name="customer_contributio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E088-3055-4065-A8B7-023D1D48ED8D}">
  <dimension ref="A34"/>
  <sheetViews>
    <sheetView showGridLines="0" tabSelected="1" workbookViewId="0">
      <selection activeCell="A14" sqref="A14"/>
    </sheetView>
  </sheetViews>
  <sheetFormatPr defaultRowHeight="15" x14ac:dyDescent="0.25"/>
  <cols>
    <col min="1" max="1" width="19.5703125" bestFit="1" customWidth="1"/>
    <col min="2" max="2" width="15.42578125" customWidth="1"/>
  </cols>
  <sheetData>
    <row r="34" ht="25.5"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BD09-75CA-4D5B-A5A4-6E9942231ABE}">
  <dimension ref="A3:B33"/>
  <sheetViews>
    <sheetView workbookViewId="0">
      <selection activeCell="N30" sqref="N30"/>
    </sheetView>
  </sheetViews>
  <sheetFormatPr defaultRowHeight="15" x14ac:dyDescent="0.25"/>
  <cols>
    <col min="1" max="1" width="13.140625" bestFit="1" customWidth="1"/>
    <col min="2" max="2" width="12.140625" bestFit="1" customWidth="1"/>
  </cols>
  <sheetData>
    <row r="3" spans="1:2" x14ac:dyDescent="0.25">
      <c r="A3" s="3" t="s">
        <v>127</v>
      </c>
      <c r="B3" t="s">
        <v>138</v>
      </c>
    </row>
    <row r="4" spans="1:2" x14ac:dyDescent="0.25">
      <c r="A4" s="6">
        <v>43556</v>
      </c>
      <c r="B4" s="2">
        <v>5206.8999999999996</v>
      </c>
    </row>
    <row r="5" spans="1:2" x14ac:dyDescent="0.25">
      <c r="A5" s="6">
        <v>43557</v>
      </c>
      <c r="B5" s="2">
        <v>5092.8500000000004</v>
      </c>
    </row>
    <row r="6" spans="1:2" x14ac:dyDescent="0.25">
      <c r="A6" s="6">
        <v>43558</v>
      </c>
      <c r="B6" s="2">
        <v>5275.3</v>
      </c>
    </row>
    <row r="7" spans="1:2" x14ac:dyDescent="0.25">
      <c r="A7" s="6">
        <v>43559</v>
      </c>
      <c r="B7" s="2">
        <v>4944.3500000000004</v>
      </c>
    </row>
    <row r="8" spans="1:2" x14ac:dyDescent="0.25">
      <c r="A8" s="6">
        <v>43560</v>
      </c>
      <c r="B8" s="2">
        <v>5109.05</v>
      </c>
    </row>
    <row r="9" spans="1:2" x14ac:dyDescent="0.25">
      <c r="A9" s="6">
        <v>43561</v>
      </c>
      <c r="B9" s="2">
        <v>4569.6000000000004</v>
      </c>
    </row>
    <row r="10" spans="1:2" x14ac:dyDescent="0.25">
      <c r="A10" s="6">
        <v>43562</v>
      </c>
      <c r="B10" s="2">
        <v>5650.73</v>
      </c>
    </row>
    <row r="11" spans="1:2" x14ac:dyDescent="0.25">
      <c r="A11" s="6">
        <v>43563</v>
      </c>
      <c r="B11" s="2">
        <v>6608.24</v>
      </c>
    </row>
    <row r="12" spans="1:2" x14ac:dyDescent="0.25">
      <c r="A12" s="6">
        <v>43564</v>
      </c>
      <c r="B12" s="2">
        <v>6333.63</v>
      </c>
    </row>
    <row r="13" spans="1:2" x14ac:dyDescent="0.25">
      <c r="A13" s="6">
        <v>43565</v>
      </c>
      <c r="B13" s="2">
        <v>6143.43</v>
      </c>
    </row>
    <row r="14" spans="1:2" x14ac:dyDescent="0.25">
      <c r="A14" s="6">
        <v>43566</v>
      </c>
      <c r="B14" s="2">
        <v>5868.54</v>
      </c>
    </row>
    <row r="15" spans="1:2" x14ac:dyDescent="0.25">
      <c r="A15" s="6">
        <v>43567</v>
      </c>
      <c r="B15" s="2">
        <v>5762.68</v>
      </c>
    </row>
    <row r="16" spans="1:2" x14ac:dyDescent="0.25">
      <c r="A16" s="6">
        <v>43568</v>
      </c>
      <c r="B16" s="2">
        <v>6115.21</v>
      </c>
    </row>
    <row r="17" spans="1:2" x14ac:dyDescent="0.25">
      <c r="A17" s="6">
        <v>43569</v>
      </c>
      <c r="B17" s="2">
        <v>6502.76</v>
      </c>
    </row>
    <row r="18" spans="1:2" x14ac:dyDescent="0.25">
      <c r="A18" s="6">
        <v>43570</v>
      </c>
      <c r="B18" s="2">
        <v>6589.89</v>
      </c>
    </row>
    <row r="19" spans="1:2" x14ac:dyDescent="0.25">
      <c r="A19" s="6">
        <v>43571</v>
      </c>
      <c r="B19" s="2">
        <v>6598.64</v>
      </c>
    </row>
    <row r="20" spans="1:2" x14ac:dyDescent="0.25">
      <c r="A20" s="6">
        <v>43572</v>
      </c>
      <c r="B20" s="2">
        <v>6575.5</v>
      </c>
    </row>
    <row r="21" spans="1:2" x14ac:dyDescent="0.25">
      <c r="A21" s="6">
        <v>43573</v>
      </c>
      <c r="B21" s="2">
        <v>6691.53</v>
      </c>
    </row>
    <row r="22" spans="1:2" x14ac:dyDescent="0.25">
      <c r="A22" s="6">
        <v>43574</v>
      </c>
      <c r="B22" s="2">
        <v>6879.84</v>
      </c>
    </row>
    <row r="23" spans="1:2" x14ac:dyDescent="0.25">
      <c r="A23" s="6">
        <v>43575</v>
      </c>
      <c r="B23" s="2">
        <v>6381.71</v>
      </c>
    </row>
    <row r="24" spans="1:2" x14ac:dyDescent="0.25">
      <c r="A24" s="6">
        <v>43576</v>
      </c>
      <c r="B24" s="2">
        <v>6096.61</v>
      </c>
    </row>
    <row r="25" spans="1:2" x14ac:dyDescent="0.25">
      <c r="A25" s="6">
        <v>43577</v>
      </c>
      <c r="B25" s="2">
        <v>5581.96</v>
      </c>
    </row>
    <row r="26" spans="1:2" x14ac:dyDescent="0.25">
      <c r="A26" s="6">
        <v>43578</v>
      </c>
      <c r="B26" s="2">
        <v>5653.49</v>
      </c>
    </row>
    <row r="27" spans="1:2" x14ac:dyDescent="0.25">
      <c r="A27" s="6">
        <v>43579</v>
      </c>
      <c r="B27" s="2">
        <v>6066</v>
      </c>
    </row>
    <row r="28" spans="1:2" x14ac:dyDescent="0.25">
      <c r="A28" s="6">
        <v>43580</v>
      </c>
      <c r="B28" s="2">
        <v>5645.5</v>
      </c>
    </row>
    <row r="29" spans="1:2" x14ac:dyDescent="0.25">
      <c r="A29" s="6">
        <v>43581</v>
      </c>
      <c r="B29" s="2">
        <v>5793.63</v>
      </c>
    </row>
    <row r="30" spans="1:2" x14ac:dyDescent="0.25">
      <c r="A30" s="6">
        <v>43582</v>
      </c>
      <c r="B30" s="2">
        <v>5894.68</v>
      </c>
    </row>
    <row r="31" spans="1:2" x14ac:dyDescent="0.25">
      <c r="A31" s="6">
        <v>43583</v>
      </c>
      <c r="B31" s="2">
        <v>4797.8500000000004</v>
      </c>
    </row>
    <row r="32" spans="1:2" x14ac:dyDescent="0.25">
      <c r="A32" s="6">
        <v>43584</v>
      </c>
      <c r="B32" s="2">
        <v>4625</v>
      </c>
    </row>
    <row r="33" spans="1:2" x14ac:dyDescent="0.25">
      <c r="A33" s="6" t="s">
        <v>126</v>
      </c>
      <c r="B33" s="2">
        <v>169055.1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selection activeCell="A2" sqref="A2:B30"/>
    </sheetView>
  </sheetViews>
  <sheetFormatPr defaultRowHeight="15" x14ac:dyDescent="0.25"/>
  <cols>
    <col min="1" max="1" width="17.140625" customWidth="1"/>
    <col min="2" max="2" width="12.85546875" style="5" customWidth="1"/>
  </cols>
  <sheetData>
    <row r="1" spans="1:2" x14ac:dyDescent="0.25">
      <c r="A1" t="s">
        <v>132</v>
      </c>
      <c r="B1" s="5" t="s">
        <v>133</v>
      </c>
    </row>
    <row r="2" spans="1:2" x14ac:dyDescent="0.25">
      <c r="A2" s="1">
        <v>43563</v>
      </c>
      <c r="B2" s="5">
        <v>6608.24</v>
      </c>
    </row>
    <row r="3" spans="1:2" x14ac:dyDescent="0.25">
      <c r="A3" s="1">
        <v>43569</v>
      </c>
      <c r="B3" s="5">
        <v>6502.76</v>
      </c>
    </row>
    <row r="4" spans="1:2" x14ac:dyDescent="0.25">
      <c r="A4" s="1">
        <v>43583</v>
      </c>
      <c r="B4" s="5">
        <v>4797.8500000000004</v>
      </c>
    </row>
    <row r="5" spans="1:2" x14ac:dyDescent="0.25">
      <c r="A5" s="1">
        <v>43566</v>
      </c>
      <c r="B5" s="5">
        <v>5868.54</v>
      </c>
    </row>
    <row r="6" spans="1:2" x14ac:dyDescent="0.25">
      <c r="A6" s="1">
        <v>43560</v>
      </c>
      <c r="B6" s="5">
        <v>5109.05</v>
      </c>
    </row>
    <row r="7" spans="1:2" x14ac:dyDescent="0.25">
      <c r="A7" s="1">
        <v>43572</v>
      </c>
      <c r="B7" s="5">
        <v>6575.5</v>
      </c>
    </row>
    <row r="8" spans="1:2" x14ac:dyDescent="0.25">
      <c r="A8" s="1">
        <v>43580</v>
      </c>
      <c r="B8" s="5">
        <v>5645.5</v>
      </c>
    </row>
    <row r="9" spans="1:2" x14ac:dyDescent="0.25">
      <c r="A9" s="1">
        <v>43567</v>
      </c>
      <c r="B9" s="5">
        <v>5762.68</v>
      </c>
    </row>
    <row r="10" spans="1:2" x14ac:dyDescent="0.25">
      <c r="A10" s="1">
        <v>43561</v>
      </c>
      <c r="B10" s="5">
        <v>4569.6000000000004</v>
      </c>
    </row>
    <row r="11" spans="1:2" x14ac:dyDescent="0.25">
      <c r="A11" s="1">
        <v>43575</v>
      </c>
      <c r="B11" s="5">
        <v>6381.71</v>
      </c>
    </row>
    <row r="12" spans="1:2" x14ac:dyDescent="0.25">
      <c r="A12" s="1">
        <v>43581</v>
      </c>
      <c r="B12" s="5">
        <v>5793.63</v>
      </c>
    </row>
    <row r="13" spans="1:2" x14ac:dyDescent="0.25">
      <c r="A13" s="1">
        <v>43564</v>
      </c>
      <c r="B13" s="5">
        <v>6333.63</v>
      </c>
    </row>
    <row r="14" spans="1:2" x14ac:dyDescent="0.25">
      <c r="A14" s="1">
        <v>43558</v>
      </c>
      <c r="B14" s="5">
        <v>5275.3</v>
      </c>
    </row>
    <row r="15" spans="1:2" x14ac:dyDescent="0.25">
      <c r="A15" s="1">
        <v>43584</v>
      </c>
      <c r="B15" s="5">
        <v>4625</v>
      </c>
    </row>
    <row r="16" spans="1:2" x14ac:dyDescent="0.25">
      <c r="A16" s="1">
        <v>43578</v>
      </c>
      <c r="B16" s="5">
        <v>5653.49</v>
      </c>
    </row>
    <row r="17" spans="1:2" x14ac:dyDescent="0.25">
      <c r="A17" s="1">
        <v>43559</v>
      </c>
      <c r="B17" s="5">
        <v>4944.3500000000004</v>
      </c>
    </row>
    <row r="18" spans="1:2" x14ac:dyDescent="0.25">
      <c r="A18" s="1">
        <v>43579</v>
      </c>
      <c r="B18" s="5">
        <v>6066</v>
      </c>
    </row>
    <row r="19" spans="1:2" x14ac:dyDescent="0.25">
      <c r="A19" s="1">
        <v>43573</v>
      </c>
      <c r="B19" s="5">
        <v>6691.53</v>
      </c>
    </row>
    <row r="20" spans="1:2" x14ac:dyDescent="0.25">
      <c r="A20" s="1">
        <v>43570</v>
      </c>
      <c r="B20" s="5">
        <v>6589.89</v>
      </c>
    </row>
    <row r="21" spans="1:2" x14ac:dyDescent="0.25">
      <c r="A21" s="1">
        <v>43562</v>
      </c>
      <c r="B21" s="5">
        <v>5650.73</v>
      </c>
    </row>
    <row r="22" spans="1:2" x14ac:dyDescent="0.25">
      <c r="A22" s="1">
        <v>43556</v>
      </c>
      <c r="B22" s="5">
        <v>5206.8999999999996</v>
      </c>
    </row>
    <row r="23" spans="1:2" x14ac:dyDescent="0.25">
      <c r="A23" s="1">
        <v>43582</v>
      </c>
      <c r="B23" s="5">
        <v>5894.68</v>
      </c>
    </row>
    <row r="24" spans="1:2" x14ac:dyDescent="0.25">
      <c r="A24" s="1">
        <v>43576</v>
      </c>
      <c r="B24" s="5">
        <v>6096.61</v>
      </c>
    </row>
    <row r="25" spans="1:2" x14ac:dyDescent="0.25">
      <c r="A25" s="1">
        <v>43565</v>
      </c>
      <c r="B25" s="5">
        <v>6143.43</v>
      </c>
    </row>
    <row r="26" spans="1:2" x14ac:dyDescent="0.25">
      <c r="A26" s="1">
        <v>43557</v>
      </c>
      <c r="B26" s="5">
        <v>5092.8500000000004</v>
      </c>
    </row>
    <row r="27" spans="1:2" x14ac:dyDescent="0.25">
      <c r="A27" s="1">
        <v>43571</v>
      </c>
      <c r="B27" s="5">
        <v>6598.64</v>
      </c>
    </row>
    <row r="28" spans="1:2" x14ac:dyDescent="0.25">
      <c r="A28" s="1">
        <v>43577</v>
      </c>
      <c r="B28" s="5">
        <v>5581.96</v>
      </c>
    </row>
    <row r="29" spans="1:2" x14ac:dyDescent="0.25">
      <c r="A29" s="1">
        <v>43568</v>
      </c>
      <c r="B29" s="5">
        <v>6115.21</v>
      </c>
    </row>
    <row r="30" spans="1:2" x14ac:dyDescent="0.25">
      <c r="A30" s="1">
        <v>43574</v>
      </c>
      <c r="B30" s="5">
        <v>6879.84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6CBF4-083C-417C-B592-6811D7EBF944}">
  <dimension ref="A1:C81"/>
  <sheetViews>
    <sheetView workbookViewId="0">
      <selection sqref="A1:C81"/>
    </sheetView>
  </sheetViews>
  <sheetFormatPr defaultRowHeight="15" x14ac:dyDescent="0.25"/>
  <cols>
    <col min="1" max="1" width="12.7109375" customWidth="1"/>
    <col min="2" max="2" width="29.140625" bestFit="1" customWidth="1"/>
    <col min="3" max="3" width="35.28515625" customWidth="1"/>
  </cols>
  <sheetData>
    <row r="1" spans="1:3" x14ac:dyDescent="0.25">
      <c r="A1" t="s">
        <v>2</v>
      </c>
      <c r="B1" t="s">
        <v>3</v>
      </c>
      <c r="C1" t="s">
        <v>4</v>
      </c>
    </row>
    <row r="2" spans="1:3" x14ac:dyDescent="0.25">
      <c r="A2">
        <v>1</v>
      </c>
      <c r="B2" t="s">
        <v>42</v>
      </c>
      <c r="C2">
        <v>1260</v>
      </c>
    </row>
    <row r="3" spans="1:3" x14ac:dyDescent="0.25">
      <c r="A3">
        <v>2</v>
      </c>
      <c r="B3" t="s">
        <v>56</v>
      </c>
      <c r="C3">
        <v>1170</v>
      </c>
    </row>
    <row r="4" spans="1:3" x14ac:dyDescent="0.25">
      <c r="A4">
        <v>3</v>
      </c>
      <c r="B4" t="s">
        <v>83</v>
      </c>
      <c r="C4">
        <v>781.75</v>
      </c>
    </row>
    <row r="5" spans="1:3" x14ac:dyDescent="0.25">
      <c r="A5">
        <v>4</v>
      </c>
      <c r="B5" t="s">
        <v>73</v>
      </c>
      <c r="C5">
        <v>961.15</v>
      </c>
    </row>
    <row r="6" spans="1:3" x14ac:dyDescent="0.25">
      <c r="A6">
        <v>5</v>
      </c>
      <c r="B6" t="s">
        <v>29</v>
      </c>
      <c r="C6">
        <v>750</v>
      </c>
    </row>
    <row r="7" spans="1:3" x14ac:dyDescent="0.25">
      <c r="A7">
        <v>6</v>
      </c>
      <c r="B7" t="s">
        <v>63</v>
      </c>
      <c r="C7">
        <v>1470</v>
      </c>
    </row>
    <row r="8" spans="1:3" x14ac:dyDescent="0.25">
      <c r="A8">
        <v>7</v>
      </c>
      <c r="B8" t="s">
        <v>79</v>
      </c>
      <c r="C8">
        <v>1007.25</v>
      </c>
    </row>
    <row r="9" spans="1:3" x14ac:dyDescent="0.25">
      <c r="A9">
        <v>8</v>
      </c>
      <c r="B9" t="s">
        <v>8</v>
      </c>
      <c r="C9">
        <v>4275</v>
      </c>
    </row>
    <row r="10" spans="1:3" x14ac:dyDescent="0.25">
      <c r="A10">
        <v>9</v>
      </c>
      <c r="B10" t="s">
        <v>60</v>
      </c>
      <c r="C10">
        <v>1521.5</v>
      </c>
    </row>
    <row r="11" spans="1:3" x14ac:dyDescent="0.25">
      <c r="A11">
        <v>10</v>
      </c>
      <c r="B11" t="s">
        <v>82</v>
      </c>
      <c r="C11">
        <v>480</v>
      </c>
    </row>
    <row r="12" spans="1:3" x14ac:dyDescent="0.25">
      <c r="A12">
        <v>11</v>
      </c>
      <c r="B12" t="s">
        <v>10</v>
      </c>
      <c r="C12">
        <v>483.3</v>
      </c>
    </row>
    <row r="13" spans="1:3" x14ac:dyDescent="0.25">
      <c r="A13">
        <v>12</v>
      </c>
      <c r="B13" t="s">
        <v>16</v>
      </c>
      <c r="C13">
        <v>402.75</v>
      </c>
    </row>
    <row r="14" spans="1:3" x14ac:dyDescent="0.25">
      <c r="A14">
        <v>13</v>
      </c>
      <c r="B14" t="s">
        <v>25</v>
      </c>
      <c r="C14">
        <v>492.25</v>
      </c>
    </row>
    <row r="15" spans="1:3" x14ac:dyDescent="0.25">
      <c r="A15">
        <v>14</v>
      </c>
      <c r="B15" t="s">
        <v>50</v>
      </c>
      <c r="C15">
        <v>429.6</v>
      </c>
    </row>
    <row r="16" spans="1:3" x14ac:dyDescent="0.25">
      <c r="A16">
        <v>15</v>
      </c>
      <c r="B16" t="s">
        <v>49</v>
      </c>
      <c r="C16">
        <v>444</v>
      </c>
    </row>
    <row r="17" spans="1:3" x14ac:dyDescent="0.25">
      <c r="A17">
        <v>16</v>
      </c>
      <c r="B17" t="s">
        <v>21</v>
      </c>
      <c r="C17">
        <v>465.4</v>
      </c>
    </row>
    <row r="18" spans="1:3" x14ac:dyDescent="0.25">
      <c r="A18">
        <v>17</v>
      </c>
      <c r="B18" t="s">
        <v>65</v>
      </c>
      <c r="C18">
        <v>541.5</v>
      </c>
    </row>
    <row r="19" spans="1:3" x14ac:dyDescent="0.25">
      <c r="A19">
        <v>18</v>
      </c>
      <c r="B19" t="s">
        <v>33</v>
      </c>
      <c r="C19">
        <v>459.9</v>
      </c>
    </row>
    <row r="20" spans="1:3" x14ac:dyDescent="0.25">
      <c r="A20">
        <v>19</v>
      </c>
      <c r="B20" t="s">
        <v>15</v>
      </c>
      <c r="C20">
        <v>230.4</v>
      </c>
    </row>
    <row r="21" spans="1:3" x14ac:dyDescent="0.25">
      <c r="A21">
        <v>20</v>
      </c>
      <c r="B21" t="s">
        <v>22</v>
      </c>
      <c r="C21">
        <v>494</v>
      </c>
    </row>
    <row r="22" spans="1:3" x14ac:dyDescent="0.25">
      <c r="A22">
        <v>21</v>
      </c>
      <c r="B22" t="s">
        <v>57</v>
      </c>
      <c r="C22">
        <v>666.5</v>
      </c>
    </row>
    <row r="23" spans="1:3" x14ac:dyDescent="0.25">
      <c r="A23">
        <v>22</v>
      </c>
      <c r="B23" t="s">
        <v>80</v>
      </c>
      <c r="C23">
        <v>2950</v>
      </c>
    </row>
    <row r="24" spans="1:3" x14ac:dyDescent="0.25">
      <c r="A24">
        <v>23</v>
      </c>
      <c r="B24" t="s">
        <v>69</v>
      </c>
      <c r="C24">
        <v>3690</v>
      </c>
    </row>
    <row r="25" spans="1:3" x14ac:dyDescent="0.25">
      <c r="A25">
        <v>24</v>
      </c>
      <c r="B25" t="s">
        <v>70</v>
      </c>
      <c r="C25">
        <v>4116</v>
      </c>
    </row>
    <row r="26" spans="1:3" x14ac:dyDescent="0.25">
      <c r="A26">
        <v>25</v>
      </c>
      <c r="B26" t="s">
        <v>47</v>
      </c>
      <c r="C26">
        <v>3223</v>
      </c>
    </row>
    <row r="27" spans="1:3" x14ac:dyDescent="0.25">
      <c r="A27">
        <v>26</v>
      </c>
      <c r="B27" t="s">
        <v>72</v>
      </c>
      <c r="C27">
        <v>4431</v>
      </c>
    </row>
    <row r="28" spans="1:3" x14ac:dyDescent="0.25">
      <c r="A28">
        <v>27</v>
      </c>
      <c r="B28" t="s">
        <v>43</v>
      </c>
      <c r="C28">
        <v>4991</v>
      </c>
    </row>
    <row r="29" spans="1:3" x14ac:dyDescent="0.25">
      <c r="A29">
        <v>28</v>
      </c>
      <c r="B29" t="s">
        <v>58</v>
      </c>
      <c r="C29">
        <v>2786</v>
      </c>
    </row>
    <row r="30" spans="1:3" x14ac:dyDescent="0.25">
      <c r="A30">
        <v>29</v>
      </c>
      <c r="B30" t="s">
        <v>30</v>
      </c>
      <c r="C30">
        <v>3755</v>
      </c>
    </row>
    <row r="31" spans="1:3" x14ac:dyDescent="0.25">
      <c r="A31">
        <v>30</v>
      </c>
      <c r="B31" t="s">
        <v>36</v>
      </c>
      <c r="C31">
        <v>4275</v>
      </c>
    </row>
    <row r="32" spans="1:3" x14ac:dyDescent="0.25">
      <c r="A32">
        <v>31</v>
      </c>
      <c r="B32" t="s">
        <v>76</v>
      </c>
      <c r="C32">
        <v>3282.4</v>
      </c>
    </row>
    <row r="33" spans="1:3" x14ac:dyDescent="0.25">
      <c r="A33">
        <v>32</v>
      </c>
      <c r="B33" t="s">
        <v>45</v>
      </c>
      <c r="C33">
        <v>4518</v>
      </c>
    </row>
    <row r="34" spans="1:3" x14ac:dyDescent="0.25">
      <c r="A34">
        <v>33</v>
      </c>
      <c r="B34" t="s">
        <v>5</v>
      </c>
      <c r="C34">
        <v>5064.5</v>
      </c>
    </row>
    <row r="35" spans="1:3" x14ac:dyDescent="0.25">
      <c r="A35">
        <v>34</v>
      </c>
      <c r="B35" t="s">
        <v>19</v>
      </c>
      <c r="C35">
        <v>3319.75</v>
      </c>
    </row>
    <row r="36" spans="1:3" x14ac:dyDescent="0.25">
      <c r="A36">
        <v>35</v>
      </c>
      <c r="B36" t="s">
        <v>39</v>
      </c>
      <c r="C36">
        <v>4253.2</v>
      </c>
    </row>
    <row r="37" spans="1:3" x14ac:dyDescent="0.25">
      <c r="A37">
        <v>36</v>
      </c>
      <c r="B37" t="s">
        <v>24</v>
      </c>
      <c r="C37">
        <v>5467.5</v>
      </c>
    </row>
    <row r="38" spans="1:3" x14ac:dyDescent="0.25">
      <c r="A38">
        <v>37</v>
      </c>
      <c r="B38" t="s">
        <v>55</v>
      </c>
      <c r="C38">
        <v>4230</v>
      </c>
    </row>
    <row r="39" spans="1:3" x14ac:dyDescent="0.25">
      <c r="A39">
        <v>38</v>
      </c>
      <c r="B39" t="s">
        <v>51</v>
      </c>
      <c r="C39">
        <v>5741.25</v>
      </c>
    </row>
    <row r="40" spans="1:3" x14ac:dyDescent="0.25">
      <c r="A40">
        <v>39</v>
      </c>
      <c r="B40" t="s">
        <v>17</v>
      </c>
      <c r="C40">
        <v>6328.25</v>
      </c>
    </row>
    <row r="41" spans="1:3" x14ac:dyDescent="0.25">
      <c r="A41">
        <v>40</v>
      </c>
      <c r="B41" t="s">
        <v>62</v>
      </c>
      <c r="C41">
        <v>5456.25</v>
      </c>
    </row>
    <row r="42" spans="1:3" x14ac:dyDescent="0.25">
      <c r="A42">
        <v>41</v>
      </c>
      <c r="B42" t="s">
        <v>34</v>
      </c>
      <c r="C42">
        <v>6056.25</v>
      </c>
    </row>
    <row r="43" spans="1:3" x14ac:dyDescent="0.25">
      <c r="A43">
        <v>42</v>
      </c>
      <c r="B43" t="s">
        <v>7</v>
      </c>
      <c r="C43">
        <v>3670</v>
      </c>
    </row>
    <row r="44" spans="1:3" x14ac:dyDescent="0.25">
      <c r="A44">
        <v>43</v>
      </c>
      <c r="B44" t="s">
        <v>48</v>
      </c>
      <c r="C44">
        <v>4134</v>
      </c>
    </row>
    <row r="45" spans="1:3" x14ac:dyDescent="0.25">
      <c r="A45">
        <v>44</v>
      </c>
      <c r="B45" t="s">
        <v>64</v>
      </c>
      <c r="C45">
        <v>3745.5</v>
      </c>
    </row>
    <row r="46" spans="1:3" x14ac:dyDescent="0.25">
      <c r="A46">
        <v>45</v>
      </c>
      <c r="B46" t="s">
        <v>28</v>
      </c>
      <c r="C46">
        <v>4251</v>
      </c>
    </row>
    <row r="47" spans="1:3" x14ac:dyDescent="0.25">
      <c r="A47">
        <v>46</v>
      </c>
      <c r="B47" t="s">
        <v>46</v>
      </c>
      <c r="C47">
        <v>3745</v>
      </c>
    </row>
    <row r="48" spans="1:3" x14ac:dyDescent="0.25">
      <c r="A48">
        <v>47</v>
      </c>
      <c r="B48" t="s">
        <v>14</v>
      </c>
      <c r="C48">
        <v>4185</v>
      </c>
    </row>
    <row r="49" spans="1:3" x14ac:dyDescent="0.25">
      <c r="A49">
        <v>48</v>
      </c>
      <c r="B49" t="s">
        <v>18</v>
      </c>
      <c r="C49">
        <v>3505</v>
      </c>
    </row>
    <row r="50" spans="1:3" x14ac:dyDescent="0.25">
      <c r="A50">
        <v>49</v>
      </c>
      <c r="B50" t="s">
        <v>13</v>
      </c>
      <c r="C50">
        <v>4287</v>
      </c>
    </row>
    <row r="51" spans="1:3" x14ac:dyDescent="0.25">
      <c r="A51">
        <v>50</v>
      </c>
      <c r="B51" t="s">
        <v>81</v>
      </c>
      <c r="C51">
        <v>3895</v>
      </c>
    </row>
    <row r="52" spans="1:3" x14ac:dyDescent="0.25">
      <c r="A52">
        <v>51</v>
      </c>
      <c r="B52" t="s">
        <v>77</v>
      </c>
      <c r="C52">
        <v>4269</v>
      </c>
    </row>
    <row r="53" spans="1:3" x14ac:dyDescent="0.25">
      <c r="A53">
        <v>52</v>
      </c>
      <c r="B53" t="s">
        <v>61</v>
      </c>
      <c r="C53">
        <v>3742.5</v>
      </c>
    </row>
    <row r="54" spans="1:3" x14ac:dyDescent="0.25">
      <c r="A54">
        <v>53</v>
      </c>
      <c r="B54" t="s">
        <v>59</v>
      </c>
      <c r="C54">
        <v>4197</v>
      </c>
    </row>
    <row r="55" spans="1:3" x14ac:dyDescent="0.25">
      <c r="A55">
        <v>54</v>
      </c>
      <c r="B55" t="s">
        <v>78</v>
      </c>
      <c r="C55">
        <v>3782.5</v>
      </c>
    </row>
    <row r="56" spans="1:3" x14ac:dyDescent="0.25">
      <c r="A56">
        <v>55</v>
      </c>
      <c r="B56" t="s">
        <v>38</v>
      </c>
      <c r="C56">
        <v>5900</v>
      </c>
    </row>
    <row r="57" spans="1:3" x14ac:dyDescent="0.25">
      <c r="A57">
        <v>56</v>
      </c>
      <c r="B57" t="s">
        <v>74</v>
      </c>
      <c r="C57">
        <v>3552.15</v>
      </c>
    </row>
    <row r="58" spans="1:3" x14ac:dyDescent="0.25">
      <c r="A58">
        <v>57</v>
      </c>
      <c r="B58" t="s">
        <v>67</v>
      </c>
      <c r="C58">
        <v>4513.6000000000004</v>
      </c>
    </row>
    <row r="59" spans="1:3" x14ac:dyDescent="0.25">
      <c r="A59">
        <v>58</v>
      </c>
      <c r="B59" t="s">
        <v>12</v>
      </c>
      <c r="C59">
        <v>4718</v>
      </c>
    </row>
    <row r="60" spans="1:3" x14ac:dyDescent="0.25">
      <c r="A60">
        <v>59</v>
      </c>
      <c r="B60" t="s">
        <v>66</v>
      </c>
      <c r="C60">
        <v>6957</v>
      </c>
    </row>
    <row r="61" spans="1:3" x14ac:dyDescent="0.25">
      <c r="A61">
        <v>60</v>
      </c>
      <c r="B61" t="s">
        <v>32</v>
      </c>
      <c r="C61">
        <v>5467.5</v>
      </c>
    </row>
    <row r="62" spans="1:3" x14ac:dyDescent="0.25">
      <c r="A62">
        <v>61</v>
      </c>
      <c r="B62" t="s">
        <v>23</v>
      </c>
      <c r="C62">
        <v>7106</v>
      </c>
    </row>
    <row r="63" spans="1:3" x14ac:dyDescent="0.25">
      <c r="A63">
        <v>63</v>
      </c>
      <c r="B63" t="s">
        <v>20</v>
      </c>
      <c r="C63">
        <v>667.2</v>
      </c>
    </row>
    <row r="64" spans="1:3" x14ac:dyDescent="0.25">
      <c r="A64">
        <v>64</v>
      </c>
      <c r="B64" t="s">
        <v>75</v>
      </c>
      <c r="C64">
        <v>631.20000000000005</v>
      </c>
    </row>
    <row r="65" spans="1:3" x14ac:dyDescent="0.25">
      <c r="A65">
        <v>65</v>
      </c>
      <c r="B65" t="s">
        <v>41</v>
      </c>
      <c r="C65">
        <v>768.8</v>
      </c>
    </row>
    <row r="66" spans="1:3" x14ac:dyDescent="0.25">
      <c r="A66">
        <v>69</v>
      </c>
      <c r="B66" t="s">
        <v>31</v>
      </c>
      <c r="C66">
        <v>2201.86</v>
      </c>
    </row>
    <row r="67" spans="1:3" x14ac:dyDescent="0.25">
      <c r="A67">
        <v>70</v>
      </c>
      <c r="B67" t="s">
        <v>35</v>
      </c>
      <c r="C67">
        <v>2228.67</v>
      </c>
    </row>
    <row r="68" spans="1:3" x14ac:dyDescent="0.25">
      <c r="A68">
        <v>71</v>
      </c>
      <c r="B68" t="s">
        <v>40</v>
      </c>
      <c r="C68">
        <v>3476.64</v>
      </c>
    </row>
    <row r="69" spans="1:3" x14ac:dyDescent="0.25">
      <c r="A69">
        <v>72</v>
      </c>
      <c r="B69" t="s">
        <v>53</v>
      </c>
      <c r="C69">
        <v>2604.59</v>
      </c>
    </row>
    <row r="70" spans="1:3" x14ac:dyDescent="0.25">
      <c r="A70">
        <v>73</v>
      </c>
      <c r="B70" t="s">
        <v>44</v>
      </c>
      <c r="C70">
        <v>2415.94</v>
      </c>
    </row>
    <row r="71" spans="1:3" x14ac:dyDescent="0.25">
      <c r="A71">
        <v>74</v>
      </c>
      <c r="B71" t="s">
        <v>26</v>
      </c>
      <c r="C71">
        <v>2149.02</v>
      </c>
    </row>
    <row r="72" spans="1:3" x14ac:dyDescent="0.25">
      <c r="A72">
        <v>75</v>
      </c>
      <c r="B72" t="s">
        <v>37</v>
      </c>
      <c r="C72">
        <v>2289.04</v>
      </c>
    </row>
    <row r="73" spans="1:3" x14ac:dyDescent="0.25">
      <c r="A73">
        <v>76</v>
      </c>
      <c r="B73" t="s">
        <v>68</v>
      </c>
      <c r="C73">
        <v>2219.9</v>
      </c>
    </row>
    <row r="74" spans="1:3" x14ac:dyDescent="0.25">
      <c r="A74">
        <v>77</v>
      </c>
      <c r="B74" t="s">
        <v>11</v>
      </c>
      <c r="C74">
        <v>1845</v>
      </c>
    </row>
    <row r="75" spans="1:3" x14ac:dyDescent="0.25">
      <c r="A75">
        <v>78</v>
      </c>
      <c r="B75" t="s">
        <v>6</v>
      </c>
      <c r="C75">
        <v>2930.65</v>
      </c>
    </row>
    <row r="76" spans="1:3" x14ac:dyDescent="0.25">
      <c r="A76">
        <v>79</v>
      </c>
      <c r="B76" t="s">
        <v>9</v>
      </c>
      <c r="C76">
        <v>2574.39</v>
      </c>
    </row>
    <row r="77" spans="1:3" x14ac:dyDescent="0.25">
      <c r="A77">
        <v>81</v>
      </c>
      <c r="B77" t="s">
        <v>84</v>
      </c>
      <c r="C77">
        <v>2202</v>
      </c>
    </row>
    <row r="78" spans="1:3" x14ac:dyDescent="0.25">
      <c r="A78">
        <v>82</v>
      </c>
      <c r="B78" t="s">
        <v>71</v>
      </c>
      <c r="C78">
        <v>922</v>
      </c>
    </row>
    <row r="79" spans="1:3" x14ac:dyDescent="0.25">
      <c r="A79">
        <v>83</v>
      </c>
      <c r="B79" t="s">
        <v>54</v>
      </c>
      <c r="C79">
        <v>1450</v>
      </c>
    </row>
    <row r="80" spans="1:3" x14ac:dyDescent="0.25">
      <c r="A80">
        <v>84</v>
      </c>
      <c r="B80" t="s">
        <v>27</v>
      </c>
      <c r="C80">
        <v>701.6</v>
      </c>
    </row>
    <row r="81" spans="1:3" x14ac:dyDescent="0.25">
      <c r="A81">
        <v>87</v>
      </c>
      <c r="B81" t="s">
        <v>52</v>
      </c>
      <c r="C81">
        <v>3014.1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56BBA-21C7-4517-B004-C026A8A5A492}">
  <dimension ref="A1:C11"/>
  <sheetViews>
    <sheetView workbookViewId="0">
      <selection sqref="A1:C11"/>
    </sheetView>
  </sheetViews>
  <sheetFormatPr defaultRowHeight="15" x14ac:dyDescent="0.25"/>
  <cols>
    <col min="1" max="1" width="18.85546875" bestFit="1" customWidth="1"/>
    <col min="2" max="2" width="41.140625" customWidth="1"/>
    <col min="3" max="3" width="49" style="4" customWidth="1"/>
  </cols>
  <sheetData>
    <row r="1" spans="1:3" x14ac:dyDescent="0.25">
      <c r="A1" t="s">
        <v>85</v>
      </c>
      <c r="B1" t="s">
        <v>86</v>
      </c>
      <c r="C1" s="4" t="s">
        <v>134</v>
      </c>
    </row>
    <row r="2" spans="1:3" x14ac:dyDescent="0.25">
      <c r="A2" t="s">
        <v>87</v>
      </c>
      <c r="B2">
        <v>3718.7</v>
      </c>
      <c r="C2" s="4">
        <f>B2/$B$11*100</f>
        <v>1.5916642965262837</v>
      </c>
    </row>
    <row r="3" spans="1:3" x14ac:dyDescent="0.25">
      <c r="A3" t="s">
        <v>88</v>
      </c>
      <c r="B3">
        <v>90948.45</v>
      </c>
      <c r="C3" s="4">
        <f>B3/$B$11*100</f>
        <v>38.927421058274639</v>
      </c>
    </row>
    <row r="4" spans="1:3" x14ac:dyDescent="0.25">
      <c r="A4" t="s">
        <v>89</v>
      </c>
      <c r="B4">
        <v>13676.65</v>
      </c>
      <c r="C4" s="4">
        <f t="shared" ref="C4:C10" si="0">B4/$B$11*100</f>
        <v>5.8538294299314817</v>
      </c>
    </row>
    <row r="5" spans="1:3" x14ac:dyDescent="0.25">
      <c r="A5" t="s">
        <v>90</v>
      </c>
      <c r="B5">
        <v>24248.5</v>
      </c>
      <c r="C5" s="4">
        <f t="shared" si="0"/>
        <v>10.378753783396776</v>
      </c>
    </row>
    <row r="6" spans="1:3" x14ac:dyDescent="0.25">
      <c r="A6" t="s">
        <v>91</v>
      </c>
      <c r="B6">
        <v>4574</v>
      </c>
      <c r="C6" s="4">
        <f t="shared" si="0"/>
        <v>1.9577466567110073</v>
      </c>
    </row>
    <row r="7" spans="1:3" x14ac:dyDescent="0.25">
      <c r="A7" t="s">
        <v>92</v>
      </c>
      <c r="B7">
        <v>1390.9</v>
      </c>
      <c r="C7" s="4">
        <f t="shared" si="0"/>
        <v>0.59532790223422394</v>
      </c>
    </row>
    <row r="8" spans="1:3" x14ac:dyDescent="0.25">
      <c r="A8" t="s">
        <v>93</v>
      </c>
      <c r="B8">
        <v>65374.25</v>
      </c>
      <c r="C8" s="4">
        <f t="shared" si="0"/>
        <v>27.981246036836371</v>
      </c>
    </row>
    <row r="9" spans="1:3" x14ac:dyDescent="0.25">
      <c r="A9" t="s">
        <v>94</v>
      </c>
      <c r="B9">
        <v>2768.8</v>
      </c>
      <c r="C9" s="4">
        <f t="shared" si="0"/>
        <v>1.1850915922827803</v>
      </c>
    </row>
    <row r="10" spans="1:3" x14ac:dyDescent="0.25">
      <c r="A10" t="s">
        <v>95</v>
      </c>
      <c r="B10">
        <v>26935.7</v>
      </c>
      <c r="C10" s="4">
        <f t="shared" si="0"/>
        <v>11.528919243806444</v>
      </c>
    </row>
    <row r="11" spans="1:3" x14ac:dyDescent="0.25">
      <c r="A11" t="s">
        <v>135</v>
      </c>
      <c r="B11">
        <f>SUM(B2:B10)</f>
        <v>233635.94999999998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1954-11B0-4332-A32C-B0FC032C5413}">
  <dimension ref="A1:C6"/>
  <sheetViews>
    <sheetView workbookViewId="0">
      <selection activeCell="I29" sqref="I29"/>
    </sheetView>
  </sheetViews>
  <sheetFormatPr defaultRowHeight="15" x14ac:dyDescent="0.25"/>
  <cols>
    <col min="1" max="1" width="14.140625" customWidth="1"/>
    <col min="2" max="2" width="17.42578125" customWidth="1"/>
    <col min="3" max="3" width="23.42578125" customWidth="1"/>
  </cols>
  <sheetData>
    <row r="1" spans="1:3" x14ac:dyDescent="0.25">
      <c r="A1" t="s">
        <v>0</v>
      </c>
      <c r="B1" t="s">
        <v>136</v>
      </c>
      <c r="C1" t="s">
        <v>1</v>
      </c>
    </row>
    <row r="2" spans="1:3" x14ac:dyDescent="0.25">
      <c r="A2">
        <v>8311</v>
      </c>
      <c r="B2" t="s">
        <v>128</v>
      </c>
      <c r="C2">
        <v>459.75</v>
      </c>
    </row>
    <row r="3" spans="1:3" x14ac:dyDescent="0.25">
      <c r="A3">
        <v>3</v>
      </c>
      <c r="B3" t="s">
        <v>129</v>
      </c>
      <c r="C3">
        <v>188.9</v>
      </c>
    </row>
    <row r="4" spans="1:3" x14ac:dyDescent="0.25">
      <c r="A4">
        <v>5026</v>
      </c>
      <c r="B4" t="s">
        <v>130</v>
      </c>
      <c r="C4">
        <v>168.75</v>
      </c>
    </row>
    <row r="5" spans="1:3" x14ac:dyDescent="0.25">
      <c r="A5">
        <v>8144</v>
      </c>
      <c r="B5" t="s">
        <v>131</v>
      </c>
      <c r="C5">
        <v>165.65</v>
      </c>
    </row>
    <row r="6" spans="1:3" x14ac:dyDescent="0.25">
      <c r="A6">
        <v>8285</v>
      </c>
      <c r="B6" t="s">
        <v>137</v>
      </c>
      <c r="C6">
        <v>164.05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1BD76-CFFA-4F7A-8E88-2E387281671E}">
  <dimension ref="A1:B30"/>
  <sheetViews>
    <sheetView workbookViewId="0">
      <selection activeCell="J12" sqref="J12"/>
    </sheetView>
  </sheetViews>
  <sheetFormatPr defaultRowHeight="15" x14ac:dyDescent="0.25"/>
  <cols>
    <col min="1" max="1" width="23" bestFit="1" customWidth="1"/>
    <col min="2" max="2" width="36.28515625" bestFit="1" customWidth="1"/>
  </cols>
  <sheetData>
    <row r="1" spans="1:2" x14ac:dyDescent="0.25">
      <c r="A1" t="s">
        <v>96</v>
      </c>
      <c r="B1" t="s">
        <v>97</v>
      </c>
    </row>
    <row r="2" spans="1:2" x14ac:dyDescent="0.25">
      <c r="A2" t="s">
        <v>98</v>
      </c>
      <c r="B2">
        <v>1466.8</v>
      </c>
    </row>
    <row r="3" spans="1:2" x14ac:dyDescent="0.25">
      <c r="A3" t="s">
        <v>99</v>
      </c>
      <c r="B3">
        <v>886.05</v>
      </c>
    </row>
    <row r="4" spans="1:2" x14ac:dyDescent="0.25">
      <c r="A4" t="s">
        <v>100</v>
      </c>
      <c r="B4">
        <v>15800.5</v>
      </c>
    </row>
    <row r="5" spans="1:2" x14ac:dyDescent="0.25">
      <c r="A5" t="s">
        <v>101</v>
      </c>
      <c r="B5">
        <v>2220</v>
      </c>
    </row>
    <row r="6" spans="1:2" x14ac:dyDescent="0.25">
      <c r="A6" t="s">
        <v>102</v>
      </c>
      <c r="B6">
        <v>30826.1</v>
      </c>
    </row>
    <row r="7" spans="1:2" x14ac:dyDescent="0.25">
      <c r="A7" t="s">
        <v>103</v>
      </c>
      <c r="B7">
        <v>7930</v>
      </c>
    </row>
    <row r="8" spans="1:2" x14ac:dyDescent="0.25">
      <c r="A8" t="s">
        <v>90</v>
      </c>
      <c r="B8">
        <v>896.9</v>
      </c>
    </row>
    <row r="9" spans="1:2" x14ac:dyDescent="0.25">
      <c r="A9" t="s">
        <v>104</v>
      </c>
      <c r="B9">
        <v>1742.9</v>
      </c>
    </row>
    <row r="10" spans="1:2" x14ac:dyDescent="0.25">
      <c r="A10" t="s">
        <v>105</v>
      </c>
      <c r="B10">
        <v>8181.62</v>
      </c>
    </row>
    <row r="11" spans="1:2" x14ac:dyDescent="0.25">
      <c r="A11" t="s">
        <v>106</v>
      </c>
      <c r="B11">
        <v>2202</v>
      </c>
    </row>
    <row r="12" spans="1:2" x14ac:dyDescent="0.25">
      <c r="A12" t="s">
        <v>107</v>
      </c>
      <c r="B12">
        <v>25687.75</v>
      </c>
    </row>
    <row r="13" spans="1:2" x14ac:dyDescent="0.25">
      <c r="A13" t="s">
        <v>108</v>
      </c>
      <c r="B13">
        <v>10756</v>
      </c>
    </row>
    <row r="14" spans="1:2" x14ac:dyDescent="0.25">
      <c r="A14" t="s">
        <v>109</v>
      </c>
      <c r="B14">
        <v>5282.25</v>
      </c>
    </row>
    <row r="15" spans="1:2" x14ac:dyDescent="0.25">
      <c r="A15" t="s">
        <v>110</v>
      </c>
      <c r="B15">
        <v>23680.9</v>
      </c>
    </row>
    <row r="16" spans="1:2" x14ac:dyDescent="0.25">
      <c r="A16" t="s">
        <v>111</v>
      </c>
      <c r="B16">
        <v>2000</v>
      </c>
    </row>
    <row r="17" spans="1:2" x14ac:dyDescent="0.25">
      <c r="A17" t="s">
        <v>112</v>
      </c>
      <c r="B17">
        <v>12183.3</v>
      </c>
    </row>
    <row r="18" spans="1:2" x14ac:dyDescent="0.25">
      <c r="A18" t="s">
        <v>113</v>
      </c>
      <c r="B18">
        <v>480</v>
      </c>
    </row>
    <row r="19" spans="1:2" x14ac:dyDescent="0.25">
      <c r="A19" t="s">
        <v>114</v>
      </c>
      <c r="B19">
        <v>15956</v>
      </c>
    </row>
    <row r="20" spans="1:2" x14ac:dyDescent="0.25">
      <c r="A20" t="s">
        <v>115</v>
      </c>
      <c r="B20">
        <v>494</v>
      </c>
    </row>
    <row r="21" spans="1:2" x14ac:dyDescent="0.25">
      <c r="A21" t="s">
        <v>116</v>
      </c>
      <c r="B21">
        <v>12645</v>
      </c>
    </row>
    <row r="22" spans="1:2" x14ac:dyDescent="0.25">
      <c r="A22" t="s">
        <v>117</v>
      </c>
      <c r="B22">
        <v>1170</v>
      </c>
    </row>
    <row r="23" spans="1:2" x14ac:dyDescent="0.25">
      <c r="A23" t="s">
        <v>118</v>
      </c>
      <c r="B23">
        <v>6570.78</v>
      </c>
    </row>
    <row r="24" spans="1:2" x14ac:dyDescent="0.25">
      <c r="A24" t="s">
        <v>119</v>
      </c>
      <c r="B24">
        <v>2372</v>
      </c>
    </row>
    <row r="25" spans="1:2" x14ac:dyDescent="0.25">
      <c r="A25" t="s">
        <v>120</v>
      </c>
      <c r="B25">
        <v>768.8</v>
      </c>
    </row>
    <row r="26" spans="1:2" x14ac:dyDescent="0.25">
      <c r="A26" t="s">
        <v>121</v>
      </c>
      <c r="B26">
        <v>13040.45</v>
      </c>
    </row>
    <row r="27" spans="1:2" x14ac:dyDescent="0.25">
      <c r="A27" t="s">
        <v>122</v>
      </c>
      <c r="B27">
        <v>444</v>
      </c>
    </row>
    <row r="28" spans="1:2" x14ac:dyDescent="0.25">
      <c r="A28" t="s">
        <v>123</v>
      </c>
      <c r="B28">
        <v>921.85</v>
      </c>
    </row>
    <row r="29" spans="1:2" x14ac:dyDescent="0.25">
      <c r="A29" t="s">
        <v>124</v>
      </c>
      <c r="B29">
        <v>24248.5</v>
      </c>
    </row>
    <row r="30" spans="1:2" x14ac:dyDescent="0.25">
      <c r="A30" t="s">
        <v>125</v>
      </c>
      <c r="B30">
        <v>2781.5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CAFE_SALES_DASHBOARD</vt:lpstr>
      <vt:lpstr>Sheet16</vt:lpstr>
      <vt:lpstr>TotalDailySales</vt:lpstr>
      <vt:lpstr>HighestRevProduct</vt:lpstr>
      <vt:lpstr>HighestRevProductCategoryproduc</vt:lpstr>
      <vt:lpstr>Top5HighestContributingCustomer</vt:lpstr>
      <vt:lpstr>HighestRevProductType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Pathak</dc:creator>
  <cp:lastModifiedBy>Chandan Pathak</cp:lastModifiedBy>
  <dcterms:created xsi:type="dcterms:W3CDTF">2015-06-05T18:17:20Z</dcterms:created>
  <dcterms:modified xsi:type="dcterms:W3CDTF">2024-02-27T08:34:44Z</dcterms:modified>
</cp:coreProperties>
</file>