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sus\OneDrive\Documents\"/>
    </mc:Choice>
  </mc:AlternateContent>
  <xr:revisionPtr revIDLastSave="0" documentId="13_ncr:10000001_{8337CC93-5492-4093-81E5-7097098F10D4}" xr6:coauthVersionLast="47" xr6:coauthVersionMax="47" xr10:uidLastSave="{00000000-0000-0000-0000-000000000000}"/>
  <bookViews>
    <workbookView xWindow="-120" yWindow="-120" windowWidth="29040" windowHeight="16440" activeTab="1" xr2:uid="{7EB26474-2624-422A-8147-C4B7CDE3BB16}"/>
  </bookViews>
  <sheets>
    <sheet name="pivot report" sheetId="1" r:id="rId1"/>
    <sheet name="Dashboard" sheetId="2" r:id="rId2"/>
  </sheets>
  <definedNames>
    <definedName name="Slicer_Column1__Month">#N/A</definedName>
    <definedName name="Slicer_Column1__Year">#N/A</definedName>
  </definedNames>
  <calcPr calcId="191029"/>
  <pivotCaches>
    <pivotCache cacheId="512" r:id="rId3"/>
    <pivotCache cacheId="515" r:id="rId4"/>
    <pivotCache cacheId="518" r:id="rId5"/>
    <pivotCache cacheId="521" r:id="rId6"/>
    <pivotCache cacheId="524" r:id="rId7"/>
    <pivotCache cacheId="527" r:id="rId8"/>
    <pivotCache cacheId="530" r:id="rId9"/>
    <pivotCache cacheId="533" r:id="rId10"/>
    <pivotCache cacheId="536" r:id="rId11"/>
    <pivotCache cacheId="539" r:id="rId12"/>
  </pivotCaches>
  <fileRecoveryPr repairLoad="1"/>
  <extLst>
    <ext xmlns:x14="http://schemas.microsoft.com/office/spreadsheetml/2009/9/main" uri="{876F7934-8845-4945-9796-88D515C7AA90}">
      <x14:pivotCaches>
        <pivotCache cacheId="343"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0a07e58-b582-4077-9354-2bd2ec7ed122" name="Hospital Emergency Room Data" connection="Query - Hospital Emergency Room Data"/>
          <x15:modelTable id="Calender_Table_b16ed444-33a3-44c9-8d9e-ff1b2a26ef1b" name="Calender_Table" connection="Query - Calender_Table"/>
        </x15:modelTables>
        <x15:modelRelationships>
          <x15:modelRelationship fromTable="Hospital Emergency Room Data" fromColumn="Patient Admission Date.1" toTable="Calender_Table" toColumn="Column1"/>
        </x15:modelRelationships>
        <x15:extLst>
          <ext xmlns:x16="http://schemas.microsoft.com/office/spreadsheetml/2014/11/main" uri="{9835A34E-60A6-4A7C-AAB8-D5F71C897F49}">
            <x16:modelTimeGroupings>
              <x16:modelTimeGrouping tableName="Calender_Table"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s>
          </ext>
        </x15:extLst>
      </x15:dataModel>
    </ext>
  </extLst>
</workbook>
</file>

<file path=xl/calcChain.xml><?xml version="1.0" encoding="utf-8"?>
<calcChain xmlns="http://schemas.openxmlformats.org/spreadsheetml/2006/main">
  <c r="O30" i="1" l="1"/>
  <c r="N30" i="1"/>
  <c r="M30" i="1"/>
  <c r="O29" i="1"/>
  <c r="N29" i="1"/>
  <c r="M29" i="1"/>
  <c r="I28" i="1"/>
  <c r="H28" i="1"/>
  <c r="G28" i="1"/>
  <c r="I27" i="1"/>
  <c r="H27" i="1"/>
  <c r="G27" i="1"/>
  <c r="N20" i="1"/>
  <c r="M20" i="1"/>
  <c r="L20" i="1"/>
  <c r="N19" i="1"/>
  <c r="M19" i="1"/>
  <c r="L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54E2A4-EF2B-4D61-9188-BBA2442CF6E2}" name="Query - Calender_Table" description="Connection to the 'Calender_Table' query in the workbook." type="100" refreshedVersion="8" minRefreshableVersion="5">
    <extLst>
      <ext xmlns:x15="http://schemas.microsoft.com/office/spreadsheetml/2010/11/main" uri="{DE250136-89BD-433C-8126-D09CA5730AF9}">
        <x15:connection id="90ea16f5-5347-4e69-b393-7eaaa0311de4">
          <x15:oledbPr connection="Provider=Microsoft.Mashup.OleDb.1;Data Source=$Workbook$;Location=Calender_Table;Extended Properties=&quot;&quot;">
            <x15:dbTables>
              <x15:dbTable name="Calender_Table"/>
            </x15:dbTables>
          </x15:oledbPr>
        </x15:connection>
      </ext>
    </extLst>
  </connection>
  <connection id="2" xr16:uid="{9A93D685-115A-44DF-B210-55F34E5A174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c6016ac-befc-485d-a907-8221485c7206"/>
      </ext>
    </extLst>
  </connection>
  <connection id="3" xr16:uid="{F3B5ACA7-EB2E-48E3-A6FC-2A2C6BD96ED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<sst xmlns="http://schemas.openxmlformats.org/spreadsheetml/2006/main" count="60" uniqueCount="43">
  <si>
    <t>Distinct Count of Patient Id</t>
  </si>
  <si>
    <t>No.of patient</t>
  </si>
  <si>
    <t>Average of Patient Waittime</t>
  </si>
  <si>
    <t>Average of Patient Satisfaction Score</t>
  </si>
  <si>
    <t>Row Labels</t>
  </si>
  <si>
    <t>Grand Total</t>
  </si>
  <si>
    <t>Count of Patient Admission Flag</t>
  </si>
  <si>
    <t>admitted</t>
  </si>
  <si>
    <t>not admitted</t>
  </si>
  <si>
    <t>Count of Patient Admission Flag2</t>
  </si>
  <si>
    <t>admission status</t>
  </si>
  <si>
    <t>no. of patient</t>
  </si>
  <si>
    <t>% status</t>
  </si>
  <si>
    <t>Admission status</t>
  </si>
  <si>
    <t>No. of patient</t>
  </si>
  <si>
    <t>0-0-09</t>
  </si>
  <si>
    <t>10-19</t>
  </si>
  <si>
    <t>20-29</t>
  </si>
  <si>
    <t>30-39</t>
  </si>
  <si>
    <t>40-49</t>
  </si>
  <si>
    <t>50-59</t>
  </si>
  <si>
    <t>60-69</t>
  </si>
  <si>
    <t>70-79</t>
  </si>
  <si>
    <t>Count of Age group</t>
  </si>
  <si>
    <t>Jan</t>
  </si>
  <si>
    <t>Delay</t>
  </si>
  <si>
    <t>Ontime</t>
  </si>
  <si>
    <t>Count of Patient attend status</t>
  </si>
  <si>
    <t>attend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</si>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</sst>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rgb="FF006100"/>
      <name val="Calibri"/>
      <family val="2"/>
      <scheme val="minor"/>
    </font>
    <font>
      <sz val="10.5"/>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C6EFCE"/>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3" borderId="0" applyNumberFormat="0" applyBorder="0" applyAlignment="0" applyProtection="0"/>
  </cellStyleXfs>
  <cellXfs count="19">
    <xf numFmtId="0" fontId="0" fillId="0" borderId="0" xfId="0"/>
    <xf numFmtId="0" fontId="0" fillId="0" borderId="0" xfId="0" pivotButton="1"/>
    <xf numFmtId="2" fontId="0" fillId="0" borderId="0" xfId="0" applyNumberFormat="1"/>
    <xf numFmtId="164"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0" fontId="1" fillId="3" borderId="1" xfId="1" applyBorder="1" applyAlignment="1"/>
    <xf numFmtId="0" fontId="1" fillId="3" borderId="2" xfId="1" applyBorder="1" applyAlignment="1"/>
    <xf numFmtId="0" fontId="1" fillId="3" borderId="3" xfId="1" applyBorder="1" applyAlignment="1"/>
    <xf numFmtId="0" fontId="0" fillId="0" borderId="4" xfId="0" applyBorder="1"/>
    <xf numFmtId="0" fontId="0" fillId="0" borderId="0" xfId="0" applyBorder="1"/>
    <xf numFmtId="10" fontId="0" fillId="0" borderId="5" xfId="0" applyNumberFormat="1" applyBorder="1"/>
    <xf numFmtId="0" fontId="0" fillId="0" borderId="6" xfId="0" applyBorder="1"/>
    <xf numFmtId="0" fontId="0" fillId="0" borderId="7" xfId="0" applyBorder="1"/>
    <xf numFmtId="10" fontId="0" fillId="0" borderId="8" xfId="0" applyNumberFormat="1" applyBorder="1"/>
    <xf numFmtId="0" fontId="0" fillId="0" borderId="0" xfId="0" applyNumberFormat="1"/>
    <xf numFmtId="0" fontId="2" fillId="2" borderId="0" xfId="0" applyFont="1" applyFill="1"/>
  </cellXfs>
  <cellStyles count="2">
    <cellStyle name="Good" xfId="1" builtinId="26"/>
    <cellStyle name="Normal" xfId="0" builtinId="0"/>
  </cellStyles>
  <dxfs count="174">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 formatCode="0"/>
    </dxf>
    <dxf>
      <numFmt numFmtId="14" formatCode="0.00%"/>
    </dxf>
    <dxf>
      <numFmt numFmtId="164" formatCode="0.0"/>
    </dxf>
    <dxf>
      <numFmt numFmtId="2" formatCode="0.00"/>
    </dxf>
    <dxf>
      <numFmt numFmtId="164" formatCode="0.0"/>
    </dxf>
    <dxf>
      <numFmt numFmtId="1" formatCode="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 formatCode="0"/>
    </dxf>
    <dxf>
      <numFmt numFmtId="14" formatCode="0.00%"/>
    </dxf>
    <dxf>
      <numFmt numFmtId="164" formatCode="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 formatCode="0"/>
    </dxf>
    <dxf>
      <numFmt numFmtId="14" formatCode="0.00%"/>
    </dxf>
    <dxf>
      <numFmt numFmtId="164" formatCode="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 formatCode="0"/>
    </dxf>
    <dxf>
      <numFmt numFmtId="14" formatCode="0.00%"/>
    </dxf>
    <dxf>
      <numFmt numFmtId="164" formatCode="0.0"/>
    </dxf>
    <dxf>
      <numFmt numFmtId="2" formatCode="0.00"/>
    </dxf>
    <dxf>
      <numFmt numFmtId="164" formatCode="0.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 formatCode="0"/>
    </dxf>
    <dxf>
      <numFmt numFmtId="14" formatCode="0.00%"/>
    </dxf>
    <dxf>
      <numFmt numFmtId="164" formatCode="0.0"/>
    </dxf>
    <dxf>
      <numFmt numFmtId="2" formatCode="0.0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 formatCode="0"/>
    </dxf>
    <dxf>
      <numFmt numFmtId="1" formatCode="0"/>
    </dxf>
    <dxf>
      <numFmt numFmtId="14" formatCode="0.00%"/>
    </dxf>
    <dxf>
      <numFmt numFmtId="164" formatCode="0.0"/>
    </dxf>
    <dxf>
      <numFmt numFmtId="2" formatCode="0.00"/>
    </dxf>
    <dxf>
      <numFmt numFmtId="1" formatCode="0"/>
    </dxf>
    <dxf>
      <numFmt numFmtId="164" formatCode="0.0"/>
    </dxf>
    <dxf>
      <numFmt numFmtId="1" formatCode="0"/>
    </dxf>
    <dxf>
      <numFmt numFmtId="164" formatCode="0.0"/>
    </dxf>
    <dxf>
      <numFmt numFmtId="1" formatCode="0"/>
    </dxf>
    <dxf>
      <numFmt numFmtId="1" formatCode="0"/>
    </dxf>
    <dxf>
      <numFmt numFmtId="1" formatCode="0"/>
    </dxf>
    <dxf>
      <numFmt numFmtId="164" formatCode="0.0"/>
    </dxf>
    <dxf>
      <numFmt numFmtId="1" formatCode="0"/>
    </dxf>
    <dxf>
      <numFmt numFmtId="164" formatCode="0.0"/>
    </dxf>
    <dxf>
      <numFmt numFmtId="1" formatCode="0"/>
    </dxf>
    <dxf>
      <numFmt numFmtId="14" formatCode="0.00%"/>
    </dxf>
    <dxf>
      <numFmt numFmtId="1" formatCode="0"/>
    </dxf>
    <dxf>
      <numFmt numFmtId="1" formatCode="0"/>
    </dxf>
    <dxf>
      <numFmt numFmtId="1" formatCode="0"/>
    </dxf>
    <dxf>
      <numFmt numFmtId="164" formatCode="0.0"/>
    </dxf>
    <dxf>
      <numFmt numFmtId="164" formatCode="0.0"/>
    </dxf>
    <dxf>
      <numFmt numFmtId="2" formatCode="0.00"/>
    </dxf>
    <dxf>
      <font>
        <sz val="8"/>
      </font>
      <fill>
        <patternFill>
          <bgColor theme="0"/>
        </patternFill>
      </fill>
    </dxf>
    <dxf>
      <font>
        <sz val="8"/>
      </font>
      <fill>
        <patternFill>
          <bgColor theme="0" tint="-0.14996795556505021"/>
        </patternFill>
      </fill>
    </dxf>
  </dxfs>
  <tableStyles count="2" defaultTableStyle="TableStyleMedium2" defaultPivotStyle="PivotStyleLight16">
    <tableStyle name="my style" pivot="0" table="0" count="1" xr9:uid="{142050F9-2401-4BE7-B4F8-E39E0A406F66}">
      <tableStyleElement type="wholeTable" dxfId="173"/>
    </tableStyle>
    <tableStyle name="Slicer Style 1" pivot="0" table="0" count="1" xr9:uid="{AB475F66-BA37-4870-BFBC-89DDD2636CA5}">
      <tableStyleElement type="wholeTable" dxfId="172"/>
    </tableStyle>
  </tableStyles>
  <extLst>
    <ext xmlns:x14="http://schemas.microsoft.com/office/spreadsheetml/2009/9/main" uri="{EB79DEF2-80B8-43e5-95BD-54CBDDF9020C}">
      <x14:slicerStyles defaultSlicerStyle="SlicerStyleLight1">
        <x14:slicerStyle name="my 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styles" Target="styles.xml"/><Relationship Id="rId26" Type="http://schemas.openxmlformats.org/officeDocument/2006/relationships/customXml" Target="../customXml/item5.xml"/><Relationship Id="rId3" Type="http://schemas.openxmlformats.org/officeDocument/2006/relationships/pivotCacheDefinition" Target="pivotCache/pivotCacheDefinition1.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47F20F35-CECB-4B21-BDC2-25294A62C329}" type="CELLRANGE">
                  <a:rPr lang="en-US"/>
                  <a:pPr/>
                  <a:t>[CELLRANGE]</a:t>
                </a:fld>
                <a:r>
                  <a:rPr lang="en-US" baseline="0"/>
                  <a:t>, </a:t>
                </a:r>
                <a:fld id="{9284CB19-2971-4E86-8085-1CB101D8851C}"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95835189-F8B0-441D-96CB-5E8477FF3187}" type="CELLRANGE">
                  <a:rPr lang="en-US"/>
                  <a:pPr/>
                  <a:t>[CELLRANGE]</a:t>
                </a:fld>
                <a:r>
                  <a:rPr lang="en-US" baseline="0"/>
                  <a:t>, </a:t>
                </a:r>
                <a:fld id="{1A9DF063-C7FB-40FC-BECA-22772A1ED303}"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a:lstStyle/>
              <a:p>
                <a:fld id="{C3519CC9-9960-41AC-8269-D2098428037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D5ECEE1F-7EC9-46D7-9BC8-7D258C706B4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dLbl>
          <c:idx val="0"/>
          <c:tx>
            <c:rich>
              <a:bodyPr/>
              <a:lstStyle/>
              <a:p>
                <a:fld id="{D7D7672C-6C0D-4744-B38E-A1261725A9F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a:lstStyle/>
              <a:p>
                <a:fld id="{650DE9C5-FECB-42B4-B598-9EA57B2C9F8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dLbl>
          <c:idx val="0"/>
          <c:tx>
            <c:rich>
              <a:bodyPr/>
              <a:lstStyle/>
              <a:p>
                <a:fld id="{6094BCEE-EBA3-4047-BA25-0B504718A72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noFill/>
          <a:ln w="25400" cap="flat" cmpd="sng" algn="ctr">
            <a:solidFill>
              <a:schemeClr val="accent1"/>
            </a:solidFill>
            <a:miter lim="800000"/>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fld id="{1AF78CB8-35C5-4F86-897D-4345595A5E55}"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noFill/>
          <a:ln w="25400" cap="flat" cmpd="sng" algn="ctr">
            <a:solidFill>
              <a:schemeClr val="accent1"/>
            </a:solidFill>
            <a:miter lim="800000"/>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fld id="{D026B043-89AE-409E-88F9-F84FD27A9F30}"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1276253744513"/>
          <c:y val="0.16858217204311457"/>
          <c:w val="0.29205079768829373"/>
          <c:h val="0.70881261192552936"/>
        </c:manualLayout>
      </c:layout>
      <c:barChart>
        <c:barDir val="bar"/>
        <c:grouping val="clustered"/>
        <c:varyColors val="0"/>
        <c:ser>
          <c:idx val="0"/>
          <c:order val="0"/>
          <c:tx>
            <c:strRef>
              <c:f>('pivot report'!$C$28,'pivot report'!$C$29)</c:f>
              <c:strCache>
                <c:ptCount val="1"/>
                <c:pt idx="0">
                  <c:v>Count of Patient Admission Flag</c:v>
                </c:pt>
              </c:strCache>
            </c:strRef>
          </c:tx>
          <c:spPr>
            <a:noFill/>
            <a:ln w="25400" cap="flat" cmpd="sng" algn="ctr">
              <a:solidFill>
                <a:schemeClr val="accent1"/>
              </a:solidFill>
              <a:miter lim="800000"/>
            </a:ln>
            <a:effectLst/>
          </c:spPr>
          <c:invertIfNegative val="0"/>
          <c:dLbls>
            <c:dLbl>
              <c:idx val="0"/>
              <c:tx>
                <c:rich>
                  <a:bodyPr/>
                  <a:lstStyle/>
                  <a:p>
                    <a:fld id="{1AF78CB8-35C5-4F86-897D-4345595A5E5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652-4B46-B41C-0A044C0FD904}"/>
                </c:ext>
              </c:extLst>
            </c:dLbl>
            <c:dLbl>
              <c:idx val="1"/>
              <c:tx>
                <c:rich>
                  <a:bodyPr/>
                  <a:lstStyle/>
                  <a:p>
                    <a:fld id="{D026B043-89AE-409E-88F9-F84FD27A9F3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652-4B46-B41C-0A044C0FD904}"/>
                </c:ext>
              </c:extLst>
            </c:dLbl>
            <c:delete val="1"/>
            <c:extLst>
              <c:ext xmlns:c15="http://schemas.microsoft.com/office/drawing/2012/chart" uri="{CE6537A1-D6FC-4f65-9D91-7224C49458BB}"/>
            </c:extLst>
          </c:dLbls>
          <c:cat>
            <c:strRef>
              <c:f>('pivot report'!$C$28,'pivot report'!$C$29)</c:f>
              <c:strCache>
                <c:ptCount val="2"/>
                <c:pt idx="0">
                  <c:v>admitted</c:v>
                </c:pt>
                <c:pt idx="1">
                  <c:v>not admitted</c:v>
                </c:pt>
              </c:strCache>
            </c:strRef>
          </c:cat>
          <c:val>
            <c:numRef>
              <c:f>('pivot report'!$C$28,'pivot report'!$C$29)</c:f>
              <c:numCache>
                <c:formatCode>0</c:formatCode>
                <c:ptCount val="2"/>
                <c:pt idx="0">
                  <c:v>269</c:v>
                </c:pt>
                <c:pt idx="1">
                  <c:v>244</c:v>
                </c:pt>
              </c:numCache>
            </c:numRef>
          </c:val>
          <c:extLst>
            <c:ext xmlns:c16="http://schemas.microsoft.com/office/drawing/2014/chart" uri="{C3380CC4-5D6E-409C-BE32-E72D297353CC}">
              <c16:uniqueId val="{00000000-0652-4B46-B41C-0A044C0FD904}"/>
            </c:ext>
          </c:extLst>
        </c:ser>
        <c:ser>
          <c:idx val="1"/>
          <c:order val="1"/>
          <c:tx>
            <c:strRef>
              <c:f>('pivot report'!$C$28,'pivot report'!$C$29)</c:f>
              <c:strCache>
                <c:ptCount val="1"/>
                <c:pt idx="0">
                  <c:v>Count of Patient Admission Flag2</c:v>
                </c:pt>
              </c:strCache>
            </c:strRef>
          </c:tx>
          <c:spPr>
            <a:noFill/>
            <a:ln w="25400" cap="flat" cmpd="sng" algn="ctr">
              <a:solidFill>
                <a:schemeClr val="accent2"/>
              </a:solidFill>
              <a:miter lim="800000"/>
            </a:ln>
            <a:effectLst/>
          </c:spPr>
          <c:invertIfNegative val="0"/>
          <c:cat>
            <c:strRef>
              <c:f>('pivot report'!$C$28,'pivot report'!$C$29)</c:f>
              <c:strCache>
                <c:ptCount val="2"/>
                <c:pt idx="0">
                  <c:v>admitted</c:v>
                </c:pt>
                <c:pt idx="1">
                  <c:v>not admitted</c:v>
                </c:pt>
              </c:strCache>
            </c:strRef>
          </c:cat>
          <c:val>
            <c:numRef>
              <c:f>('pivot report'!$C$28,'pivot report'!$C$29)</c:f>
              <c:numCache>
                <c:formatCode>0.00%</c:formatCode>
                <c:ptCount val="2"/>
                <c:pt idx="0">
                  <c:v>0.52436647173489281</c:v>
                </c:pt>
                <c:pt idx="1">
                  <c:v>0.47563352826510719</c:v>
                </c:pt>
              </c:numCache>
            </c:numRef>
          </c:val>
          <c:extLst>
            <c:ext xmlns:c16="http://schemas.microsoft.com/office/drawing/2014/chart" uri="{C3380CC4-5D6E-409C-BE32-E72D297353CC}">
              <c16:uniqueId val="{00000001-0652-4B46-B41C-0A044C0FD904}"/>
            </c:ext>
          </c:extLst>
        </c:ser>
        <c:dLbls>
          <c:showLegendKey val="0"/>
          <c:showVal val="0"/>
          <c:showCatName val="0"/>
          <c:showSerName val="0"/>
          <c:showPercent val="0"/>
          <c:showBubbleSize val="0"/>
        </c:dLbls>
        <c:gapWidth val="227"/>
        <c:overlap val="-48"/>
        <c:axId val="1397364752"/>
        <c:axId val="1397365232"/>
      </c:barChart>
      <c:catAx>
        <c:axId val="13973647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97365232"/>
        <c:crosses val="autoZero"/>
        <c:auto val="1"/>
        <c:lblAlgn val="ctr"/>
        <c:lblOffset val="100"/>
        <c:noMultiLvlLbl val="0"/>
      </c:catAx>
      <c:valAx>
        <c:axId val="1397365232"/>
        <c:scaling>
          <c:orientation val="minMax"/>
        </c:scaling>
        <c:delete val="0"/>
        <c:axPos val="b"/>
        <c:numFmt formatCode="0"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9736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report!PivotTable6</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report'!$A$45:$A$53</c:f>
              <c:strCache>
                <c:ptCount val="8"/>
                <c:pt idx="0">
                  <c:v>0-0-09</c:v>
                </c:pt>
                <c:pt idx="1">
                  <c:v>10-19</c:v>
                </c:pt>
                <c:pt idx="2">
                  <c:v>20-29</c:v>
                </c:pt>
                <c:pt idx="3">
                  <c:v>30-39</c:v>
                </c:pt>
                <c:pt idx="4">
                  <c:v>40-49</c:v>
                </c:pt>
                <c:pt idx="5">
                  <c:v>50-59</c:v>
                </c:pt>
                <c:pt idx="6">
                  <c:v>60-69</c:v>
                </c:pt>
                <c:pt idx="7">
                  <c:v>70-79</c:v>
                </c:pt>
              </c:strCache>
            </c:strRef>
          </c:cat>
          <c:val>
            <c:numRef>
              <c:f>'pivot report'!$B$45:$B$53</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B07B-4DE6-B967-EE8C65A66A33}"/>
            </c:ext>
          </c:extLst>
        </c:ser>
        <c:dLbls>
          <c:showLegendKey val="0"/>
          <c:showVal val="0"/>
          <c:showCatName val="0"/>
          <c:showSerName val="0"/>
          <c:showPercent val="0"/>
          <c:showBubbleSize val="0"/>
        </c:dLbls>
        <c:gapWidth val="219"/>
        <c:overlap val="-27"/>
        <c:axId val="778580608"/>
        <c:axId val="778564768"/>
      </c:barChart>
      <c:catAx>
        <c:axId val="7785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64768"/>
        <c:crosses val="autoZero"/>
        <c:auto val="1"/>
        <c:lblAlgn val="ctr"/>
        <c:lblOffset val="100"/>
        <c:noMultiLvlLbl val="0"/>
      </c:catAx>
      <c:valAx>
        <c:axId val="778564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8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report!PivotTable5</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47F20F35-CECB-4B21-BDC2-25294A62C329}" type="CELLRANGE">
                  <a:rPr lang="en-US"/>
                  <a:pPr/>
                  <a:t>[CELLRANGE]</a:t>
                </a:fld>
                <a:r>
                  <a:rPr lang="en-US" baseline="0"/>
                  <a:t>, </a:t>
                </a:r>
                <a:fld id="{9284CB19-2971-4E86-8085-1CB101D8851C}"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95835189-F8B0-441D-96CB-5E8477FF3187}" type="CELLRANGE">
                  <a:rPr lang="en-US"/>
                  <a:pPr/>
                  <a:t>[CELLRANGE]</a:t>
                </a:fld>
                <a:r>
                  <a:rPr lang="en-US" baseline="0"/>
                  <a:t>, </a:t>
                </a:r>
                <a:fld id="{1A9DF063-C7FB-40FC-BECA-22772A1ED303}"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a:lstStyle/>
              <a:p>
                <a:fld id="{C3519CC9-9960-41AC-8269-D2098428037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D5ECEE1F-7EC9-46D7-9BC8-7D258C706B4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dLbl>
          <c:idx val="0"/>
          <c:tx>
            <c:rich>
              <a:bodyPr/>
              <a:lstStyle/>
              <a:p>
                <a:fld id="{D7D7672C-6C0D-4744-B38E-A1261725A9F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a:lstStyle/>
              <a:p>
                <a:fld id="{650DE9C5-FECB-42B4-B598-9EA57B2C9F8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dLbl>
          <c:idx val="0"/>
          <c:tx>
            <c:rich>
              <a:bodyPr/>
              <a:lstStyle/>
              <a:p>
                <a:fld id="{6094BCEE-EBA3-4047-BA25-0B504718A72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noFill/>
          <a:ln w="25400" cap="flat" cmpd="sng" algn="ctr">
            <a:solidFill>
              <a:schemeClr val="accent1"/>
            </a:solidFill>
            <a:miter lim="800000"/>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fld id="{1AF78CB8-35C5-4F86-897D-4345595A5E55}" type="CELLRANGE">
                  <a:rPr lang="en-US"/>
                  <a:pPr>
                    <a:defRPr sz="900" b="0" i="0" u="none" strike="noStrike" kern="1200" baseline="0">
                      <a:solidFill>
                        <a:schemeClr val="tx1">
                          <a:lumMod val="65000"/>
                          <a:lumOff val="3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noFill/>
          <a:ln w="25400" cap="flat" cmpd="sng" algn="ctr">
            <a:solidFill>
              <a:schemeClr val="accent1"/>
            </a:solidFill>
            <a:miter lim="800000"/>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fld id="{D026B043-89AE-409E-88F9-F84FD27A9F30}" type="CELLRANGE">
                  <a:rPr lang="en-US"/>
                  <a:pPr>
                    <a:defRPr sz="900" b="0" i="0" u="none" strike="noStrike" kern="1200" baseline="0">
                      <a:solidFill>
                        <a:schemeClr val="tx1">
                          <a:lumMod val="65000"/>
                          <a:lumOff val="3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5400" cap="flat" cmpd="sng" algn="ctr">
            <a:solidFill>
              <a:schemeClr val="accent1"/>
            </a:solidFill>
            <a:miter lim="800000"/>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noFill/>
          <a:ln w="25400" cap="flat" cmpd="sng" algn="ctr">
            <a:solidFill>
              <a:schemeClr val="accent1"/>
            </a:solidFill>
            <a:miter lim="800000"/>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1276253744513"/>
          <c:y val="0.16858217204311457"/>
          <c:w val="0.68533601292408608"/>
          <c:h val="0.54000239256709159"/>
        </c:manualLayout>
      </c:layout>
      <c:barChart>
        <c:barDir val="bar"/>
        <c:grouping val="clustered"/>
        <c:varyColors val="0"/>
        <c:ser>
          <c:idx val="0"/>
          <c:order val="0"/>
          <c:tx>
            <c:strRef>
              <c:f>'pivot report'!$B$27</c:f>
              <c:strCache>
                <c:ptCount val="1"/>
                <c:pt idx="0">
                  <c:v>Count of Patient Admission Flag</c:v>
                </c:pt>
              </c:strCache>
            </c:strRef>
          </c:tx>
          <c:spPr>
            <a:noFill/>
            <a:ln w="25400" cap="flat" cmpd="sng" algn="ctr">
              <a:solidFill>
                <a:schemeClr val="accent1"/>
              </a:solidFill>
              <a:miter lim="800000"/>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B9-4EF2-807C-F3FCEE61BE7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B9-4EF2-807C-F3FCEE61BE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report'!$A$28:$A$30</c:f>
              <c:strCache>
                <c:ptCount val="2"/>
                <c:pt idx="0">
                  <c:v>admitted</c:v>
                </c:pt>
                <c:pt idx="1">
                  <c:v>not admitted</c:v>
                </c:pt>
              </c:strCache>
            </c:strRef>
          </c:cat>
          <c:val>
            <c:numRef>
              <c:f>'pivot report'!$B$28:$B$30</c:f>
              <c:numCache>
                <c:formatCode>0</c:formatCode>
                <c:ptCount val="2"/>
                <c:pt idx="0">
                  <c:v>269</c:v>
                </c:pt>
                <c:pt idx="1">
                  <c:v>244</c:v>
                </c:pt>
              </c:numCache>
            </c:numRef>
          </c:val>
          <c:extLst>
            <c:ext xmlns:c16="http://schemas.microsoft.com/office/drawing/2014/chart" uri="{C3380CC4-5D6E-409C-BE32-E72D297353CC}">
              <c16:uniqueId val="{00000000-0DB9-4EF2-807C-F3FCEE61BE76}"/>
            </c:ext>
          </c:extLst>
        </c:ser>
        <c:ser>
          <c:idx val="1"/>
          <c:order val="1"/>
          <c:tx>
            <c:strRef>
              <c:f>'pivot report'!$C$27</c:f>
              <c:strCache>
                <c:ptCount val="1"/>
                <c:pt idx="0">
                  <c:v>Count of Patient Admission Flag2</c:v>
                </c:pt>
              </c:strCache>
            </c:strRef>
          </c:tx>
          <c:spPr>
            <a:noFill/>
            <a:ln w="25400" cap="flat" cmpd="sng" algn="ctr">
              <a:solidFill>
                <a:schemeClr val="accent2"/>
              </a:solidFill>
              <a:miter lim="800000"/>
            </a:ln>
            <a:effectLst/>
          </c:spPr>
          <c:invertIfNegative val="0"/>
          <c:cat>
            <c:strRef>
              <c:f>'pivot report'!$A$28:$A$30</c:f>
              <c:strCache>
                <c:ptCount val="2"/>
                <c:pt idx="0">
                  <c:v>admitted</c:v>
                </c:pt>
                <c:pt idx="1">
                  <c:v>not admitted</c:v>
                </c:pt>
              </c:strCache>
            </c:strRef>
          </c:cat>
          <c:val>
            <c:numRef>
              <c:f>'pivot report'!$C$28:$C$30</c:f>
              <c:numCache>
                <c:formatCode>0.00%</c:formatCode>
                <c:ptCount val="2"/>
                <c:pt idx="0">
                  <c:v>0.52436647173489281</c:v>
                </c:pt>
                <c:pt idx="1">
                  <c:v>0.47563352826510719</c:v>
                </c:pt>
              </c:numCache>
            </c:numRef>
          </c:val>
          <c:extLst>
            <c:ext xmlns:c16="http://schemas.microsoft.com/office/drawing/2014/chart" uri="{C3380CC4-5D6E-409C-BE32-E72D297353CC}">
              <c16:uniqueId val="{00000001-0DB9-4EF2-807C-F3FCEE61BE76}"/>
            </c:ext>
          </c:extLst>
        </c:ser>
        <c:dLbls>
          <c:showLegendKey val="0"/>
          <c:showVal val="0"/>
          <c:showCatName val="0"/>
          <c:showSerName val="0"/>
          <c:showPercent val="0"/>
          <c:showBubbleSize val="0"/>
        </c:dLbls>
        <c:gapWidth val="227"/>
        <c:overlap val="-48"/>
        <c:axId val="1397364752"/>
        <c:axId val="1397365232"/>
      </c:barChart>
      <c:catAx>
        <c:axId val="13973647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50000"/>
                    <a:lumOff val="50000"/>
                  </a:schemeClr>
                </a:solidFill>
                <a:latin typeface="+mn-lt"/>
                <a:ea typeface="+mn-ea"/>
                <a:cs typeface="+mn-cs"/>
              </a:defRPr>
            </a:pPr>
            <a:endParaRPr lang="en-US"/>
          </a:p>
        </c:txPr>
        <c:crossAx val="1397365232"/>
        <c:crosses val="autoZero"/>
        <c:auto val="1"/>
        <c:lblAlgn val="ctr"/>
        <c:lblOffset val="100"/>
        <c:noMultiLvlLbl val="0"/>
      </c:catAx>
      <c:valAx>
        <c:axId val="1397365232"/>
        <c:scaling>
          <c:orientation val="minMax"/>
        </c:scaling>
        <c:delete val="1"/>
        <c:axPos val="b"/>
        <c:numFmt formatCode="0" sourceLinked="1"/>
        <c:majorTickMark val="none"/>
        <c:minorTickMark val="none"/>
        <c:tickLblPos val="nextTo"/>
        <c:crossAx val="139736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130064868210788E-2"/>
          <c:y val="0"/>
          <c:w val="0.94892754638165921"/>
          <c:h val="0.75060835420435956"/>
        </c:manualLayout>
      </c:layout>
      <c:barChart>
        <c:barDir val="col"/>
        <c:grouping val="clustered"/>
        <c:varyColors val="0"/>
        <c:ser>
          <c:idx val="0"/>
          <c:order val="0"/>
          <c:tx>
            <c:strRef>
              <c:f>'pivot report'!$B$44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report'!$A$45:$A$53</c:f>
              <c:strCache>
                <c:ptCount val="8"/>
                <c:pt idx="0">
                  <c:v>0-0-09</c:v>
                </c:pt>
                <c:pt idx="1">
                  <c:v>10-19</c:v>
                </c:pt>
                <c:pt idx="2">
                  <c:v>20-29</c:v>
                </c:pt>
                <c:pt idx="3">
                  <c:v>30-39</c:v>
                </c:pt>
                <c:pt idx="4">
                  <c:v>40-49</c:v>
                </c:pt>
                <c:pt idx="5">
                  <c:v>50-59</c:v>
                </c:pt>
                <c:pt idx="6">
                  <c:v>60-69</c:v>
                </c:pt>
                <c:pt idx="7">
                  <c:v>70-79</c:v>
                </c:pt>
              </c:strCache>
            </c:strRef>
          </c:cat>
          <c:val>
            <c:numRef>
              <c:f>'pivot report'!$B$45:$B$53</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8A2E-4B67-8D4E-1BC50E6F9A69}"/>
            </c:ext>
          </c:extLst>
        </c:ser>
        <c:dLbls>
          <c:showLegendKey val="0"/>
          <c:showVal val="0"/>
          <c:showCatName val="0"/>
          <c:showSerName val="0"/>
          <c:showPercent val="0"/>
          <c:showBubbleSize val="0"/>
        </c:dLbls>
        <c:gapWidth val="219"/>
        <c:overlap val="-27"/>
        <c:axId val="778580608"/>
        <c:axId val="778564768"/>
      </c:barChart>
      <c:catAx>
        <c:axId val="7785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64768"/>
        <c:crosses val="autoZero"/>
        <c:auto val="1"/>
        <c:lblAlgn val="ctr"/>
        <c:lblOffset val="100"/>
        <c:noMultiLvlLbl val="0"/>
      </c:catAx>
      <c:valAx>
        <c:axId val="778564768"/>
        <c:scaling>
          <c:orientation val="minMax"/>
        </c:scaling>
        <c:delete val="1"/>
        <c:axPos val="l"/>
        <c:numFmt formatCode="0" sourceLinked="1"/>
        <c:majorTickMark val="none"/>
        <c:minorTickMark val="none"/>
        <c:tickLblPos val="nextTo"/>
        <c:crossAx val="7785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report!PivotTable7</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2983928239754386E-2"/>
          <c:y val="0.18190040930198412"/>
          <c:w val="0.88183898656218318"/>
          <c:h val="0.7769291745648802"/>
        </c:manualLayout>
      </c:layout>
      <c:pieChart>
        <c:varyColors val="1"/>
        <c:ser>
          <c:idx val="0"/>
          <c:order val="0"/>
          <c:tx>
            <c:strRef>
              <c:f>'pivot report'!$B$59</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D24-4A27-9481-64E67332DD1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D24-4A27-9481-64E67332DD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report'!$A$60:$A$62</c:f>
              <c:strCache>
                <c:ptCount val="2"/>
                <c:pt idx="0">
                  <c:v>Delay</c:v>
                </c:pt>
                <c:pt idx="1">
                  <c:v>Ontime</c:v>
                </c:pt>
              </c:strCache>
            </c:strRef>
          </c:cat>
          <c:val>
            <c:numRef>
              <c:f>'pivot report'!$B$60:$B$62</c:f>
              <c:numCache>
                <c:formatCode>0</c:formatCode>
                <c:ptCount val="2"/>
                <c:pt idx="0">
                  <c:v>316</c:v>
                </c:pt>
                <c:pt idx="1">
                  <c:v>197</c:v>
                </c:pt>
              </c:numCache>
            </c:numRef>
          </c:val>
          <c:extLst>
            <c:ext xmlns:c16="http://schemas.microsoft.com/office/drawing/2014/chart" uri="{C3380CC4-5D6E-409C-BE32-E72D297353CC}">
              <c16:uniqueId val="{00000004-2D24-4A27-9481-64E67332DD1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4404011877052484E-2"/>
          <c:y val="3.5058153915570135E-2"/>
          <c:w val="0.90720406866770242"/>
          <c:h val="0.118664430570014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report!PivotTable8</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
          <c:y val="0.23454714314556835"/>
          <c:w val="0.7653791539279815"/>
          <c:h val="0.75654754694124782"/>
        </c:manualLayout>
      </c:layout>
      <c:doughnutChart>
        <c:varyColors val="1"/>
        <c:ser>
          <c:idx val="0"/>
          <c:order val="0"/>
          <c:tx>
            <c:strRef>
              <c:f>'pivot report'!$B$65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95C-4BF6-9F34-8A2A03CF99C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95C-4BF6-9F34-8A2A03CF99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female</c:v>
                </c:pt>
                <c:pt idx="1">
                  <c:v>male</c:v>
                </c:pt>
              </c:strCache>
            </c:strRef>
          </c:cat>
          <c:val>
            <c:numRef>
              <c:f>'pivot report'!$B$66:$B$68</c:f>
              <c:numCache>
                <c:formatCode>0.0</c:formatCode>
                <c:ptCount val="2"/>
                <c:pt idx="0">
                  <c:v>241</c:v>
                </c:pt>
                <c:pt idx="1">
                  <c:v>272</c:v>
                </c:pt>
              </c:numCache>
            </c:numRef>
          </c:val>
          <c:extLst>
            <c:ext xmlns:c16="http://schemas.microsoft.com/office/drawing/2014/chart" uri="{C3380CC4-5D6E-409C-BE32-E72D297353CC}">
              <c16:uniqueId val="{00000004-795C-4BF6-9F34-8A2A03CF99C5}"/>
            </c:ext>
          </c:extLst>
        </c:ser>
        <c:dLbls>
          <c:showLegendKey val="0"/>
          <c:showVal val="0"/>
          <c:showCatName val="0"/>
          <c:showSerName val="0"/>
          <c:showPercent val="1"/>
          <c:showBubbleSize val="0"/>
          <c:showLeaderLines val="1"/>
        </c:dLbls>
        <c:firstSliceAng val="0"/>
        <c:holeSize val="30"/>
      </c:doughnutChart>
      <c:spPr>
        <a:noFill/>
        <a:ln>
          <a:noFill/>
        </a:ln>
        <a:effectLst/>
      </c:spPr>
    </c:plotArea>
    <c:legend>
      <c:legendPos val="r"/>
      <c:layout>
        <c:manualLayout>
          <c:xMode val="edge"/>
          <c:yMode val="edge"/>
          <c:x val="1.7274229101883878E-2"/>
          <c:y val="3.4725312455528866E-2"/>
          <c:w val="0.9279528286008879"/>
          <c:h val="0.12730205126235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dashboard.xlsx]pivot report!PivotTable9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7069116360456"/>
          <c:y val="0"/>
          <c:w val="0.58309436634668854"/>
          <c:h val="0.8416746864975212"/>
        </c:manualLayout>
      </c:layout>
      <c:barChart>
        <c:barDir val="bar"/>
        <c:grouping val="clustered"/>
        <c:varyColors val="0"/>
        <c:ser>
          <c:idx val="0"/>
          <c:order val="0"/>
          <c:tx>
            <c:strRef>
              <c:f>'pivot report'!$B$71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report'!$A$72:$A$80</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report'!$B$72:$B$80</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8946-44D4-B165-3897FEF053E2}"/>
            </c:ext>
          </c:extLst>
        </c:ser>
        <c:dLbls>
          <c:showLegendKey val="0"/>
          <c:showVal val="0"/>
          <c:showCatName val="0"/>
          <c:showSerName val="0"/>
          <c:showPercent val="0"/>
          <c:showBubbleSize val="0"/>
        </c:dLbls>
        <c:gapWidth val="182"/>
        <c:axId val="516814128"/>
        <c:axId val="516804528"/>
      </c:barChart>
      <c:catAx>
        <c:axId val="51681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04528"/>
        <c:crosses val="autoZero"/>
        <c:auto val="1"/>
        <c:lblAlgn val="ctr"/>
        <c:lblOffset val="100"/>
        <c:noMultiLvlLbl val="0"/>
      </c:catAx>
      <c:valAx>
        <c:axId val="516804528"/>
        <c:scaling>
          <c:orientation val="minMax"/>
        </c:scaling>
        <c:delete val="1"/>
        <c:axPos val="b"/>
        <c:numFmt formatCode="0" sourceLinked="1"/>
        <c:majorTickMark val="none"/>
        <c:minorTickMark val="none"/>
        <c:tickLblPos val="nextTo"/>
        <c:crossAx val="51681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6.xml"/><Relationship Id="rId5" Type="http://schemas.openxmlformats.org/officeDocument/2006/relationships/image" Target="../media/image5.sv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581025</xdr:colOff>
      <xdr:row>9</xdr:row>
      <xdr:rowOff>123825</xdr:rowOff>
    </xdr:from>
    <xdr:to>
      <xdr:col>8</xdr:col>
      <xdr:colOff>476250</xdr:colOff>
      <xdr:row>12</xdr:row>
      <xdr:rowOff>152401</xdr:rowOff>
    </xdr:to>
    <xdr:graphicFrame macro="">
      <xdr:nvGraphicFramePr>
        <xdr:cNvPr id="6" name="Chart 5">
          <a:extLst>
            <a:ext uri="{FF2B5EF4-FFF2-40B4-BE49-F238E27FC236}">
              <a16:creationId xmlns:a16="http://schemas.microsoft.com/office/drawing/2014/main" id="{C97A5440-6875-58EA-626D-F472AFBD7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33</xdr:row>
      <xdr:rowOff>85725</xdr:rowOff>
    </xdr:from>
    <xdr:to>
      <xdr:col>6</xdr:col>
      <xdr:colOff>295275</xdr:colOff>
      <xdr:row>47</xdr:row>
      <xdr:rowOff>161925</xdr:rowOff>
    </xdr:to>
    <xdr:graphicFrame macro="">
      <xdr:nvGraphicFramePr>
        <xdr:cNvPr id="2" name="Chart 1">
          <a:extLst>
            <a:ext uri="{FF2B5EF4-FFF2-40B4-BE49-F238E27FC236}">
              <a16:creationId xmlns:a16="http://schemas.microsoft.com/office/drawing/2014/main" id="{B1090C84-430A-FACF-777C-45C44BAFB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64154</xdr:colOff>
      <xdr:row>7</xdr:row>
      <xdr:rowOff>181813</xdr:rowOff>
    </xdr:from>
    <xdr:to>
      <xdr:col>11</xdr:col>
      <xdr:colOff>153801</xdr:colOff>
      <xdr:row>17</xdr:row>
      <xdr:rowOff>2874</xdr:rowOff>
    </xdr:to>
    <xdr:sp macro="" textlink="">
      <xdr:nvSpPr>
        <xdr:cNvPr id="3" name="Rectangle: Rounded Corners 2">
          <a:extLst>
            <a:ext uri="{FF2B5EF4-FFF2-40B4-BE49-F238E27FC236}">
              <a16:creationId xmlns:a16="http://schemas.microsoft.com/office/drawing/2014/main" id="{0E9DBC41-B39E-4C22-8EFD-AC749D134D5A}"/>
            </a:ext>
          </a:extLst>
        </xdr:cNvPr>
        <xdr:cNvSpPr/>
      </xdr:nvSpPr>
      <xdr:spPr>
        <a:xfrm>
          <a:off x="4331354" y="1515313"/>
          <a:ext cx="2528047" cy="1726061"/>
        </a:xfrm>
        <a:prstGeom prst="roundRect">
          <a:avLst>
            <a:gd name="adj" fmla="val 27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39724</xdr:colOff>
      <xdr:row>0</xdr:row>
      <xdr:rowOff>142699</xdr:rowOff>
    </xdr:from>
    <xdr:to>
      <xdr:col>5</xdr:col>
      <xdr:colOff>101536</xdr:colOff>
      <xdr:row>4</xdr:row>
      <xdr:rowOff>25038</xdr:rowOff>
    </xdr:to>
    <xdr:sp macro="" textlink="">
      <xdr:nvSpPr>
        <xdr:cNvPr id="4" name="Rectangle: Rounded Corners 3">
          <a:extLst>
            <a:ext uri="{FF2B5EF4-FFF2-40B4-BE49-F238E27FC236}">
              <a16:creationId xmlns:a16="http://schemas.microsoft.com/office/drawing/2014/main" id="{9DAD8713-22C4-A541-6910-3E3EE2324269}"/>
            </a:ext>
          </a:extLst>
        </xdr:cNvPr>
        <xdr:cNvSpPr/>
      </xdr:nvSpPr>
      <xdr:spPr>
        <a:xfrm>
          <a:off x="39724" y="142699"/>
          <a:ext cx="3107878" cy="636603"/>
        </a:xfrm>
        <a:prstGeom prst="roundRect">
          <a:avLst>
            <a:gd name="adj" fmla="val 22599"/>
          </a:avLst>
        </a:prstGeom>
        <a:solidFill>
          <a:schemeClr val="lt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123520</xdr:colOff>
      <xdr:row>0</xdr:row>
      <xdr:rowOff>157590</xdr:rowOff>
    </xdr:from>
    <xdr:to>
      <xdr:col>6</xdr:col>
      <xdr:colOff>579223</xdr:colOff>
      <xdr:row>4</xdr:row>
      <xdr:rowOff>19232</xdr:rowOff>
    </xdr:to>
    <xdr:sp macro="" textlink="">
      <xdr:nvSpPr>
        <xdr:cNvPr id="5" name="Rectangle: Rounded Corners 4">
          <a:extLst>
            <a:ext uri="{FF2B5EF4-FFF2-40B4-BE49-F238E27FC236}">
              <a16:creationId xmlns:a16="http://schemas.microsoft.com/office/drawing/2014/main" id="{F6D540EF-783F-7167-2536-7471786F09DF}"/>
            </a:ext>
          </a:extLst>
        </xdr:cNvPr>
        <xdr:cNvSpPr/>
      </xdr:nvSpPr>
      <xdr:spPr>
        <a:xfrm>
          <a:off x="3169804" y="157590"/>
          <a:ext cx="1064960" cy="616777"/>
        </a:xfrm>
        <a:prstGeom prst="roundRect">
          <a:avLst>
            <a:gd name="adj"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61630</xdr:colOff>
      <xdr:row>0</xdr:row>
      <xdr:rowOff>140074</xdr:rowOff>
    </xdr:from>
    <xdr:to>
      <xdr:col>9</xdr:col>
      <xdr:colOff>28013</xdr:colOff>
      <xdr:row>7</xdr:row>
      <xdr:rowOff>128868</xdr:rowOff>
    </xdr:to>
    <xdr:sp macro="" textlink="">
      <xdr:nvSpPr>
        <xdr:cNvPr id="6" name="Rectangle: Rounded Corners 5">
          <a:extLst>
            <a:ext uri="{FF2B5EF4-FFF2-40B4-BE49-F238E27FC236}">
              <a16:creationId xmlns:a16="http://schemas.microsoft.com/office/drawing/2014/main" id="{D4C6E2F9-9012-7933-08C7-046C04BA51EF}"/>
            </a:ext>
          </a:extLst>
        </xdr:cNvPr>
        <xdr:cNvSpPr/>
      </xdr:nvSpPr>
      <xdr:spPr>
        <a:xfrm>
          <a:off x="4336674" y="140074"/>
          <a:ext cx="1187824" cy="1322294"/>
        </a:xfrm>
        <a:prstGeom prst="roundRect">
          <a:avLst>
            <a:gd name="adj"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18121</xdr:colOff>
      <xdr:row>4</xdr:row>
      <xdr:rowOff>63901</xdr:rowOff>
    </xdr:from>
    <xdr:to>
      <xdr:col>1</xdr:col>
      <xdr:colOff>167331</xdr:colOff>
      <xdr:row>17</xdr:row>
      <xdr:rowOff>4291</xdr:rowOff>
    </xdr:to>
    <xdr:sp macro="" textlink="">
      <xdr:nvSpPr>
        <xdr:cNvPr id="7" name="Rectangle: Rounded Corners 6">
          <a:extLst>
            <a:ext uri="{FF2B5EF4-FFF2-40B4-BE49-F238E27FC236}">
              <a16:creationId xmlns:a16="http://schemas.microsoft.com/office/drawing/2014/main" id="{D065E53C-4FF2-4C42-981F-75FAD26E5EB3}"/>
            </a:ext>
          </a:extLst>
        </xdr:cNvPr>
        <xdr:cNvSpPr/>
      </xdr:nvSpPr>
      <xdr:spPr>
        <a:xfrm>
          <a:off x="18121" y="819036"/>
          <a:ext cx="758467" cy="2394579"/>
        </a:xfrm>
        <a:prstGeom prst="roundRect">
          <a:avLst>
            <a:gd name="adj"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3</xdr:col>
      <xdr:colOff>94342</xdr:colOff>
      <xdr:row>4</xdr:row>
      <xdr:rowOff>64609</xdr:rowOff>
    </xdr:from>
    <xdr:to>
      <xdr:col>4</xdr:col>
      <xdr:colOff>513098</xdr:colOff>
      <xdr:row>9</xdr:row>
      <xdr:rowOff>64610</xdr:rowOff>
    </xdr:to>
    <xdr:sp macro="" textlink="">
      <xdr:nvSpPr>
        <xdr:cNvPr id="9" name="Rectangle: Rounded Corners 8">
          <a:extLst>
            <a:ext uri="{FF2B5EF4-FFF2-40B4-BE49-F238E27FC236}">
              <a16:creationId xmlns:a16="http://schemas.microsoft.com/office/drawing/2014/main" id="{99999FED-DFF0-E25F-32B5-F8262B7EEDCF}"/>
            </a:ext>
          </a:extLst>
        </xdr:cNvPr>
        <xdr:cNvSpPr/>
      </xdr:nvSpPr>
      <xdr:spPr>
        <a:xfrm>
          <a:off x="1922112" y="819744"/>
          <a:ext cx="1028013" cy="943920"/>
        </a:xfrm>
        <a:prstGeom prst="roundRect">
          <a:avLst>
            <a:gd name="adj"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205088</xdr:colOff>
      <xdr:row>4</xdr:row>
      <xdr:rowOff>60320</xdr:rowOff>
    </xdr:from>
    <xdr:to>
      <xdr:col>3</xdr:col>
      <xdr:colOff>59412</xdr:colOff>
      <xdr:row>9</xdr:row>
      <xdr:rowOff>71525</xdr:rowOff>
    </xdr:to>
    <xdr:sp macro="" textlink="">
      <xdr:nvSpPr>
        <xdr:cNvPr id="8" name="Rectangle: Rounded Corners 7">
          <a:extLst>
            <a:ext uri="{FF2B5EF4-FFF2-40B4-BE49-F238E27FC236}">
              <a16:creationId xmlns:a16="http://schemas.microsoft.com/office/drawing/2014/main" id="{07346469-FD08-D9C8-AF9D-8B9725423EA0}"/>
            </a:ext>
          </a:extLst>
        </xdr:cNvPr>
        <xdr:cNvSpPr/>
      </xdr:nvSpPr>
      <xdr:spPr>
        <a:xfrm>
          <a:off x="814345" y="815455"/>
          <a:ext cx="1072837" cy="955124"/>
        </a:xfrm>
        <a:prstGeom prst="roundRect">
          <a:avLst>
            <a:gd name="adj"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560900</xdr:colOff>
      <xdr:row>4</xdr:row>
      <xdr:rowOff>73546</xdr:rowOff>
    </xdr:from>
    <xdr:to>
      <xdr:col>6</xdr:col>
      <xdr:colOff>600675</xdr:colOff>
      <xdr:row>9</xdr:row>
      <xdr:rowOff>62340</xdr:rowOff>
    </xdr:to>
    <xdr:sp macro="" textlink="">
      <xdr:nvSpPr>
        <xdr:cNvPr id="10" name="Rectangle: Rounded Corners 9">
          <a:extLst>
            <a:ext uri="{FF2B5EF4-FFF2-40B4-BE49-F238E27FC236}">
              <a16:creationId xmlns:a16="http://schemas.microsoft.com/office/drawing/2014/main" id="{6C261D04-0DF1-EE44-8059-65C0F37A878E}"/>
            </a:ext>
          </a:extLst>
        </xdr:cNvPr>
        <xdr:cNvSpPr/>
      </xdr:nvSpPr>
      <xdr:spPr>
        <a:xfrm>
          <a:off x="2997927" y="828681"/>
          <a:ext cx="1258289" cy="932713"/>
        </a:xfrm>
        <a:prstGeom prst="roundRect">
          <a:avLst>
            <a:gd name="adj"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210236</xdr:colOff>
      <xdr:row>11</xdr:row>
      <xdr:rowOff>67235</xdr:rowOff>
    </xdr:from>
    <xdr:to>
      <xdr:col>7</xdr:col>
      <xdr:colOff>16808</xdr:colOff>
      <xdr:row>17</xdr:row>
      <xdr:rowOff>12872</xdr:rowOff>
    </xdr:to>
    <xdr:sp macro="" textlink="">
      <xdr:nvSpPr>
        <xdr:cNvPr id="12" name="Rectangle: Rounded Corners 11">
          <a:extLst>
            <a:ext uri="{FF2B5EF4-FFF2-40B4-BE49-F238E27FC236}">
              <a16:creationId xmlns:a16="http://schemas.microsoft.com/office/drawing/2014/main" id="{BB4C290A-8B10-1C7E-0E98-3737B5350314}"/>
            </a:ext>
          </a:extLst>
        </xdr:cNvPr>
        <xdr:cNvSpPr/>
      </xdr:nvSpPr>
      <xdr:spPr>
        <a:xfrm>
          <a:off x="819493" y="2143857"/>
          <a:ext cx="3462112" cy="1078339"/>
        </a:xfrm>
        <a:prstGeom prst="roundRect">
          <a:avLst>
            <a:gd name="adj"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0" i="0" u="none" strike="noStrike">
              <a:solidFill>
                <a:schemeClr val="dk1"/>
              </a:solidFill>
              <a:effectLst/>
              <a:latin typeface="+mn-lt"/>
              <a:ea typeface="+mn-ea"/>
              <a:cs typeface="+mn-cs"/>
            </a:rPr>
            <a:t>Monthly Report</a:t>
          </a:r>
          <a:r>
            <a:rPr lang="en-IN"/>
            <a:t> </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Monthly Report</a:t>
          </a:r>
          <a:r>
            <a:rPr lang="en-IN"/>
            <a:t> </a:t>
          </a:r>
          <a:r>
            <a:rPr lang="en-IN" sz="1100" b="0" i="0" u="none" strike="noStrike">
              <a:solidFill>
                <a:schemeClr val="dk1"/>
              </a:solidFill>
              <a:effectLst/>
              <a:latin typeface="+mn-lt"/>
              <a:ea typeface="+mn-ea"/>
              <a:cs typeface="+mn-cs"/>
            </a:rPr>
            <a:t> </a:t>
          </a:r>
          <a:r>
            <a:rPr lang="en-IN"/>
            <a:t> </a:t>
          </a:r>
          <a:endParaRPr lang="en-IN" sz="1100"/>
        </a:p>
      </xdr:txBody>
    </xdr:sp>
    <xdr:clientData/>
  </xdr:twoCellAnchor>
  <xdr:twoCellAnchor editAs="absolute">
    <xdr:from>
      <xdr:col>1</xdr:col>
      <xdr:colOff>205946</xdr:colOff>
      <xdr:row>9</xdr:row>
      <xdr:rowOff>100853</xdr:rowOff>
    </xdr:from>
    <xdr:to>
      <xdr:col>7</xdr:col>
      <xdr:colOff>16809</xdr:colOff>
      <xdr:row>11</xdr:row>
      <xdr:rowOff>39221</xdr:rowOff>
    </xdr:to>
    <xdr:sp macro="" textlink="">
      <xdr:nvSpPr>
        <xdr:cNvPr id="13" name="Rectangle: Rounded Corners 12">
          <a:extLst>
            <a:ext uri="{FF2B5EF4-FFF2-40B4-BE49-F238E27FC236}">
              <a16:creationId xmlns:a16="http://schemas.microsoft.com/office/drawing/2014/main" id="{A6C08019-7F10-B956-37AE-1B512CC2D48F}"/>
            </a:ext>
          </a:extLst>
        </xdr:cNvPr>
        <xdr:cNvSpPr/>
      </xdr:nvSpPr>
      <xdr:spPr>
        <a:xfrm>
          <a:off x="815203" y="1799907"/>
          <a:ext cx="3466403" cy="315936"/>
        </a:xfrm>
        <a:prstGeom prst="roundRect">
          <a:avLst>
            <a:gd name="adj"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900"/>
        </a:p>
      </xdr:txBody>
    </xdr:sp>
    <xdr:clientData/>
  </xdr:twoCellAnchor>
  <xdr:twoCellAnchor editAs="absolute">
    <xdr:from>
      <xdr:col>9</xdr:col>
      <xdr:colOff>84045</xdr:colOff>
      <xdr:row>0</xdr:row>
      <xdr:rowOff>123265</xdr:rowOff>
    </xdr:from>
    <xdr:to>
      <xdr:col>11</xdr:col>
      <xdr:colOff>145678</xdr:colOff>
      <xdr:row>7</xdr:row>
      <xdr:rowOff>112059</xdr:rowOff>
    </xdr:to>
    <xdr:sp macro="" textlink="">
      <xdr:nvSpPr>
        <xdr:cNvPr id="16" name="Rectangle: Rounded Corners 15">
          <a:extLst>
            <a:ext uri="{FF2B5EF4-FFF2-40B4-BE49-F238E27FC236}">
              <a16:creationId xmlns:a16="http://schemas.microsoft.com/office/drawing/2014/main" id="{8F4B97CC-2B21-647B-A57B-27CADA43B38C}"/>
            </a:ext>
          </a:extLst>
        </xdr:cNvPr>
        <xdr:cNvSpPr/>
      </xdr:nvSpPr>
      <xdr:spPr>
        <a:xfrm>
          <a:off x="5580530" y="123265"/>
          <a:ext cx="1283074" cy="1322294"/>
        </a:xfrm>
        <a:prstGeom prst="roundRect">
          <a:avLst>
            <a:gd name="adj"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56029</xdr:colOff>
      <xdr:row>1</xdr:row>
      <xdr:rowOff>11206</xdr:rowOff>
    </xdr:from>
    <xdr:to>
      <xdr:col>5</xdr:col>
      <xdr:colOff>50426</xdr:colOff>
      <xdr:row>2</xdr:row>
      <xdr:rowOff>16809</xdr:rowOff>
    </xdr:to>
    <xdr:sp macro="" textlink="">
      <xdr:nvSpPr>
        <xdr:cNvPr id="17" name="TextBox 16">
          <a:extLst>
            <a:ext uri="{FF2B5EF4-FFF2-40B4-BE49-F238E27FC236}">
              <a16:creationId xmlns:a16="http://schemas.microsoft.com/office/drawing/2014/main" id="{8D9BCA2D-3CF3-AB6A-B58C-5CD450FD690E}"/>
            </a:ext>
          </a:extLst>
        </xdr:cNvPr>
        <xdr:cNvSpPr txBox="1"/>
      </xdr:nvSpPr>
      <xdr:spPr>
        <a:xfrm>
          <a:off x="666750" y="201706"/>
          <a:ext cx="2437279"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Hospital</a:t>
          </a:r>
          <a:r>
            <a:rPr lang="en-IN" sz="1200" baseline="0"/>
            <a:t> Emergency Room Dashboard</a:t>
          </a:r>
          <a:endParaRPr lang="en-IN" sz="1600"/>
        </a:p>
      </xdr:txBody>
    </xdr:sp>
    <xdr:clientData/>
  </xdr:twoCellAnchor>
  <xdr:twoCellAnchor editAs="oneCell">
    <xdr:from>
      <xdr:col>0</xdr:col>
      <xdr:colOff>212912</xdr:colOff>
      <xdr:row>0</xdr:row>
      <xdr:rowOff>134471</xdr:rowOff>
    </xdr:from>
    <xdr:to>
      <xdr:col>1</xdr:col>
      <xdr:colOff>287406</xdr:colOff>
      <xdr:row>2</xdr:row>
      <xdr:rowOff>184897</xdr:rowOff>
    </xdr:to>
    <xdr:pic>
      <xdr:nvPicPr>
        <xdr:cNvPr id="19" name="Picture 18">
          <a:extLst>
            <a:ext uri="{FF2B5EF4-FFF2-40B4-BE49-F238E27FC236}">
              <a16:creationId xmlns:a16="http://schemas.microsoft.com/office/drawing/2014/main" id="{9B3BD272-CC60-95A2-B1DA-F8922AC4076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974" t="8487" r="-7737" b="26156"/>
        <a:stretch>
          <a:fillRect/>
        </a:stretch>
      </xdr:blipFill>
      <xdr:spPr>
        <a:xfrm>
          <a:off x="212912" y="134471"/>
          <a:ext cx="685215" cy="431426"/>
        </a:xfrm>
        <a:prstGeom prst="rect">
          <a:avLst/>
        </a:prstGeom>
      </xdr:spPr>
    </xdr:pic>
    <xdr:clientData/>
  </xdr:twoCellAnchor>
  <xdr:twoCellAnchor editAs="absolute">
    <xdr:from>
      <xdr:col>2</xdr:col>
      <xdr:colOff>5604</xdr:colOff>
      <xdr:row>1</xdr:row>
      <xdr:rowOff>184896</xdr:rowOff>
    </xdr:from>
    <xdr:to>
      <xdr:col>3</xdr:col>
      <xdr:colOff>565897</xdr:colOff>
      <xdr:row>3</xdr:row>
      <xdr:rowOff>1716</xdr:rowOff>
    </xdr:to>
    <xdr:sp macro="" textlink="">
      <xdr:nvSpPr>
        <xdr:cNvPr id="20" name="TextBox 19">
          <a:extLst>
            <a:ext uri="{FF2B5EF4-FFF2-40B4-BE49-F238E27FC236}">
              <a16:creationId xmlns:a16="http://schemas.microsoft.com/office/drawing/2014/main" id="{501D958F-7571-E219-F6E8-53F2BFDCA638}"/>
            </a:ext>
          </a:extLst>
        </xdr:cNvPr>
        <xdr:cNvSpPr txBox="1"/>
      </xdr:nvSpPr>
      <xdr:spPr>
        <a:xfrm>
          <a:off x="1227045" y="375396"/>
          <a:ext cx="1171014"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Monthly</a:t>
          </a:r>
          <a:r>
            <a:rPr lang="en-IN" sz="1200" baseline="0"/>
            <a:t> Report</a:t>
          </a:r>
          <a:endParaRPr lang="en-IN" sz="1200"/>
        </a:p>
      </xdr:txBody>
    </xdr:sp>
    <xdr:clientData/>
  </xdr:twoCellAnchor>
  <xdr:twoCellAnchor editAs="absolute">
    <xdr:from>
      <xdr:col>1</xdr:col>
      <xdr:colOff>227398</xdr:colOff>
      <xdr:row>7</xdr:row>
      <xdr:rowOff>46135</xdr:rowOff>
    </xdr:from>
    <xdr:to>
      <xdr:col>3</xdr:col>
      <xdr:colOff>47196</xdr:colOff>
      <xdr:row>8</xdr:row>
      <xdr:rowOff>51738</xdr:rowOff>
    </xdr:to>
    <xdr:sp macro="" textlink="">
      <xdr:nvSpPr>
        <xdr:cNvPr id="21" name="TextBox 20">
          <a:extLst>
            <a:ext uri="{FF2B5EF4-FFF2-40B4-BE49-F238E27FC236}">
              <a16:creationId xmlns:a16="http://schemas.microsoft.com/office/drawing/2014/main" id="{72C3AEC7-B6FC-23A6-4470-DB985DF1F372}"/>
            </a:ext>
          </a:extLst>
        </xdr:cNvPr>
        <xdr:cNvSpPr txBox="1"/>
      </xdr:nvSpPr>
      <xdr:spPr>
        <a:xfrm>
          <a:off x="836655" y="1367621"/>
          <a:ext cx="1038311" cy="194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0"/>
            <a:t>Monthly</a:t>
          </a:r>
          <a:r>
            <a:rPr lang="en-IN" sz="1050" b="0" baseline="0"/>
            <a:t> Report</a:t>
          </a:r>
          <a:endParaRPr lang="en-IN" sz="1050" b="0"/>
        </a:p>
      </xdr:txBody>
    </xdr:sp>
    <xdr:clientData/>
  </xdr:twoCellAnchor>
  <xdr:twoCellAnchor editAs="absolute">
    <xdr:from>
      <xdr:col>2</xdr:col>
      <xdr:colOff>0</xdr:colOff>
      <xdr:row>5</xdr:row>
      <xdr:rowOff>117660</xdr:rowOff>
    </xdr:from>
    <xdr:to>
      <xdr:col>2</xdr:col>
      <xdr:colOff>414617</xdr:colOff>
      <xdr:row>6</xdr:row>
      <xdr:rowOff>123263</xdr:rowOff>
    </xdr:to>
    <xdr:sp macro="" textlink="'pivot report'!A5">
      <xdr:nvSpPr>
        <xdr:cNvPr id="22" name="TextBox 21">
          <a:extLst>
            <a:ext uri="{FF2B5EF4-FFF2-40B4-BE49-F238E27FC236}">
              <a16:creationId xmlns:a16="http://schemas.microsoft.com/office/drawing/2014/main" id="{F5E75E5D-17C1-0EC4-8AAB-6C8B02F257EF}"/>
            </a:ext>
          </a:extLst>
        </xdr:cNvPr>
        <xdr:cNvSpPr txBox="1"/>
      </xdr:nvSpPr>
      <xdr:spPr>
        <a:xfrm>
          <a:off x="1221441" y="1070160"/>
          <a:ext cx="414617"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5FFFCCD-FFBF-4D3E-81F5-4F82B8E7BDE3}" type="TxLink">
            <a:rPr lang="en-US" sz="1400" b="0" i="0" u="none" strike="noStrike">
              <a:solidFill>
                <a:srgbClr val="000000"/>
              </a:solidFill>
              <a:latin typeface="Calibri"/>
              <a:ea typeface="Calibri"/>
              <a:cs typeface="Calibri"/>
            </a:rPr>
            <a:pPr/>
            <a:t>513</a:t>
          </a:fld>
          <a:endParaRPr lang="en-US" sz="1400"/>
        </a:p>
      </xdr:txBody>
    </xdr:sp>
    <xdr:clientData/>
  </xdr:twoCellAnchor>
  <xdr:twoCellAnchor editAs="absolute">
    <xdr:from>
      <xdr:col>3</xdr:col>
      <xdr:colOff>156326</xdr:colOff>
      <xdr:row>7</xdr:row>
      <xdr:rowOff>80105</xdr:rowOff>
    </xdr:from>
    <xdr:to>
      <xdr:col>4</xdr:col>
      <xdr:colOff>530261</xdr:colOff>
      <xdr:row>8</xdr:row>
      <xdr:rowOff>85708</xdr:rowOff>
    </xdr:to>
    <xdr:sp macro="" textlink="">
      <xdr:nvSpPr>
        <xdr:cNvPr id="23" name="TextBox 22">
          <a:extLst>
            <a:ext uri="{FF2B5EF4-FFF2-40B4-BE49-F238E27FC236}">
              <a16:creationId xmlns:a16="http://schemas.microsoft.com/office/drawing/2014/main" id="{6FA93FB3-24F1-3CFE-103B-3851B2D98DD4}"/>
            </a:ext>
          </a:extLst>
        </xdr:cNvPr>
        <xdr:cNvSpPr txBox="1"/>
      </xdr:nvSpPr>
      <xdr:spPr>
        <a:xfrm>
          <a:off x="1984096" y="1401591"/>
          <a:ext cx="983192" cy="194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0"/>
            <a:t>Average</a:t>
          </a:r>
          <a:r>
            <a:rPr lang="en-IN" sz="900" b="0" baseline="0"/>
            <a:t> Wait Time</a:t>
          </a:r>
          <a:endParaRPr lang="en-IN" sz="900" b="0"/>
        </a:p>
      </xdr:txBody>
    </xdr:sp>
    <xdr:clientData/>
  </xdr:twoCellAnchor>
  <xdr:twoCellAnchor editAs="absolute">
    <xdr:from>
      <xdr:col>3</xdr:col>
      <xdr:colOff>362324</xdr:colOff>
      <xdr:row>6</xdr:row>
      <xdr:rowOff>2270</xdr:rowOff>
    </xdr:from>
    <xdr:to>
      <xdr:col>4</xdr:col>
      <xdr:colOff>138721</xdr:colOff>
      <xdr:row>7</xdr:row>
      <xdr:rowOff>7873</xdr:rowOff>
    </xdr:to>
    <xdr:sp macro="" textlink="'pivot report'!A9">
      <xdr:nvSpPr>
        <xdr:cNvPr id="24" name="TextBox 23">
          <a:extLst>
            <a:ext uri="{FF2B5EF4-FFF2-40B4-BE49-F238E27FC236}">
              <a16:creationId xmlns:a16="http://schemas.microsoft.com/office/drawing/2014/main" id="{82A1B5D9-2883-0429-C08A-766323A8FA11}"/>
            </a:ext>
          </a:extLst>
        </xdr:cNvPr>
        <xdr:cNvSpPr txBox="1"/>
      </xdr:nvSpPr>
      <xdr:spPr>
        <a:xfrm>
          <a:off x="2190094" y="1134973"/>
          <a:ext cx="385654" cy="194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BABF4D8B-F5DF-43D8-806B-DB834BCE72E5}" type="TxLink">
            <a:rPr lang="en-US" sz="1200" b="0" i="0" u="none" strike="noStrike">
              <a:solidFill>
                <a:srgbClr val="000000"/>
              </a:solidFill>
              <a:latin typeface="Calibri"/>
              <a:ea typeface="Calibri"/>
              <a:cs typeface="Calibri"/>
            </a:rPr>
            <a:pPr/>
            <a:t>36.32</a:t>
          </a:fld>
          <a:endParaRPr lang="en-US" sz="1600"/>
        </a:p>
      </xdr:txBody>
    </xdr:sp>
    <xdr:clientData/>
  </xdr:twoCellAnchor>
  <xdr:twoCellAnchor editAs="absolute">
    <xdr:from>
      <xdr:col>5</xdr:col>
      <xdr:colOff>89192</xdr:colOff>
      <xdr:row>7</xdr:row>
      <xdr:rowOff>81417</xdr:rowOff>
    </xdr:from>
    <xdr:to>
      <xdr:col>6</xdr:col>
      <xdr:colOff>515015</xdr:colOff>
      <xdr:row>8</xdr:row>
      <xdr:rowOff>87020</xdr:rowOff>
    </xdr:to>
    <xdr:sp macro="" textlink="">
      <xdr:nvSpPr>
        <xdr:cNvPr id="25" name="TextBox 24">
          <a:extLst>
            <a:ext uri="{FF2B5EF4-FFF2-40B4-BE49-F238E27FC236}">
              <a16:creationId xmlns:a16="http://schemas.microsoft.com/office/drawing/2014/main" id="{C294FE5A-4A6C-A16B-ED21-7FF57FC0D136}"/>
            </a:ext>
          </a:extLst>
        </xdr:cNvPr>
        <xdr:cNvSpPr txBox="1"/>
      </xdr:nvSpPr>
      <xdr:spPr>
        <a:xfrm>
          <a:off x="3135476" y="1402903"/>
          <a:ext cx="1035080" cy="194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b="0"/>
            <a:t>Patient</a:t>
          </a:r>
          <a:r>
            <a:rPr lang="en-IN" sz="800" b="0" baseline="0"/>
            <a:t> Satisfaction Scoe</a:t>
          </a:r>
          <a:endParaRPr lang="en-IN" sz="800" b="0"/>
        </a:p>
      </xdr:txBody>
    </xdr:sp>
    <xdr:clientData/>
  </xdr:twoCellAnchor>
  <xdr:twoCellAnchor editAs="absolute">
    <xdr:from>
      <xdr:col>5</xdr:col>
      <xdr:colOff>329262</xdr:colOff>
      <xdr:row>5</xdr:row>
      <xdr:rowOff>107771</xdr:rowOff>
    </xdr:from>
    <xdr:to>
      <xdr:col>6</xdr:col>
      <xdr:colOff>105143</xdr:colOff>
      <xdr:row>7</xdr:row>
      <xdr:rowOff>12519</xdr:rowOff>
    </xdr:to>
    <xdr:sp macro="" textlink="'pivot report'!A14">
      <xdr:nvSpPr>
        <xdr:cNvPr id="26" name="TextBox 25">
          <a:extLst>
            <a:ext uri="{FF2B5EF4-FFF2-40B4-BE49-F238E27FC236}">
              <a16:creationId xmlns:a16="http://schemas.microsoft.com/office/drawing/2014/main" id="{E7C7E0A9-066C-2D27-D4D4-198BD2272B4C}"/>
            </a:ext>
          </a:extLst>
        </xdr:cNvPr>
        <xdr:cNvSpPr txBox="1"/>
      </xdr:nvSpPr>
      <xdr:spPr>
        <a:xfrm>
          <a:off x="3375546" y="1051690"/>
          <a:ext cx="385138" cy="282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CA8B92C-FA64-44DB-891A-ED62BF0F80D4}" type="TxLink">
            <a:rPr lang="en-US" sz="1800" b="0" i="0" u="none" strike="noStrike">
              <a:solidFill>
                <a:srgbClr val="000000"/>
              </a:solidFill>
              <a:latin typeface="Calibri"/>
              <a:ea typeface="Calibri"/>
              <a:cs typeface="Calibri"/>
            </a:rPr>
            <a:pPr/>
            <a:t>5.0</a:t>
          </a:fld>
          <a:endParaRPr lang="en-US" sz="2400"/>
        </a:p>
      </xdr:txBody>
    </xdr:sp>
    <xdr:clientData/>
  </xdr:twoCellAnchor>
  <xdr:twoCellAnchor editAs="oneCell">
    <xdr:from>
      <xdr:col>3</xdr:col>
      <xdr:colOff>131452</xdr:colOff>
      <xdr:row>4</xdr:row>
      <xdr:rowOff>112220</xdr:rowOff>
    </xdr:from>
    <xdr:to>
      <xdr:col>3</xdr:col>
      <xdr:colOff>320831</xdr:colOff>
      <xdr:row>5</xdr:row>
      <xdr:rowOff>111099</xdr:rowOff>
    </xdr:to>
    <xdr:pic>
      <xdr:nvPicPr>
        <xdr:cNvPr id="28" name="Graphic 27" descr="Male profile">
          <a:extLst>
            <a:ext uri="{FF2B5EF4-FFF2-40B4-BE49-F238E27FC236}">
              <a16:creationId xmlns:a16="http://schemas.microsoft.com/office/drawing/2014/main" id="{29A0C956-46FB-E2BB-2C76-F089054375C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59222" y="867355"/>
          <a:ext cx="189379" cy="187663"/>
        </a:xfrm>
        <a:prstGeom prst="rect">
          <a:avLst/>
        </a:prstGeom>
      </xdr:spPr>
    </xdr:pic>
    <xdr:clientData/>
  </xdr:twoCellAnchor>
  <xdr:twoCellAnchor editAs="oneCell">
    <xdr:from>
      <xdr:col>6</xdr:col>
      <xdr:colOff>341627</xdr:colOff>
      <xdr:row>4</xdr:row>
      <xdr:rowOff>123781</xdr:rowOff>
    </xdr:from>
    <xdr:to>
      <xdr:col>6</xdr:col>
      <xdr:colOff>554539</xdr:colOff>
      <xdr:row>5</xdr:row>
      <xdr:rowOff>146193</xdr:rowOff>
    </xdr:to>
    <xdr:pic>
      <xdr:nvPicPr>
        <xdr:cNvPr id="30" name="Graphic 29" descr="Customer review">
          <a:extLst>
            <a:ext uri="{FF2B5EF4-FFF2-40B4-BE49-F238E27FC236}">
              <a16:creationId xmlns:a16="http://schemas.microsoft.com/office/drawing/2014/main" id="{5C2749DA-FE46-E4A6-8E33-C6596FD6E80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97168" y="878916"/>
          <a:ext cx="212912" cy="211196"/>
        </a:xfrm>
        <a:prstGeom prst="rect">
          <a:avLst/>
        </a:prstGeom>
      </xdr:spPr>
    </xdr:pic>
    <xdr:clientData/>
  </xdr:twoCellAnchor>
  <xdr:twoCellAnchor editAs="oneCell">
    <xdr:from>
      <xdr:col>4</xdr:col>
      <xdr:colOff>314884</xdr:colOff>
      <xdr:row>4</xdr:row>
      <xdr:rowOff>129988</xdr:rowOff>
    </xdr:from>
    <xdr:to>
      <xdr:col>4</xdr:col>
      <xdr:colOff>487455</xdr:colOff>
      <xdr:row>5</xdr:row>
      <xdr:rowOff>112059</xdr:rowOff>
    </xdr:to>
    <xdr:pic>
      <xdr:nvPicPr>
        <xdr:cNvPr id="32" name="Graphic 31" descr="Hourglass">
          <a:extLst>
            <a:ext uri="{FF2B5EF4-FFF2-40B4-BE49-F238E27FC236}">
              <a16:creationId xmlns:a16="http://schemas.microsoft.com/office/drawing/2014/main" id="{821DBD2B-40AA-70D2-9930-7BA223B02FA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57766" y="891988"/>
          <a:ext cx="172571" cy="172571"/>
        </a:xfrm>
        <a:prstGeom prst="rect">
          <a:avLst/>
        </a:prstGeom>
      </xdr:spPr>
    </xdr:pic>
    <xdr:clientData/>
  </xdr:twoCellAnchor>
  <xdr:twoCellAnchor editAs="oneCell">
    <xdr:from>
      <xdr:col>0</xdr:col>
      <xdr:colOff>33338</xdr:colOff>
      <xdr:row>4</xdr:row>
      <xdr:rowOff>57151</xdr:rowOff>
    </xdr:from>
    <xdr:to>
      <xdr:col>1</xdr:col>
      <xdr:colOff>157163</xdr:colOff>
      <xdr:row>16</xdr:row>
      <xdr:rowOff>180975</xdr:rowOff>
    </xdr:to>
    <mc:AlternateContent xmlns:mc="http://schemas.openxmlformats.org/markup-compatibility/2006" xmlns:a14="http://schemas.microsoft.com/office/drawing/2010/main">
      <mc:Choice Requires="a14">
        <xdr:graphicFrame macro="">
          <xdr:nvGraphicFramePr>
            <xdr:cNvPr id="33" name="Column1 (Month) 1">
              <a:extLst>
                <a:ext uri="{FF2B5EF4-FFF2-40B4-BE49-F238E27FC236}">
                  <a16:creationId xmlns:a16="http://schemas.microsoft.com/office/drawing/2014/main" id="{CA5E1A16-8A5B-4D0F-AC1F-A7DA0EDF63BC}"/>
                </a:ext>
              </a:extLst>
            </xdr:cNvPr>
            <xdr:cNvGraphicFramePr/>
          </xdr:nvGraphicFramePr>
          <xdr:xfrm>
            <a:off x="0" y="0"/>
            <a:ext cx="0" cy="0"/>
          </xdr:xfrm>
          <a:graphic>
            <a:graphicData uri="http://schemas.microsoft.com/office/drawing/2010/slicer">
              <sle:slicer xmlns:sle="http://schemas.microsoft.com/office/drawing/2010/slicer" name="Column1 (Month) 1"/>
            </a:graphicData>
          </a:graphic>
        </xdr:graphicFrame>
      </mc:Choice>
      <mc:Fallback xmlns="">
        <xdr:sp macro="" textlink="">
          <xdr:nvSpPr>
            <xdr:cNvPr id="0" name=""/>
            <xdr:cNvSpPr>
              <a:spLocks noTextEdit="1"/>
            </xdr:cNvSpPr>
          </xdr:nvSpPr>
          <xdr:spPr>
            <a:xfrm>
              <a:off x="64358" y="889607"/>
              <a:ext cx="675450" cy="2251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234020</xdr:colOff>
      <xdr:row>9</xdr:row>
      <xdr:rowOff>110194</xdr:rowOff>
    </xdr:from>
    <xdr:to>
      <xdr:col>6</xdr:col>
      <xdr:colOff>361293</xdr:colOff>
      <xdr:row>11</xdr:row>
      <xdr:rowOff>114957</xdr:rowOff>
    </xdr:to>
    <xdr:graphicFrame macro="">
      <xdr:nvGraphicFramePr>
        <xdr:cNvPr id="11" name="Chart 10">
          <a:extLst>
            <a:ext uri="{FF2B5EF4-FFF2-40B4-BE49-F238E27FC236}">
              <a16:creationId xmlns:a16="http://schemas.microsoft.com/office/drawing/2014/main" id="{68FDD9F0-CCC4-490E-A7CE-1C7DD4590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200025</xdr:colOff>
      <xdr:row>11</xdr:row>
      <xdr:rowOff>80964</xdr:rowOff>
    </xdr:from>
    <xdr:to>
      <xdr:col>7</xdr:col>
      <xdr:colOff>9670</xdr:colOff>
      <xdr:row>16</xdr:row>
      <xdr:rowOff>174062</xdr:rowOff>
    </xdr:to>
    <xdr:graphicFrame macro="">
      <xdr:nvGraphicFramePr>
        <xdr:cNvPr id="14" name="Chart 13">
          <a:extLst>
            <a:ext uri="{FF2B5EF4-FFF2-40B4-BE49-F238E27FC236}">
              <a16:creationId xmlns:a16="http://schemas.microsoft.com/office/drawing/2014/main" id="{02A7083B-35A1-442F-89C8-C9F104FCE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66676</xdr:colOff>
      <xdr:row>0</xdr:row>
      <xdr:rowOff>152400</xdr:rowOff>
    </xdr:from>
    <xdr:to>
      <xdr:col>9</xdr:col>
      <xdr:colOff>38100</xdr:colOff>
      <xdr:row>7</xdr:row>
      <xdr:rowOff>138113</xdr:rowOff>
    </xdr:to>
    <xdr:graphicFrame macro="">
      <xdr:nvGraphicFramePr>
        <xdr:cNvPr id="15" name="Chart 14">
          <a:extLst>
            <a:ext uri="{FF2B5EF4-FFF2-40B4-BE49-F238E27FC236}">
              <a16:creationId xmlns:a16="http://schemas.microsoft.com/office/drawing/2014/main" id="{E7CB968A-FCE4-4A65-A2A3-3E8B42E29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90488</xdr:colOff>
      <xdr:row>0</xdr:row>
      <xdr:rowOff>114300</xdr:rowOff>
    </xdr:from>
    <xdr:to>
      <xdr:col>11</xdr:col>
      <xdr:colOff>142875</xdr:colOff>
      <xdr:row>7</xdr:row>
      <xdr:rowOff>114299</xdr:rowOff>
    </xdr:to>
    <xdr:graphicFrame macro="">
      <xdr:nvGraphicFramePr>
        <xdr:cNvPr id="18" name="Chart 17">
          <a:extLst>
            <a:ext uri="{FF2B5EF4-FFF2-40B4-BE49-F238E27FC236}">
              <a16:creationId xmlns:a16="http://schemas.microsoft.com/office/drawing/2014/main" id="{BF7BB27A-3715-4CA2-A149-1B634D4AC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62856</xdr:colOff>
      <xdr:row>7</xdr:row>
      <xdr:rowOff>184753</xdr:rowOff>
    </xdr:from>
    <xdr:to>
      <xdr:col>11</xdr:col>
      <xdr:colOff>154720</xdr:colOff>
      <xdr:row>17</xdr:row>
      <xdr:rowOff>1</xdr:rowOff>
    </xdr:to>
    <xdr:graphicFrame macro="">
      <xdr:nvGraphicFramePr>
        <xdr:cNvPr id="27" name="Chart 26">
          <a:extLst>
            <a:ext uri="{FF2B5EF4-FFF2-40B4-BE49-F238E27FC236}">
              <a16:creationId xmlns:a16="http://schemas.microsoft.com/office/drawing/2014/main" id="{49326A99-DB78-4E4F-AC5F-EFCDE4E76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130547</xdr:colOff>
      <xdr:row>0</xdr:row>
      <xdr:rowOff>140215</xdr:rowOff>
    </xdr:from>
    <xdr:to>
      <xdr:col>6</xdr:col>
      <xdr:colOff>592784</xdr:colOff>
      <xdr:row>4</xdr:row>
      <xdr:rowOff>19340</xdr:rowOff>
    </xdr:to>
    <mc:AlternateContent xmlns:mc="http://schemas.openxmlformats.org/markup-compatibility/2006">
      <mc:Choice xmlns:a14="http://schemas.microsoft.com/office/drawing/2010/main" Requires="a14">
        <xdr:graphicFrame macro="">
          <xdr:nvGraphicFramePr>
            <xdr:cNvPr id="29" name="Column1 (Year)">
              <a:extLst>
                <a:ext uri="{FF2B5EF4-FFF2-40B4-BE49-F238E27FC236}">
                  <a16:creationId xmlns:a16="http://schemas.microsoft.com/office/drawing/2014/main" id="{0F88AEC4-5C74-4D5C-B2A1-7B71A32BE802}"/>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dr:sp macro="" textlink="">
          <xdr:nvSpPr>
            <xdr:cNvPr id="0" name=""/>
            <xdr:cNvSpPr>
              <a:spLocks noTextEdit="1"/>
            </xdr:cNvSpPr>
          </xdr:nvSpPr>
          <xdr:spPr>
            <a:xfrm>
              <a:off x="3171661" y="140215"/>
              <a:ext cx="1070460" cy="644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2754629" createdVersion="5" refreshedVersion="8" minRefreshableVersion="3" recordCount="0" supportSubquery="1" supportAdvancedDrill="1" xr:uid="{32E7A0BB-373D-4A5E-B482-129E72245192}">
  <cacheSource type="external" connectionId="3"/>
  <cacheFields count="4">
    <cacheField name="[Measures].[Distinct Count of Patient Id]" caption="Distinct Count of Patient Id" numFmtId="0" hierarchy="24" level="32767"/>
    <cacheField name="[Calender_Table].[Column1 (Day)].[Column1 (Day)]" caption="Column1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Column1 (Month)].[Column1 (Month)]" caption="Column1 (Month)" numFmtId="0" hierarchy="1" level="1">
      <sharedItems count="1">
        <s v="Jan"/>
      </sharedItems>
    </cacheField>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2"/>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1"/>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6342593" createdVersion="5" refreshedVersion="8" minRefreshableVersion="3" recordCount="0" supportSubquery="1" supportAdvancedDrill="1" xr:uid="{F6B379A2-6E0B-40DC-B659-DDB84187073B}">
  <cacheSource type="external" connectionId="3"/>
  <cacheFields count="4">
    <cacheField name="[Calender_Table].[Column1 (Month)].[Column1 (Month)]" caption="Column1 (Month)" numFmtId="0" hierarchy="1" level="1">
      <sharedItems count="1">
        <s v="Apr"/>
      </sharedItems>
    </cacheField>
    <cacheField name="[Calender_Table].[Column1].[Column1]" caption="Column1"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_Table].[Column1 (Quarter)].[Column1 (Quarter)]" caption="Column1 (Quarter)" numFmtId="0" hierarchy="4" level="1">
      <sharedItems count="1">
        <s v="Qtr2"/>
      </sharedItems>
    </cacheField>
    <cacheField name="[Calender_Table].[Column1 (Year)].[Column1 (Year)]" caption="Column1 (Year)" numFmtId="0" hierarchy="3" level="1">
      <sharedItems count="1">
        <s v="2024"/>
      </sharedItems>
    </cacheField>
  </cacheFields>
  <cacheHierarchies count="34">
    <cacheHierarchy uniqueName="[Calender_Table].[Column1]" caption="Column1" attribute="1" time="1" defaultMemberUniqueName="[Calender_Table].[Column1].[All]" allUniqueName="[Calender_Table].[Column1].[All]" dimensionUniqueName="[Calender_Table]" displayFolder="" count="2" memberValueDatatype="7" unbalanced="0">
      <fieldsUsage count="2">
        <fieldUsage x="-1"/>
        <fieldUsage x="1"/>
      </fieldsUsage>
    </cacheHierarchy>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2"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54366550929" createdVersion="3" refreshedVersion="8" minRefreshableVersion="3" recordCount="0" supportSubquery="1" supportAdvancedDrill="1" xr:uid="{CE0F966A-D471-4621-8EA4-7AF5B2562823}">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344691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2986114" createdVersion="5" refreshedVersion="8" minRefreshableVersion="3" recordCount="0" supportSubquery="1" supportAdvancedDrill="1" xr:uid="{0F57A6D5-77BB-499D-9D4C-681E715478D5}">
  <cacheSource type="external" connectionId="3"/>
  <cacheFields count="3">
    <cacheField name="[Measures].[Distinct Count of Patient Id]" caption="Distinct Count of Patient Id" numFmtId="0" hierarchy="24"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3217591" createdVersion="5" refreshedVersion="8" minRefreshableVersion="3" recordCount="0" supportSubquery="1" supportAdvancedDrill="1" xr:uid="{E3DFFAE7-1B9B-4C60-ACDA-CB4A0D7D46A3}">
  <cacheSource type="external" connectionId="3"/>
  <cacheFields count="3">
    <cacheField name="[Measures].[Average of Patient Waittime]" caption="Average of Patient Waittime" numFmtId="0" hierarchy="26"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3333337" createdVersion="5" refreshedVersion="8" minRefreshableVersion="3" recordCount="0" supportSubquery="1" supportAdvancedDrill="1" xr:uid="{2F2D50E3-CACE-4E1D-A4DC-A417A9671C95}">
  <cacheSource type="external" connectionId="3"/>
  <cacheFields count="3">
    <cacheField name="[Measures].[Average of Patient Satisfaction Score]" caption="Average of Patient Satisfaction Score" numFmtId="0" hierarchy="28"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3680553" createdVersion="5" refreshedVersion="8" minRefreshableVersion="3" recordCount="0" supportSubquery="1" supportAdvancedDrill="1" xr:uid="{9ED9627B-BD4B-4031-B47E-C36907D249A1}">
  <cacheSource type="external" connectionId="3"/>
  <cacheFields count="5">
    <cacheField name="[Calender_Table].[Column1 (Month)].[Column1 (Month)]" caption="Column1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Column1 (Year)].[Column1 (Year)]" caption="Column1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4259261" createdVersion="5" refreshedVersion="8" minRefreshableVersion="3" recordCount="0" supportSubquery="1" supportAdvancedDrill="1" xr:uid="{D29F99A5-7318-45AA-889A-4A1CD9C94885}">
  <cacheSource type="external" connectionId="3"/>
  <cacheFields count="4">
    <cacheField name="[Calender_Table].[Column1 (Month)].[Column1 (Month)]" caption="Column1 (Month)" numFmtId="0" hierarchy="1" level="1">
      <sharedItems containsSemiMixedTypes="0" containsNonDate="0" containsString="0"/>
    </cacheField>
    <cacheField name="[Hospital Emergency Room Data].[Age group].[Age group]" caption="Age group" numFmtId="0" hierarchy="16" level="1">
      <sharedItems count="8">
        <s v="0-0-09"/>
        <s v="10-19"/>
        <s v="20-29"/>
        <s v="30-39"/>
        <s v="40-49"/>
        <s v="50-59"/>
        <s v="60-69"/>
        <s v="70-79"/>
      </sharedItems>
    </cacheField>
    <cacheField name="[Measures].[Count of Age group]" caption="Count of Age group" numFmtId="0" hierarchy="30"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4837961" createdVersion="5" refreshedVersion="8" minRefreshableVersion="3" recordCount="0" supportSubquery="1" supportAdvancedDrill="1" xr:uid="{62031353-F968-4A58-B4DC-054E320F2E23}">
  <cacheSource type="external" connectionId="3"/>
  <cacheFields count="4">
    <cacheField name="[Calender_Table].[Column1 (Month)].[Column1 (Month)]" caption="Column1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5300923" createdVersion="5" refreshedVersion="8" minRefreshableVersion="3" recordCount="0" supportSubquery="1" supportAdvancedDrill="1" xr:uid="{3E803952-6778-4304-9728-6DBE82BAA0EF}">
  <cacheSource type="external" connectionId="3"/>
  <cacheFields count="4">
    <cacheField name="[Calender_Table].[Column1 (Month)].[Column1 (Month)]" caption="Column1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48.769785879631" createdVersion="5" refreshedVersion="8" minRefreshableVersion="3" recordCount="0" supportSubquery="1" supportAdvancedDrill="1" xr:uid="{CC3AB25B-13D1-4283-883E-38CC3E182F88}">
  <cacheSource type="external" connectionId="3"/>
  <cacheFields count="4">
    <cacheField name="[Calender_Table].[Column1 (Month)].[Column1 (Month)]" caption="Column1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Column1 (Year)].[Column1 (Year)]" caption="Column1 (Year)" numFmtId="0" hierarchy="3" level="1">
      <sharedItems containsSemiMixedTypes="0" containsNonDate="0" containsString="0"/>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5497D-C75D-40A8-A742-2B16C6A4EC38}" name="PivotTable10" cacheId="539" applyNumberFormats="0" applyBorderFormats="0" applyFontFormats="0" applyPatternFormats="0" applyAlignmentFormats="0" applyWidthHeightFormats="1" dataCaption="Values" tag="0310b8d9-2c69-476f-bb19-0fad021a049e" updatedVersion="8" minRefreshableVersion="3" subtotalHiddenItems="1" itemPrintTitles="1" createdVersion="5" indent="0" outline="1" outlineData="1" multipleFieldFilters="0" chartFormat="35">
  <location ref="A83:A8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78">
      <pivotArea outline="0" collapsedLevelsAreSubtotals="1" fieldPosition="0"/>
    </format>
    <format dxfId="79">
      <pivotArea grandRow="1" outline="0" collapsedLevelsAreSubtotals="1" fieldPosition="0"/>
    </format>
  </formats>
  <pivotHierarchies count="34">
    <pivotHierarchy dragToData="1"/>
    <pivotHierarchy multipleItemSelectionAllowed="1" dragToData="1">
      <members count="1" level="1">
        <member name="[Calender_Table].[Column1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B02320-0577-4507-95B3-170E9FC83D0D}" name="PivotTable2" cacheId="518" applyNumberFormats="0" applyBorderFormats="0" applyFontFormats="0" applyPatternFormats="0" applyAlignmentFormats="0" applyWidthHeightFormats="1" dataCaption="Values" tag="34c2e9f3-7b29-4f6c-9f05-e86dcf5f0238"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1">
      <pivotArea outline="0" collapsedLevelsAreSubtotals="1" fieldPosition="0"/>
    </format>
  </formats>
  <pivotHierarchies count="34">
    <pivotHierarchy dragToData="1"/>
    <pivotHierarchy multipleItemSelectionAllowed="1" dragToData="1">
      <members count="1" level="1">
        <member name="[Calender_Table].[Column1 (Month)].&amp;[Ja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F4D17-A7B9-4843-9387-430DF19A5AFA}" name="PivotTable9" cacheId="536" applyNumberFormats="0" applyBorderFormats="0" applyFontFormats="0" applyPatternFormats="0" applyAlignmentFormats="0" applyWidthHeightFormats="1" dataCaption="Values" tag="0310b8d9-2c69-476f-bb19-0fad021a049e" updatedVersion="8" minRefreshableVersion="3" itemPrintTitles="1" createdVersion="5" indent="0" outline="1" outlineData="1" multipleFieldFilters="0" chartFormat="35">
  <location ref="A71:B8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3">
    <format dxfId="155">
      <pivotArea outline="0" collapsedLevelsAreSubtotals="1" fieldPosition="0"/>
    </format>
    <format dxfId="156">
      <pivotArea grandRow="1" outline="0" collapsedLevelsAreSubtotals="1" fieldPosition="0"/>
    </format>
    <format dxfId="154">
      <pivotArea collapsedLevelsAreSubtotals="1" fieldPosition="0">
        <references count="1">
          <reference field="1" count="0"/>
        </references>
      </pivotArea>
    </format>
  </formats>
  <chartFormats count="1">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Column1 (Month)].&amp;[Ja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ABC43A-5315-4E9C-B96F-7DBB1B8EC669}" name="PivotTable8" cacheId="533" applyNumberFormats="0" applyBorderFormats="0" applyFontFormats="0" applyPatternFormats="0" applyAlignmentFormats="0" applyWidthHeightFormats="1" dataCaption="Values" tag="0310b8d9-2c69-476f-bb19-0fad021a049e" updatedVersion="8" minRefreshableVersion="3" itemPrintTitles="1" createdVersion="5" indent="0" outline="1" outlineData="1" multipleFieldFilters="0" chartFormat="32">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57">
      <pivotArea outline="0" collapsedLevelsAreSubtotals="1" fieldPosition="0"/>
    </format>
    <format dxfId="158">
      <pivotArea grandRow="1" outline="0" collapsedLevelsAreSubtotals="1" fieldPosition="0"/>
    </format>
  </formats>
  <chartFormats count="3">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1" count="1" selected="0">
            <x v="0"/>
          </reference>
        </references>
      </pivotArea>
    </chartFormat>
    <chartFormat chart="30"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Column1 (Month)].&amp;[Ja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5FE868-8CA5-4FE6-A8A3-D0BE07DE8A7C}" name="PivotTable7" cacheId="530" applyNumberFormats="0" applyBorderFormats="0" applyFontFormats="0" applyPatternFormats="0" applyAlignmentFormats="0" applyWidthHeightFormats="1" dataCaption="Values" tag="0310b8d9-2c69-476f-bb19-0fad021a049e" updatedVersion="8" minRefreshableVersion="3" itemPrintTitles="1" createdVersion="5" indent="0" outline="1" outlineData="1" multipleFieldFilters="0" chartFormat="28">
  <location ref="A59: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161">
      <pivotArea outline="0" collapsedLevelsAreSubtotals="1" fieldPosition="0"/>
    </format>
    <format dxfId="162">
      <pivotArea grandRow="1" outline="0" collapsedLevelsAreSubtotals="1" fieldPosition="0"/>
    </format>
    <format dxfId="160">
      <pivotArea collapsedLevelsAreSubtotals="1" fieldPosition="0">
        <references count="1">
          <reference field="1" count="0"/>
        </references>
      </pivotArea>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 count="1" selected="0">
            <x v="0"/>
          </reference>
        </references>
      </pivotArea>
    </chartFormat>
    <chartFormat chart="2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Column1 (Month)].&amp;[Ja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BA7007-C280-4887-9FF3-BAE16D7337A9}" name="PivotTable6" cacheId="527" applyNumberFormats="0" applyBorderFormats="0" applyFontFormats="0" applyPatternFormats="0" applyAlignmentFormats="0" applyWidthHeightFormats="1" dataCaption="Values" tag="0310b8d9-2c69-476f-bb19-0fad021a049e" updatedVersion="8" minRefreshableVersion="3" itemPrintTitles="1" createdVersion="5" indent="0" outline="1" outlineData="1" multipleFieldFilters="0" chartFormat="24">
  <location ref="A44:B5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163">
      <pivotArea outline="0" collapsedLevelsAreSubtotals="1" fieldPosition="0"/>
    </format>
    <format dxfId="164">
      <pivotArea grandRow="1" outline="0" collapsedLevelsAreSubtotals="1" fieldPosition="0"/>
    </format>
    <format dxfId="159">
      <pivotArea collapsedLevelsAreSubtotals="1" fieldPosition="0">
        <references count="1">
          <reference field="1" count="0"/>
        </references>
      </pivotArea>
    </format>
  </format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Column1 (Month)].&amp;[Ja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E59805-077E-4A32-A792-0890EA344C93}" name="PivotTable1" cacheId="515" applyNumberFormats="0" applyBorderFormats="0" applyFontFormats="0" applyPatternFormats="0" applyAlignmentFormats="0" applyWidthHeightFormats="1" dataCaption="Values" tag="aad2a9f3-45fa-4baa-94be-c4b46ef1d8be"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Column1 (Month)].&amp;[Ja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F78A67-0B13-47C9-9580-1EEE47E7E872}" name="PivotTable5" cacheId="524" applyNumberFormats="0" applyBorderFormats="0" applyFontFormats="0" applyPatternFormats="0" applyAlignmentFormats="0" applyWidthHeightFormats="1" dataCaption="Values" tag="0310b8d9-2c69-476f-bb19-0fad021a049e" updatedVersion="8" minRefreshableVersion="3" itemPrintTitles="1" createdVersion="5" indent="0" outline="1" outlineData="1" multipleFieldFilters="0" chartFormat="19">
  <location ref="A27:C3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169">
      <pivotArea outline="0" collapsedLevelsAreSubtotals="1" fieldPosition="0"/>
    </format>
    <format dxfId="168">
      <pivotArea collapsedLevelsAreSubtotals="1" fieldPosition="0">
        <references count="1">
          <reference field="2" count="1">
            <x v="0"/>
          </reference>
        </references>
      </pivotArea>
    </format>
    <format dxfId="167">
      <pivotArea collapsedLevelsAreSubtotals="1" fieldPosition="0">
        <references count="1">
          <reference field="2" count="1">
            <x v="1"/>
          </reference>
        </references>
      </pivotArea>
    </format>
    <format dxfId="166">
      <pivotArea grandRow="1" outline="0" collapsedLevelsAreSubtotals="1" fieldPosition="0"/>
    </format>
    <format dxfId="165">
      <pivotArea outline="0" fieldPosition="0">
        <references count="1">
          <reference field="4294967294" count="1">
            <x v="1"/>
          </reference>
        </references>
      </pivotArea>
    </format>
  </formats>
  <chartFormats count="12">
    <chartFormat chart="0" format="9">
      <pivotArea type="data" outline="0" fieldPosition="0">
        <references count="2">
          <reference field="4294967294" count="1" selected="0">
            <x v="0"/>
          </reference>
          <reference field="2" count="1" selected="0">
            <x v="0"/>
          </reference>
        </references>
      </pivotArea>
    </chartFormat>
    <chartFormat chart="0" format="10">
      <pivotArea type="data" outline="0" fieldPosition="0">
        <references count="2">
          <reference field="4294967294" count="1" selected="0">
            <x v="0"/>
          </reference>
          <reference field="2" count="1" selected="0">
            <x v="1"/>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2" count="1" selected="0">
            <x v="0"/>
          </reference>
        </references>
      </pivotArea>
    </chartFormat>
    <chartFormat chart="14" format="13">
      <pivotArea type="data" outline="0" fieldPosition="0">
        <references count="2">
          <reference field="4294967294" count="1" selected="0">
            <x v="0"/>
          </reference>
          <reference field="2" count="1" selected="0">
            <x v="1"/>
          </reference>
        </references>
      </pivotArea>
    </chartFormat>
    <chartFormat chart="14" format="14"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18" format="15" series="1">
      <pivotArea type="data" outline="0" fieldPosition="0">
        <references count="1">
          <reference field="4294967294" count="1" selected="0">
            <x v="0"/>
          </reference>
        </references>
      </pivotArea>
    </chartFormat>
    <chartFormat chart="18" format="16" series="1">
      <pivotArea type="data" outline="0" fieldPosition="0">
        <references count="1">
          <reference field="4294967294" count="1" selected="0">
            <x v="1"/>
          </reference>
        </references>
      </pivotArea>
    </chartFormat>
    <chartFormat chart="18" format="17">
      <pivotArea type="data" outline="0" fieldPosition="0">
        <references count="2">
          <reference field="4294967294" count="1" selected="0">
            <x v="0"/>
          </reference>
          <reference field="2" count="1" selected="0">
            <x v="1"/>
          </reference>
        </references>
      </pivotArea>
    </chartFormat>
    <chartFormat chart="18" format="18">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er_Table].[Column1 (Month)].&amp;[Ja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716B24-EC10-49AE-8A20-D180FD7079FD}" name="PivotTable4" cacheId="512" applyNumberFormats="0" applyBorderFormats="0" applyFontFormats="0" applyPatternFormats="0" applyAlignmentFormats="0" applyWidthHeightFormats="1" dataCaption="Values" tag="7772e6e4-1a53-42e1-a9e8-728bb8751871" updatedVersion="8" minRefreshableVersion="3" subtotalHiddenItems="1" itemPrintTitles="1" createdVersion="5" indent="0" outline="1" outlineData="1" multipleFieldFilters="0" chartFormat="15">
  <location ref="D4:E6" firstHeaderRow="1" firstDataRow="1" firstDataCol="1"/>
  <pivotFields count="4">
    <pivotField dataField="1" subtotalTop="0" showAll="0" defaultSubtotal="0"/>
    <pivotField axis="axisRow" allDrilled="1" subtotalTop="0" showAll="0" dataSourceSort="1"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items count="1">
        <item s="1" x="0" e="0"/>
      </items>
    </pivotField>
    <pivotField allDrilled="1" subtotalTop="0" showAll="0" dataSourceSort="1" defaultSubtotal="0" defaultAttributeDrillState="1"/>
  </pivotFields>
  <rowFields count="2">
    <field x="2"/>
    <field x="1"/>
  </rowFields>
  <rowItems count="2">
    <i>
      <x/>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BB33D7-EB8B-4DDC-8B0A-4A8677C318D5}" name="PivotTable3" cacheId="521" applyNumberFormats="0" applyBorderFormats="0" applyFontFormats="0" applyPatternFormats="0" applyAlignmentFormats="0" applyWidthHeightFormats="1" dataCaption="Values" tag="f13a3651-3467-443e-ac79-67ea0300d8e4"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70">
      <pivotArea outline="0" collapsedLevelsAreSubtotals="1" fieldPosition="0"/>
    </format>
  </formats>
  <pivotHierarchies count="34">
    <pivotHierarchy dragToData="1"/>
    <pivotHierarchy multipleItemSelectionAllowed="1" dragToData="1">
      <members count="1" level="1">
        <member name="[Calender_Table].[Column1 (Month)].&amp;[Jan]"/>
      </members>
    </pivotHierarchy>
    <pivotHierarchy dragToData="1"/>
    <pivotHierarchy multipleItemSelectionAllowed="1" dragToData="1">
      <members count="1" level="1">
        <member name="[Calender_Table].[Column1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24F65FD0-95CB-4911-8A1B-EBCDEA36BE26}" sourceName="[Calender_Table].[Column1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s>
  <data>
    <olap pivotCacheId="534469116">
      <levels count="2">
        <level uniqueName="[Calender_Table].[Column1 (Month)].[(All)]" sourceCaption="(All)" count="0"/>
        <level uniqueName="[Calender_Table].[Column1 (Month)].[Column1 (Month)]" sourceCaption="Column1 (Month)" count="12">
          <ranges>
            <range startItem="0">
              <i n="[Calender_Table].[Column1 (Month)].&amp;[Jan]" c="Jan"/>
              <i n="[Calender_Table].[Column1 (Month)].&amp;[Feb]" c="Feb"/>
              <i n="[Calender_Table].[Column1 (Month)].&amp;[Mar]" c="Mar"/>
              <i n="[Calender_Table].[Column1 (Month)].&amp;[Apr]" c="Apr"/>
              <i n="[Calender_Table].[Column1 (Month)].&amp;[May]" c="May"/>
              <i n="[Calender_Table].[Column1 (Month)].&amp;[Jun]" c="Jun"/>
              <i n="[Calender_Table].[Column1 (Month)].&amp;[Jul]" c="Jul"/>
              <i n="[Calender_Table].[Column1 (Month)].&amp;[Aug]" c="Aug"/>
              <i n="[Calender_Table].[Column1 (Month)].&amp;[Sep]" c="Sep"/>
              <i n="[Calender_Table].[Column1 (Month)].&amp;[Oct]" c="Oct"/>
              <i n="[Calender_Table].[Column1 (Month)].&amp;[Nov]" c="Nov"/>
              <i n="[Calender_Table].[Column1 (Month)].&amp;[Dec]" c="Dec"/>
            </range>
          </ranges>
        </level>
      </levels>
      <selections count="1">
        <selection n="[Calender_Table].[Column1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76D90BB0-C7AB-435C-8F1D-C3C4F82DFE42}" sourceName="[Calender_Table].[Column1 (Year)]">
  <pivotTables>
    <pivotTable tabId="1" name="PivotTable10"/>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534469116">
      <levels count="2">
        <level uniqueName="[Calender_Table].[Column1 (Year)].[(All)]" sourceCaption="(All)" count="0"/>
        <level uniqueName="[Calender_Table].[Column1 (Year)].[Column1 (Year)]" sourceCaption="Column1 (Year)" count="2">
          <ranges>
            <range startItem="0">
              <i n="[Calender_Table].[Column1 (Year)].&amp;[2023]" c="2023"/>
              <i n="[Calender_Table].[Column1 (Year)].&amp;[2024]" c="2024"/>
            </range>
          </ranges>
        </level>
      </levels>
      <selections count="1">
        <selection n="[Calender_Table].[Column1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1" xr10:uid="{C541FBC8-C816-47F8-831B-3646B0AE7945}" cache="Slicer_Column1__Month" caption="Column1 (Month)" showCaption="0" level="1" style="SlicerStyleLight4" rowHeight="144000"/>
  <slicer name="Column1 (Year)" xr10:uid="{D3CBD501-AEE1-4B5C-9F6B-ABFC7738A865}" cache="Slicer_Column1__Year" caption="Column1 (Year)" showCaption="0" level="1" style="SlicerStyleLight4"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4C7A-DEA1-4E8C-B6D8-985C654F7C3D}">
  <dimension ref="A3:O85"/>
  <sheetViews>
    <sheetView topLeftCell="A41" workbookViewId="0">
      <selection activeCell="A83" sqref="A83"/>
    </sheetView>
  </sheetViews>
  <sheetFormatPr defaultRowHeight="15" x14ac:dyDescent="0.25"/>
  <cols>
    <col min="1" max="1" width="34.28515625" bestFit="1" customWidth="1"/>
    <col min="2" max="2" width="29.85546875" bestFit="1" customWidth="1"/>
    <col min="3" max="3" width="15" customWidth="1"/>
    <col min="4" max="5" width="25.140625" bestFit="1" customWidth="1"/>
    <col min="6" max="6" width="9.140625" customWidth="1"/>
    <col min="7" max="7" width="15.85546875" bestFit="1" customWidth="1"/>
    <col min="8" max="10" width="9.140625" customWidth="1"/>
  </cols>
  <sheetData>
    <row r="3" spans="1:5" x14ac:dyDescent="0.25">
      <c r="A3" t="s">
        <v>1</v>
      </c>
    </row>
    <row r="4" spans="1:5" x14ac:dyDescent="0.25">
      <c r="A4" t="s">
        <v>0</v>
      </c>
      <c r="D4" s="1" t="s">
        <v>4</v>
      </c>
      <c r="E4" t="s">
        <v>0</v>
      </c>
    </row>
    <row r="5" spans="1:5" x14ac:dyDescent="0.25">
      <c r="A5" s="17">
        <v>513</v>
      </c>
      <c r="D5" s="5" t="s">
        <v>24</v>
      </c>
      <c r="E5" s="17">
        <v>513</v>
      </c>
    </row>
    <row r="6" spans="1:5" x14ac:dyDescent="0.25">
      <c r="D6" s="5" t="s">
        <v>5</v>
      </c>
      <c r="E6" s="17">
        <v>513</v>
      </c>
    </row>
    <row r="8" spans="1:5" x14ac:dyDescent="0.25">
      <c r="A8" t="s">
        <v>2</v>
      </c>
    </row>
    <row r="9" spans="1:5" x14ac:dyDescent="0.25">
      <c r="A9" s="2">
        <v>36.323586744639378</v>
      </c>
    </row>
    <row r="13" spans="1:5" x14ac:dyDescent="0.25">
      <c r="A13" t="s">
        <v>3</v>
      </c>
    </row>
    <row r="14" spans="1:5" x14ac:dyDescent="0.25">
      <c r="A14" s="3">
        <v>4.9591836734693882</v>
      </c>
    </row>
    <row r="18" spans="1:15" x14ac:dyDescent="0.25">
      <c r="L18" s="8" t="s">
        <v>13</v>
      </c>
      <c r="M18" s="9" t="s">
        <v>14</v>
      </c>
      <c r="N18" s="10" t="s">
        <v>12</v>
      </c>
    </row>
    <row r="19" spans="1:15" x14ac:dyDescent="0.25">
      <c r="L19" s="11" t="str">
        <f>A29</f>
        <v>not admitted</v>
      </c>
      <c r="M19" s="12">
        <f>B29</f>
        <v>244</v>
      </c>
      <c r="N19" s="13">
        <f>C29</f>
        <v>0.47563352826510719</v>
      </c>
    </row>
    <row r="20" spans="1:15" x14ac:dyDescent="0.25">
      <c r="L20" s="14" t="str">
        <f>A28</f>
        <v>admitted</v>
      </c>
      <c r="M20" s="15">
        <f>B28</f>
        <v>269</v>
      </c>
      <c r="N20" s="16">
        <f>C28</f>
        <v>0.52436647173489281</v>
      </c>
    </row>
    <row r="26" spans="1:15" x14ac:dyDescent="0.25">
      <c r="G26" s="5" t="s">
        <v>10</v>
      </c>
      <c r="H26" t="s">
        <v>11</v>
      </c>
      <c r="I26" t="s">
        <v>12</v>
      </c>
    </row>
    <row r="27" spans="1:15" x14ac:dyDescent="0.25">
      <c r="A27" s="1" t="s">
        <v>4</v>
      </c>
      <c r="B27" t="s">
        <v>6</v>
      </c>
      <c r="C27" t="s">
        <v>9</v>
      </c>
      <c r="G27">
        <f>G23</f>
        <v>0</v>
      </c>
      <c r="H27">
        <f>H23</f>
        <v>0</v>
      </c>
      <c r="I27" s="7">
        <f>I23</f>
        <v>0</v>
      </c>
    </row>
    <row r="28" spans="1:15" x14ac:dyDescent="0.25">
      <c r="A28" s="5" t="s">
        <v>7</v>
      </c>
      <c r="B28" s="6">
        <v>269</v>
      </c>
      <c r="C28" s="7">
        <v>0.52436647173489281</v>
      </c>
      <c r="G28">
        <f>G22</f>
        <v>0</v>
      </c>
      <c r="H28">
        <f>H22</f>
        <v>0</v>
      </c>
      <c r="I28" s="7">
        <f>I22</f>
        <v>0</v>
      </c>
      <c r="M28" s="8" t="s">
        <v>13</v>
      </c>
      <c r="N28" s="9" t="s">
        <v>14</v>
      </c>
      <c r="O28" s="10" t="s">
        <v>12</v>
      </c>
    </row>
    <row r="29" spans="1:15" x14ac:dyDescent="0.25">
      <c r="A29" s="5" t="s">
        <v>8</v>
      </c>
      <c r="B29" s="6">
        <v>244</v>
      </c>
      <c r="C29" s="7">
        <v>0.47563352826510719</v>
      </c>
      <c r="M29" s="11">
        <f>B34</f>
        <v>0</v>
      </c>
      <c r="N29" s="12">
        <f>C34</f>
        <v>0</v>
      </c>
      <c r="O29" s="13">
        <f>D34</f>
        <v>0</v>
      </c>
    </row>
    <row r="30" spans="1:15" x14ac:dyDescent="0.25">
      <c r="A30" s="5" t="s">
        <v>5</v>
      </c>
      <c r="B30" s="6">
        <v>513</v>
      </c>
      <c r="C30" s="7">
        <v>1</v>
      </c>
      <c r="M30" s="14">
        <f>B33</f>
        <v>0</v>
      </c>
      <c r="N30" s="15">
        <f>C33</f>
        <v>0</v>
      </c>
      <c r="O30" s="16">
        <f>D33</f>
        <v>0</v>
      </c>
    </row>
    <row r="44" spans="1:2" x14ac:dyDescent="0.25">
      <c r="A44" s="1" t="s">
        <v>4</v>
      </c>
      <c r="B44" t="s">
        <v>23</v>
      </c>
    </row>
    <row r="45" spans="1:2" x14ac:dyDescent="0.25">
      <c r="A45" s="5" t="s">
        <v>15</v>
      </c>
      <c r="B45" s="6">
        <v>76</v>
      </c>
    </row>
    <row r="46" spans="1:2" x14ac:dyDescent="0.25">
      <c r="A46" s="5" t="s">
        <v>16</v>
      </c>
      <c r="B46" s="6">
        <v>69</v>
      </c>
    </row>
    <row r="47" spans="1:2" x14ac:dyDescent="0.25">
      <c r="A47" s="5" t="s">
        <v>17</v>
      </c>
      <c r="B47" s="6">
        <v>64</v>
      </c>
    </row>
    <row r="48" spans="1:2" x14ac:dyDescent="0.25">
      <c r="A48" s="5" t="s">
        <v>18</v>
      </c>
      <c r="B48" s="6">
        <v>59</v>
      </c>
    </row>
    <row r="49" spans="1:2" x14ac:dyDescent="0.25">
      <c r="A49" s="5" t="s">
        <v>19</v>
      </c>
      <c r="B49" s="6">
        <v>58</v>
      </c>
    </row>
    <row r="50" spans="1:2" x14ac:dyDescent="0.25">
      <c r="A50" s="5" t="s">
        <v>20</v>
      </c>
      <c r="B50" s="6">
        <v>66</v>
      </c>
    </row>
    <row r="51" spans="1:2" x14ac:dyDescent="0.25">
      <c r="A51" s="5" t="s">
        <v>21</v>
      </c>
      <c r="B51" s="6">
        <v>67</v>
      </c>
    </row>
    <row r="52" spans="1:2" x14ac:dyDescent="0.25">
      <c r="A52" s="5" t="s">
        <v>22</v>
      </c>
      <c r="B52" s="6">
        <v>54</v>
      </c>
    </row>
    <row r="53" spans="1:2" x14ac:dyDescent="0.25">
      <c r="A53" s="5" t="s">
        <v>5</v>
      </c>
      <c r="B53" s="6">
        <v>513</v>
      </c>
    </row>
    <row r="58" spans="1:2" x14ac:dyDescent="0.25">
      <c r="A58" t="s">
        <v>28</v>
      </c>
    </row>
    <row r="59" spans="1:2" x14ac:dyDescent="0.25">
      <c r="A59" s="1" t="s">
        <v>4</v>
      </c>
      <c r="B59" t="s">
        <v>27</v>
      </c>
    </row>
    <row r="60" spans="1:2" x14ac:dyDescent="0.25">
      <c r="A60" s="5" t="s">
        <v>25</v>
      </c>
      <c r="B60" s="6">
        <v>316</v>
      </c>
    </row>
    <row r="61" spans="1:2" x14ac:dyDescent="0.25">
      <c r="A61" s="5" t="s">
        <v>26</v>
      </c>
      <c r="B61" s="6">
        <v>197</v>
      </c>
    </row>
    <row r="62" spans="1:2" x14ac:dyDescent="0.25">
      <c r="A62" s="5" t="s">
        <v>5</v>
      </c>
      <c r="B62" s="6">
        <v>513</v>
      </c>
    </row>
    <row r="64" spans="1:2" x14ac:dyDescent="0.25">
      <c r="A64" s="5" t="s">
        <v>32</v>
      </c>
    </row>
    <row r="65" spans="1:2" x14ac:dyDescent="0.25">
      <c r="A65" s="1" t="s">
        <v>4</v>
      </c>
      <c r="B65" t="s">
        <v>31</v>
      </c>
    </row>
    <row r="66" spans="1:2" x14ac:dyDescent="0.25">
      <c r="A66" s="5" t="s">
        <v>29</v>
      </c>
      <c r="B66" s="3">
        <v>241</v>
      </c>
    </row>
    <row r="67" spans="1:2" x14ac:dyDescent="0.25">
      <c r="A67" s="5" t="s">
        <v>30</v>
      </c>
      <c r="B67" s="3">
        <v>272</v>
      </c>
    </row>
    <row r="68" spans="1:2" x14ac:dyDescent="0.25">
      <c r="A68" s="5" t="s">
        <v>5</v>
      </c>
      <c r="B68" s="6">
        <v>513</v>
      </c>
    </row>
    <row r="71" spans="1:2" x14ac:dyDescent="0.25">
      <c r="A71" s="1" t="s">
        <v>4</v>
      </c>
      <c r="B71" t="s">
        <v>41</v>
      </c>
    </row>
    <row r="72" spans="1:2" x14ac:dyDescent="0.25">
      <c r="A72" s="5" t="s">
        <v>34</v>
      </c>
      <c r="B72" s="6">
        <v>4</v>
      </c>
    </row>
    <row r="73" spans="1:2" x14ac:dyDescent="0.25">
      <c r="A73" s="5" t="s">
        <v>40</v>
      </c>
      <c r="B73" s="6">
        <v>5</v>
      </c>
    </row>
    <row r="74" spans="1:2" x14ac:dyDescent="0.25">
      <c r="A74" s="5" t="s">
        <v>36</v>
      </c>
      <c r="B74" s="6">
        <v>9</v>
      </c>
    </row>
    <row r="75" spans="1:2" x14ac:dyDescent="0.25">
      <c r="A75" s="5" t="s">
        <v>39</v>
      </c>
      <c r="B75" s="6">
        <v>14</v>
      </c>
    </row>
    <row r="76" spans="1:2" x14ac:dyDescent="0.25">
      <c r="A76" s="5" t="s">
        <v>33</v>
      </c>
      <c r="B76" s="6">
        <v>14</v>
      </c>
    </row>
    <row r="77" spans="1:2" x14ac:dyDescent="0.25">
      <c r="A77" s="5" t="s">
        <v>38</v>
      </c>
      <c r="B77" s="6">
        <v>65</v>
      </c>
    </row>
    <row r="78" spans="1:2" x14ac:dyDescent="0.25">
      <c r="A78" s="5" t="s">
        <v>35</v>
      </c>
      <c r="B78" s="6">
        <v>103</v>
      </c>
    </row>
    <row r="79" spans="1:2" x14ac:dyDescent="0.25">
      <c r="A79" s="5" t="s">
        <v>37</v>
      </c>
      <c r="B79" s="6">
        <v>299</v>
      </c>
    </row>
    <row r="80" spans="1:2" x14ac:dyDescent="0.25">
      <c r="A80" s="5" t="s">
        <v>5</v>
      </c>
      <c r="B80" s="6">
        <v>513</v>
      </c>
    </row>
    <row r="83" spans="1:1" x14ac:dyDescent="0.25">
      <c r="A83" s="1" t="s">
        <v>4</v>
      </c>
    </row>
    <row r="84" spans="1:1" x14ac:dyDescent="0.25">
      <c r="A84" s="5" t="s">
        <v>42</v>
      </c>
    </row>
    <row r="85" spans="1:1" x14ac:dyDescent="0.25">
      <c r="A85" s="5" t="s">
        <v>5</v>
      </c>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CED2D-7491-4F0E-85E0-FAD317CA4D75}">
  <dimension ref="A1:N25"/>
  <sheetViews>
    <sheetView tabSelected="1" zoomScale="249" zoomScaleNormal="232" workbookViewId="0">
      <selection activeCell="H18" sqref="H18"/>
    </sheetView>
  </sheetViews>
  <sheetFormatPr defaultRowHeight="15" x14ac:dyDescent="0.25"/>
  <sheetData>
    <row r="1" spans="1:14" x14ac:dyDescent="0.25">
      <c r="A1" s="4"/>
      <c r="B1" s="4"/>
      <c r="C1" s="4"/>
      <c r="D1" s="4"/>
      <c r="E1" s="4"/>
      <c r="F1" s="4"/>
      <c r="G1" s="4"/>
      <c r="H1" s="4"/>
      <c r="I1" s="4"/>
      <c r="J1" s="4"/>
      <c r="K1" s="4"/>
      <c r="L1" s="4"/>
      <c r="M1" s="4"/>
      <c r="N1" s="4"/>
    </row>
    <row r="2" spans="1:14" x14ac:dyDescent="0.25">
      <c r="A2" s="4"/>
      <c r="B2" s="4"/>
      <c r="C2" s="4"/>
      <c r="D2" s="4"/>
      <c r="E2" s="4"/>
      <c r="F2" s="4"/>
      <c r="G2" s="4"/>
      <c r="H2" s="4"/>
      <c r="I2" s="4"/>
      <c r="J2" s="4"/>
      <c r="K2" s="4"/>
      <c r="L2" s="4"/>
      <c r="M2" s="4"/>
      <c r="N2" s="4"/>
    </row>
    <row r="3" spans="1:14" x14ac:dyDescent="0.25">
      <c r="A3" s="4"/>
      <c r="B3" s="4"/>
      <c r="C3" s="4"/>
      <c r="D3" s="4"/>
      <c r="E3" s="4"/>
      <c r="F3" s="4"/>
      <c r="G3" s="4"/>
      <c r="H3" s="4"/>
      <c r="I3" s="4"/>
      <c r="J3" s="4"/>
      <c r="K3" s="4"/>
      <c r="L3" s="4"/>
      <c r="M3" s="4"/>
      <c r="N3" s="4"/>
    </row>
    <row r="4" spans="1:14" x14ac:dyDescent="0.25">
      <c r="A4" s="4"/>
      <c r="B4" s="4"/>
      <c r="C4" s="4"/>
      <c r="D4" s="4"/>
      <c r="E4" s="4"/>
      <c r="F4" s="4"/>
      <c r="G4" s="4"/>
      <c r="H4" s="4"/>
      <c r="I4" s="4"/>
      <c r="J4" s="4"/>
      <c r="K4" s="4"/>
      <c r="L4" s="4"/>
      <c r="M4" s="4"/>
      <c r="N4" s="4"/>
    </row>
    <row r="5" spans="1:14" x14ac:dyDescent="0.25">
      <c r="A5" s="4"/>
      <c r="B5" s="4"/>
      <c r="C5" s="4"/>
      <c r="D5" s="4"/>
      <c r="E5" s="4"/>
      <c r="F5" s="4"/>
      <c r="G5" s="4"/>
      <c r="H5" s="4"/>
      <c r="I5" s="4"/>
      <c r="J5" s="4"/>
      <c r="K5" s="4"/>
      <c r="L5" s="4"/>
      <c r="M5" s="4"/>
      <c r="N5" s="4"/>
    </row>
    <row r="6" spans="1:14" x14ac:dyDescent="0.25">
      <c r="A6" s="4"/>
      <c r="B6" s="4"/>
      <c r="C6" s="4"/>
      <c r="D6" s="4"/>
      <c r="E6" s="4"/>
      <c r="F6" s="4"/>
      <c r="G6" s="4"/>
      <c r="H6" s="4"/>
      <c r="I6" s="4"/>
      <c r="J6" s="4"/>
      <c r="K6" s="4"/>
      <c r="L6" s="4"/>
      <c r="M6" s="4"/>
      <c r="N6" s="4"/>
    </row>
    <row r="7" spans="1:14" x14ac:dyDescent="0.25">
      <c r="A7" s="4"/>
      <c r="B7" s="4"/>
      <c r="C7" s="4"/>
      <c r="D7" s="4"/>
      <c r="E7" s="4"/>
      <c r="F7" s="4"/>
      <c r="G7" s="4"/>
      <c r="H7" s="4"/>
      <c r="I7" s="4"/>
      <c r="J7" s="4"/>
      <c r="K7" s="4"/>
      <c r="L7" s="4"/>
      <c r="M7" s="4"/>
      <c r="N7" s="4"/>
    </row>
    <row r="8" spans="1:14" x14ac:dyDescent="0.25">
      <c r="A8" s="4"/>
      <c r="B8" s="4"/>
      <c r="C8" s="4"/>
      <c r="D8" s="4"/>
      <c r="E8" s="4"/>
      <c r="F8" s="4"/>
      <c r="G8" s="4"/>
      <c r="H8" s="4"/>
      <c r="I8" s="4"/>
      <c r="J8" s="4"/>
      <c r="K8" s="4"/>
      <c r="L8" s="4"/>
      <c r="M8" s="4"/>
      <c r="N8" s="4"/>
    </row>
    <row r="9" spans="1:14" x14ac:dyDescent="0.25">
      <c r="A9" s="4"/>
      <c r="B9" s="4"/>
      <c r="C9" s="4"/>
      <c r="D9" s="4"/>
      <c r="E9" s="4"/>
      <c r="F9" s="4"/>
      <c r="G9" s="4"/>
      <c r="H9" s="4"/>
      <c r="I9" s="4"/>
      <c r="J9" s="4"/>
      <c r="K9" s="4"/>
      <c r="L9" s="4"/>
      <c r="M9" s="4"/>
      <c r="N9" s="4"/>
    </row>
    <row r="10" spans="1:14" x14ac:dyDescent="0.25">
      <c r="A10" s="4"/>
      <c r="B10" s="4"/>
      <c r="C10" s="4"/>
      <c r="D10" s="4"/>
      <c r="E10" s="4"/>
      <c r="F10" s="4"/>
      <c r="G10" s="4"/>
      <c r="H10" s="4"/>
      <c r="I10" s="4"/>
      <c r="J10" s="4"/>
      <c r="K10" s="4"/>
      <c r="L10" s="4"/>
      <c r="M10" s="4"/>
      <c r="N10" s="4"/>
    </row>
    <row r="11" spans="1:14" x14ac:dyDescent="0.25">
      <c r="A11" s="4"/>
      <c r="B11" s="4"/>
      <c r="C11" s="4"/>
      <c r="D11" s="4"/>
      <c r="E11" s="4"/>
      <c r="F11" s="4"/>
      <c r="G11" s="4"/>
      <c r="H11" s="4"/>
      <c r="I11" s="4"/>
      <c r="J11" s="4"/>
      <c r="K11" s="4"/>
      <c r="L11" s="4"/>
      <c r="M11" s="4"/>
      <c r="N11" s="4"/>
    </row>
    <row r="12" spans="1:14" x14ac:dyDescent="0.25">
      <c r="A12" s="4"/>
      <c r="B12" s="4"/>
      <c r="C12" s="4"/>
      <c r="D12" s="4"/>
      <c r="E12" s="4"/>
      <c r="F12" s="4"/>
      <c r="G12" s="4"/>
      <c r="H12" s="4"/>
      <c r="I12" s="4"/>
      <c r="J12" s="4"/>
      <c r="K12" s="4"/>
      <c r="L12" s="4"/>
      <c r="M12" s="4"/>
      <c r="N12" s="4"/>
    </row>
    <row r="13" spans="1:14" x14ac:dyDescent="0.25">
      <c r="A13" s="4"/>
      <c r="B13" s="4"/>
      <c r="C13" s="4"/>
      <c r="D13" s="4"/>
      <c r="E13" s="4"/>
      <c r="F13" s="4"/>
      <c r="G13" s="4"/>
      <c r="H13" s="4"/>
      <c r="I13" s="4"/>
      <c r="J13" s="4"/>
      <c r="K13" s="4"/>
      <c r="L13" s="4"/>
      <c r="M13" s="4"/>
      <c r="N13" s="4"/>
    </row>
    <row r="14" spans="1:14" x14ac:dyDescent="0.25">
      <c r="A14" s="4"/>
      <c r="B14" s="4"/>
      <c r="C14" s="4"/>
      <c r="D14" s="4"/>
      <c r="E14" s="4"/>
      <c r="F14" s="4"/>
      <c r="G14" s="4"/>
      <c r="H14" s="4"/>
      <c r="I14" s="4"/>
      <c r="J14" s="4"/>
      <c r="K14" s="4"/>
      <c r="L14" s="4"/>
      <c r="M14" s="4"/>
      <c r="N14" s="4"/>
    </row>
    <row r="15" spans="1:14" x14ac:dyDescent="0.25">
      <c r="A15" s="4"/>
      <c r="B15" s="4"/>
      <c r="C15" s="4"/>
      <c r="D15" s="4"/>
      <c r="E15" s="4"/>
      <c r="F15" s="4"/>
      <c r="G15" s="4"/>
      <c r="H15" s="4"/>
      <c r="I15" s="4"/>
      <c r="J15" s="4"/>
      <c r="K15" s="4"/>
      <c r="L15" s="4"/>
      <c r="M15" s="4"/>
      <c r="N15" s="4"/>
    </row>
    <row r="16" spans="1:14" x14ac:dyDescent="0.25">
      <c r="A16" s="4"/>
      <c r="B16" s="4"/>
      <c r="C16" s="4"/>
      <c r="D16" s="4"/>
      <c r="E16" s="4"/>
      <c r="F16" s="4"/>
      <c r="G16" s="4"/>
      <c r="H16" s="4"/>
      <c r="I16" s="4"/>
      <c r="J16" s="4"/>
      <c r="K16" s="4"/>
      <c r="L16" s="4"/>
      <c r="M16" s="4"/>
      <c r="N16" s="4"/>
    </row>
    <row r="17" spans="1:14" x14ac:dyDescent="0.25">
      <c r="A17" s="4"/>
      <c r="B17" s="4"/>
      <c r="C17" s="4"/>
      <c r="D17" s="4"/>
      <c r="E17" s="4"/>
      <c r="F17" s="4"/>
      <c r="G17" s="4"/>
      <c r="H17" s="4"/>
      <c r="I17" s="4"/>
      <c r="J17" s="4"/>
      <c r="K17" s="4"/>
      <c r="L17" s="4"/>
      <c r="M17" s="4"/>
      <c r="N17" s="4"/>
    </row>
    <row r="18" spans="1:14" x14ac:dyDescent="0.25">
      <c r="A18" s="4"/>
      <c r="B18" s="4"/>
      <c r="C18" s="4"/>
      <c r="D18" s="4"/>
      <c r="E18" s="4"/>
      <c r="F18" s="4"/>
      <c r="G18" s="4"/>
      <c r="H18" s="4"/>
      <c r="I18" s="4"/>
      <c r="J18" s="4"/>
      <c r="K18" s="4"/>
      <c r="L18" s="4"/>
      <c r="M18" s="4"/>
      <c r="N18" s="4"/>
    </row>
    <row r="19" spans="1:14" x14ac:dyDescent="0.25">
      <c r="A19" s="4"/>
      <c r="B19" s="4"/>
      <c r="C19" s="4"/>
      <c r="D19" s="4"/>
      <c r="E19" s="4"/>
      <c r="F19" s="4"/>
      <c r="G19" s="4"/>
      <c r="H19" s="4"/>
      <c r="I19" s="4"/>
      <c r="J19" s="4"/>
      <c r="K19" s="4"/>
      <c r="L19" s="4"/>
      <c r="M19" s="4"/>
      <c r="N19" s="4"/>
    </row>
    <row r="20" spans="1:14" x14ac:dyDescent="0.25">
      <c r="A20" s="4"/>
      <c r="B20" s="4"/>
      <c r="C20" s="18"/>
      <c r="D20" s="4"/>
      <c r="E20" s="4"/>
      <c r="F20" s="4"/>
      <c r="G20" s="4"/>
      <c r="H20" s="4"/>
      <c r="I20" s="4"/>
      <c r="J20" s="4"/>
      <c r="K20" s="4"/>
      <c r="L20" s="4"/>
      <c r="M20" s="4"/>
      <c r="N20" s="4"/>
    </row>
    <row r="21" spans="1:14" x14ac:dyDescent="0.25">
      <c r="A21" s="4"/>
      <c r="B21" s="4"/>
      <c r="C21" s="4"/>
      <c r="D21" s="4"/>
      <c r="E21" s="4"/>
      <c r="F21" s="4"/>
      <c r="G21" s="4"/>
      <c r="H21" s="4"/>
      <c r="I21" s="4"/>
      <c r="J21" s="4"/>
      <c r="K21" s="4"/>
      <c r="L21" s="4"/>
      <c r="M21" s="4"/>
      <c r="N21" s="4"/>
    </row>
    <row r="22" spans="1:14" x14ac:dyDescent="0.25">
      <c r="A22" s="4"/>
      <c r="B22" s="4"/>
      <c r="C22" s="4"/>
      <c r="D22" s="4"/>
      <c r="E22" s="4"/>
      <c r="F22" s="4"/>
      <c r="G22" s="4"/>
      <c r="H22" s="4"/>
      <c r="I22" s="4"/>
      <c r="J22" s="4"/>
      <c r="K22" s="4"/>
      <c r="L22" s="4"/>
      <c r="M22" s="4"/>
      <c r="N22" s="4"/>
    </row>
    <row r="23" spans="1:14" x14ac:dyDescent="0.25">
      <c r="A23" s="4"/>
      <c r="B23" s="4"/>
      <c r="C23" s="4"/>
      <c r="D23" s="4"/>
      <c r="E23" s="4"/>
      <c r="F23" s="4"/>
      <c r="G23" s="4"/>
      <c r="H23" s="4"/>
      <c r="I23" s="4"/>
      <c r="J23" s="4"/>
      <c r="K23" s="4"/>
      <c r="L23" s="4"/>
      <c r="M23" s="4"/>
      <c r="N23" s="4"/>
    </row>
    <row r="24" spans="1:14" x14ac:dyDescent="0.25">
      <c r="A24" s="4"/>
      <c r="B24" s="4"/>
      <c r="C24" s="4"/>
      <c r="D24" s="4"/>
      <c r="E24" s="4"/>
      <c r="F24" s="4"/>
      <c r="G24" s="4"/>
      <c r="H24" s="4"/>
      <c r="I24" s="4"/>
      <c r="J24" s="4"/>
      <c r="K24" s="4"/>
      <c r="L24" s="4"/>
      <c r="M24" s="4"/>
      <c r="N24" s="4"/>
    </row>
    <row r="25" spans="1:14" x14ac:dyDescent="0.25">
      <c r="A25" s="4"/>
      <c r="B25" s="4"/>
      <c r="C25" s="4"/>
      <c r="D25" s="4"/>
      <c r="E25" s="4"/>
      <c r="F25" s="4"/>
      <c r="G25" s="4"/>
      <c r="H25" s="4"/>
      <c r="I25" s="4"/>
      <c r="J25" s="4"/>
      <c r="K25" s="4"/>
      <c r="L25" s="4"/>
      <c r="M25" s="4"/>
      <c r="N25"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s q m i d = " e c 6 4 a 5 7 6 - 5 e 2 3 - 4 2 8 4 - b d 1 7 - 2 9 d 4 b d c a c 2 5 3 "   x m l n s = " h t t p : / / s c h e m a s . m i c r o s o f t . c o m / D a t a M a s h u p " > A A A A A K k G A A B Q S w M E F A A C A A g A t n P q 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2 c + 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n P q W g q 3 H 7 a h A w A A N g 0 A A B M A H A B G b 3 J t d W x h c y 9 T Z W N 0 a W 9 u M S 5 t I K I Y A C i g F A A A A A A A A A A A A A A A A A A A A A A A A A A A A K 2 W X 2 / i O B D A 3 y v 1 O 1 j p S 5 C 8 U R P a n r Q r H r p Q d i v t d v c K d / e w n F Z u M o C 1 j o 1 s h 1 u 0 6 n e / M Q m Q Q E z R q q 1 o q D 2 Z + c 0 f j 8 d A a r m S Z F Q + 4 3 f n Z + d n Z s 4 0 Z O Q i + K j M g l s m y F 0 O e g Y y X Z F H p X I y Y J Y F p E c E 2 P M z g j 8 j V e g U c K V v l t F A p U U O 0 o Z D L i D q K 2 n x H x M G / b e T v w x o M 7 k 1 h Z l 8 k T D Q f A m T A Z g f V i 0 m m 9 f M p F 8 Y i 1 a + T K c c l Y 4 h X w h m w U z 8 O G b + p J j O j k h Y F q V m G X T o t w E I n n M L u h f Q g J K + E k U u T S 9 O K L m T q c q 4 n P V u r i 8 v Y 0 r + L J S F k V 0 J 6 O 2 + R g 9 K w r 8 d W n p + E X z V K s e 9 j H w E l q F 7 L j B j 9 o S C 1 U 6 1 H p Z B o u R b t X 4 r x C h l g m n T s 7 q o q + z P m Z y h x v F q A T t 1 Y 8 2 k m S q d l 8 h u 0 4 Q t 9 u m v X 8 F X Z j n G k t x n 6 K J F S W L h p 3 2 m Z L d 1 m + X c G J d 8 j A 5 s x D L 8 b n k O D d E h 1 w Z 1 S R d a r 7 5 P D G U e W A 5 e i Q 8 g E d A P N H O v 3 k t 7 c x U 5 5 x q b j y w 9 V D y A B d M 2 X + / D F L Q + g r d z d y j Y b C M m 1 I x j D h q S I 3 y a K a s O R q r 0 E a x / G L c u X H 6 J p t 3 v 8 b 7 l 5 1 3 a P 7 u a z T Y V u U t 8 X + V P X E K 1 H u 7 V B / X m q S U 1 z 7 R S p j d a x x i o 9 6 v t o Q i D i A T 1 y l + X e 4 d W c M G O 9 h H w W K Z I 8 T c T R a 1 M q / X 1 a n j g F C r C T 8 4 E g l e S e v O K Q 6 E H 5 f L s M x l 7 b e 6 h l f b W J n / X M r Y y D A 5 q f F T / 1 T I z A o G N 0 6 0 d W H W J B p b O i T v b P h c S r w t N g z S Y u g + 8 B n 1 8 E n 5 y C n 7 3 N H w M R T B 8 N f 7 k J P 7 u K f x X p / E n W / b K g V f y p H u S J 1 f t n t R 7 Q P z i J b F n t 3 5 F t D f G d f / 0 H r 1 r b + C a W D R w 0 P h g a M T i J f V i y P Z o v A Q 3 J x 7 + a 5 c t J o y D k M q S V w H J 1 b K t T 5 c b u z a 9 T + z V j r d C T f 9 o I b i t t J O n F d n 2 5 l q 5 O J F S I j y a 9 3 1 W v J l e m g D K z O P t A f L N / Q M 2 f O J / Y c 2 B Z C X Q w V W y d 5 P g c N j x T y B R H H h N R U k 9 Q P U a S 1 4 s f X 8 4 2 0 / B l m U 7 D x 0 Z m 6 J k G z Y 3 N D W q R O K F 2 1 o l b q P 9 M k + O M S X t 8 R m 7 8 Q M t n 5 9 x 6 T N e H + v 7 2 L l c W / q + x m m d 4 j 9 x Y y N n E / l c A M L k M u l S n I g v 4 w 7 9 o x v T i 6 z Q z M 1 H I a 6 5 3 0 4 t O 0 o u Q b u B 1 K r S 5 Z 3 v Q 5 x V n f L t L N w s o P e r B 2 X n O I C H W C e y E G L z 9 + 6 n 1 W x 9 i k x 0 p 7 X S v z k r t 7 C 5 g J d C z Z w 3 A 9 q w 8 u 5 / U E s B A i 0 A F A A C A A g A t n P q W i m w 4 E e m A A A A 9 g A A A B I A A A A A A A A A A A A A A A A A A A A A A E N v b m Z p Z y 9 Q Y W N r Y W d l L n h t b F B L A Q I t A B Q A A g A I A L Z z 6 l o P y u m r p A A A A O k A A A A T A A A A A A A A A A A A A A A A A P I A A A B b Q 2 9 u d G V u d F 9 U e X B l c 1 0 u e G 1 s U E s B A i 0 A F A A C A A g A t n P q W g q 3 H 7 a h A w A A N g 0 A A B M A A A A A A A A A A A A A A A A A 4 w E A A E Z v c m 1 1 b G F z L 1 N l Y 3 R p b 2 4 x L m 1 Q S w U G A A A A A A M A A w D C A A A A 0 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Q A A A A A A A B p 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Z p b G x l Z E N v b X B s Z X R l U m V z d W x 0 V G 9 X b 3 J r c 2 h l Z X Q i I F Z h b H V l P S J s M C I g L z 4 8 R W 5 0 c n k g V H l w Z T 0 i R m l s b E V u Y W J s Z W Q i I F Z h b H V l P S J s M C I g L z 4 8 R W 5 0 c n k g V H l w Z T 0 i R m l s b E 9 i a m V j d F R 5 c G U i I F Z h b H V l P S J z U G l 2 b 3 R U Y W J s Z S I g L z 4 8 R W 5 0 c n k g V H l w Z T 0 i R m l s b F R v R G F 0 Y U 1 v Z G V s R W 5 h Y m x l Z C I g V m F s d W U 9 I m w x I i A v P j x F b n R y e S B U e X B l P S J J c 1 B y a X Z h d G U i I F Z h b H V l P S J s M C I g L z 4 8 R W 5 0 c n k g V H l w Z T 0 i U G l 2 b 3 R P Y m p l Y 3 R O Y W 1 l I i B W Y W x 1 Z T 0 i c 3 B p d m 9 0 I H J l c G 9 y d C F Q a X Z v d F R h Y m x l M i 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N C 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Y 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0 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i 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X V l c n l J R C I g V m F s d W U 9 I n M w Z G Z m Y m U 0 N S 0 y M 2 Y 4 L T Q 1 N m E t Y j g 2 M C 0 1 O T l k Z T A x Z j N h N W Y i I C 8 + P E V u d H J 5 I F R 5 c G U 9 I k Z p b G x D b 2 x 1 b W 5 O Y W 1 l c y I g V m F s d W U 9 I n N b J n F 1 b 3 Q 7 U G F 0 a W V u d C B J Z C Z x d W 9 0 O y w m c X V v d D t Q Y X R p Z W 5 0 I E F k b W l z c 2 l v b i B E Y X R l L j E 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3 L T E w V D A 1 O j U 2 O j Q 5 L j E 1 O T M 3 M z R a I i A v P j x F b n R y e S B U e X B l P S J G a W x s R X J y b 3 J D b 3 V u d C I g V m F s d W U 9 I m w w I i A v P j x F b n R y e S B U e X B l P S J G a W x s R X J y b 3 J D b 2 R l I i B W Y W x 1 Z T 0 i c 1 V u a 2 5 v d 2 4 i I C 8 + P E V u d H J 5 I F R 5 c G U 9 I k Z p b G x D b 3 V u d C I g V m F s d W U 9 I m w 5 M j E 2 I i A v P j x F b n R y e S B U e X B l P S J B Z G R l Z F R v R G F 0 Y U 1 v Z G V s I i B W Y W x 1 Z T 0 i b D E i I C 8 + P E V u d H J 5 I F R 5 c G U 9 I k J 1 Z m Z l c k 5 l e H R S Z W Z y Z X N o I i B W Y W x 1 Z T 0 i b D E i I C 8 + P E V u d H J 5 I F R 5 c G U 9 I l J l c 3 V s d F R 5 c G U i I F Z h b H V l P S J z V G F i b G U i I C 8 + P E V u d H J 5 I F R 5 c G U 9 I k 5 h b W V V c G R h d G V k Q W Z 0 Z X J G a W x s I i B W Y W x 1 Z T 0 i b D A i I C 8 + P E V u d H J 5 I F R 5 c G U 9 I k 5 h d m l n Y X R p b 2 5 T d G V w T m F t Z S I g V m F s d W U 9 I n N O Y X Z p Z 2 F 0 a W 9 u 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R m l s d G V y Z W Q l M j B S b 3 d z 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R m l s d G V y Z W Q l M j B S b 3 d z M T 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0 Z p b H R l c m V k J T I w U m 9 3 c z I 8 L 0 l 0 Z W 1 Q Y X R o P j w v S X R l b U x v Y 2 F 0 a W 9 u P j x T d G F i b G V F b n R y a W V z I C 8 + P C 9 J d G V t P j x J d G V t P j x J d G V t T G 9 j Y X R p b 2 4 + P E l 0 Z W 1 U e X B l P k Z v c m 1 1 b G E 8 L 0 l 0 Z W 1 U e X B l P j x J d G V t U G F 0 a D 5 T Z W N 0 a W 9 u M S 9 I b 3 N w a X R h b C U y M E V t Z X J n Z W 5 j e S U y M F J v b 2 0 l M j B E Y X R h L 1 J l c G x h Y 2 V k J T I w V m F s d W U 0 P C 9 J d G V t U G F 0 a D 4 8 L 0 l 0 Z W 1 M b 2 N h d G l v b j 4 8 U 3 R h Y m x l R W 5 0 c m l l c y A v P j w v S X R l b T 4 8 S X R l b T 4 8 S X R l b U x v Y 2 F 0 a W 9 u P j x J d G V t V H l w Z T 5 G b 3 J t d W x h P C 9 J d G V t V H l w Z T 4 8 S X R l b V B h d G g + U 2 V j d G l v b j E v S G 9 z c G l 0 Y W w l M j B F b W V y Z 2 V u Y 3 k l M j B S b 2 9 t J T I w R G F 0 Y S 9 G a W x 0 Z X J l Z C U y M F J v d 3 M 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1 P C 9 J d G V t U G F 0 a D 4 8 L 0 l 0 Z W 1 M b 2 N h d G l v b j 4 8 U 3 R h Y m x l R W 5 0 c m l l c y A v P j w v S X R l b T 4 8 S X R l b T 4 8 S X R l b U x v Y 2 F 0 a W 9 u P j x J d G V t V H l w Z T 5 G b 3 J t d W x h P C 9 J d G V t V H l w Z T 4 8 S X R l b V B h d G g + U 2 V j d G l v b j E v S G 9 z c G l 0 Y W w l M j B F b W V y Z 2 V u Y 3 k l M j B S b 2 9 t J T I w R G F 0 Y S 9 S Z X B s Y W N l Z C U y M F Z h b H V l N j 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N h b G V u Z G V y X 1 R h Y m x l P C 9 J d G V t U G F 0 a D 4 8 L 0 l 0 Z W 1 M b 2 N h d G l v b j 4 8 U 3 R h Y m x l R W 5 0 c m l l c z 4 8 R W 5 0 c n k g V H l w Z T 0 i R m l s b G V k Q 2 9 t c G x l d G V S Z X N 1 b H R U b 1 d v c m t z a G V l d C I g V m F s d W U 9 I m w w I i A v P j x F b n R y e S B U e X B l P S J G a W x s R W 5 h Y m x l Z C I g V m F s d W U 9 I m w w I i A v P j x F b n R y e S B U e X B l P S J G a W x s T 2 J q Z W N 0 V H l w Z S I g V m F s d W U 9 I n N Q a X Z v d F R h Y m x l I i A v P j x F b n R y e S B U e X B l P S J G a W x s V G 9 E Y X R h T W 9 k Z W x F b m F i b G V k I i B W Y W x 1 Z T 0 i b D E i I C 8 + P E V u d H J 5 I F R 5 c G U 9 I k l z U H J p d m F 0 Z S I g V m F s d W U 9 I m w w I i A v P j x F b n R y e S B U e X B l P S J Q a X Z v d E 9 i a m V j d E 5 h b W U i I F Z h b H V l P S J z c G l 2 b 3 Q g c m V w b 3 J 0 I V B p d m 9 0 V G F i b G U 1 I i A v P j x F b n R y e S B U e X B l P S J G a W x s Q 2 9 1 b n Q i I F Z h b H V l P S J s N z M x I i A v P j x F b n R y e S B U e X B l P S J B Z G R l Z F R v R G F 0 Y U 1 v Z G V s I i B W Y W x 1 Z T 0 i b D E i I C 8 + P E V u d H J 5 I F R 5 c G U 9 I l F 1 Z X J 5 S U Q i I F Z h b H V l P S J z M T R l N G M 4 M m U t O T V k M S 0 0 M G U x L W E x Y z g t Y m R k M T g w N T c 2 N W R h I i A v P j x F b n R y e S B U e X B l P S J G a W x s R X J y b 3 J D b 2 R l I i B W Y W x 1 Z T 0 i c 1 V u a 2 5 v d 2 4 i I C 8 + P E V u d H J 5 I F R 5 c G U 9 I k Z p b G x F c n J v c k N v d W 5 0 I i B W Y W x 1 Z T 0 i b D A i I C 8 + P E V u d H J 5 I F R 5 c G U 9 I k Z p b G x M Y X N 0 V X B k Y X R l Z C I g V m F s d W U 9 I m Q y M D I 1 L T A 3 L T E w V D A 1 O j E 4 O j M z L j I 4 M z U 5 N z F a I i A v P j x F b n R y e S B U e X B l P S J G a W x s Q 2 9 s d W 1 u V H l w Z X M i I F Z h b H V l P S J z Q 1 E 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E V u d H J 5 I F R 5 c G U 9 I k J 1 Z m Z l c k 5 l e H R S Z W Z y Z X N o I i B W Y W x 1 Z T 0 i b D E i I C 8 + P E V u d H J 5 I F R 5 c G U 9 I l J l c 3 V s d F R 5 c G U i I F Z h b H V l P S J z V G F i b G U i I C 8 + P E V u d H J 5 I F R 5 c G U 9 I k 5 h b W V V c G R h d G V k Q W Z 0 Z X J G a W x s I i B W Y W x 1 Z T 0 i b D A i I C 8 + P E V u d H J 5 I F R 5 c G U 9 I k 5 h d m l n Y X R p b 2 5 T d G V w T m F t Z S I g V m F s d W U 9 I n N O Y X Z p Z 2 F 0 a W 9 u 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w v S X R l b X M + P C 9 M b 2 N h b F B h Y 2 t h Z 2 V N Z X R h Z G F 0 Y U Z p b G U + F g A A A F B L B Q Y A A A A A A A A A A A A A A A A A A A A A A A A m A Q A A A Q A A A N C M n d 8 B F d E R j H o A w E / C l + s B A A A A 3 8 3 d m 9 + L w E 6 m 0 O r e 5 8 n t N A A A A A A C A A A A A A A Q Z g A A A A E A A C A A A A C R P P V e l X C m Y 3 F y f F / W L G d f z z 4 M G q T E V R 3 R i U A c T d P y L A A A A A A O g A A A A A I A A C A A A A C p r 8 y Y o e 1 F 5 D 7 R g V S 1 / T 9 K m 6 N u T S u M t v e s j j C k o W P A n F A A A A C s 6 J J p + e x M C J R r 4 3 O j 8 4 y e C 3 L 1 b 2 y w x a 7 L 3 c D g f 8 Z O c C u A E b n H 6 U 7 g u 1 + Z 0 M n R v H r w Z 8 t U W e H X i A i e Z 2 D e N u Q 3 D 9 7 H 3 8 x b p w T U 8 5 V 8 b 8 I H N 0 A A A A B 8 S Q s J a 2 w 3 r R g C z x 2 7 a 9 2 b 1 P z n Q Y R + V k q / 0 L V N n F S 3 + C i + 3 3 Z Q h i Y 5 M q V p x H I X k q H s 8 c 6 d + d X 6 D u t L c H O V 7 U e 3 < / D a t a M a s h u p > 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 D a t e . 1 < / K e y > < / D i a g r a m O b j e c t K e y > < D i a g r a m O b j e c t K e y > < K e y > C o l u m n s \ P a t i e n t   A d m i s s i o n   D a t e . 2 < / 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 T a b l e s \ C a l e n d e r _ T a b l e \ C o l u m n s \ C o l u m n 1 < / K e y > < / D i a g r a m O b j e c t K e y > < D i a g r a m O b j e c t K e y > < K e y > R e l a t i o n s h i p s \ & l t ; T a b l e s \ H o s p i t a l   E m e r g e n c y   R o o m   D a t a \ C o l u m n s \ P a t i e n t   A d m i s s i o n   D a t e . 1 & g t ; - & l t ; T a b l e s \ C a l e n d e r _ T a b l e \ C o l u m n s \ C o l u m n 1 & g t ; < / K e y > < / D i a g r a m O b j e c t K e y > < D i a g r a m O b j e c t K e y > < K e y > R e l a t i o n s h i p s \ & l t ; T a b l e s \ H o s p i t a l   E m e r g e n c y   R o o m   D a t a \ C o l u m n s \ P a t i e n t   A d m i s s i o n   D a t e . 1 & g t ; - & l t ; T a b l e s \ C a l e n d e r _ T a b l e \ C o l u m n s \ C o l u m n 1 & g t ; \ F K < / K e y > < / D i a g r a m O b j e c t K e y > < D i a g r a m O b j e c t K e y > < K e y > R e l a t i o n s h i p s \ & l t ; T a b l e s \ H o s p i t a l   E m e r g e n c y   R o o m   D a t a \ C o l u m n s \ P a t i e n t   A d m i s s i o n   D a t e . 1 & g t ; - & l t ; T a b l e s \ C a l e n d e r _ T a b l e \ C o l u m n s \ C o l u m n 1 & g t ; \ P K < / K e y > < / D i a g r a m O b j e c t K e y > < D i a g r a m O b j e c t K e y > < K e y > R e l a t i o n s h i p s \ & l t ; T a b l e s \ H o s p i t a l   E m e r g e n c y   R o o m   D a t a \ C o l u m n s \ P a t i e n t   A d m i s s i o n   D a t e . 1 & g t ; - & l t ; T a b l e s \ C a l e n d e r _ T a b l e \ C o l u m n s \ C o l u m n 1 & g t ; \ C r o s s F i l t e r < / K e y > < / D i a g r a m O b j e c t K e y > < / A l l K e y s > < S e l e c t e d K e y s > < D i a g r a m O b j e c t K e y > < K e y > T a b l e s \ C a l e n d e r _ T a b l e < / K e y > < / D i a g r a m O b j e c t K e y > < D i a g r a m O b j e c t K e y > < K e y > T a b l e s \ C a l e n d e r _ T a b l e \ C o l u m n s \ C o l u m n 1 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 3 1 6 < / H e i g h t > < I s E x p a n d e d > t r u e < / I s E x p a n d e d > < L a y e d O u t > t r u e < / L a y e d O u t > < T o p > 7 < / T o p > < W i d t h > 2 2 4 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 T a b l e s \ C a l e n d e r _ T a b l e \ C o l u m n s \ C o l u m n 1 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 D a t e . 1 & g t ; - & l t ; T a b l e s \ C a l e n d e r _ T a b l e \ C o l u m n s \ C o l u m n 1 & g t ; < / K e y > < / a : K e y > < a : V a l u e   i : t y p e = " D i a g r a m D i s p l a y L i n k V i e w S t a t e " > < A u t o m a t i o n P r o p e r t y H e l p e r T e x t > E n d   p o i n t   1 :   ( 2 4 0 , 1 6 5 ) .   E n d   p o i n t   2 :   ( 3 1 3 . 9 0 3 8 1 0 5 6 7 6 6 6 , 7 5 )   < / A u t o m a t i o n P r o p e r t y H e l p e r T e x t > < L a y e d O u t > t r u e < / L a y e d O u t > < P o i n t s   x m l n s : b = " h t t p : / / s c h e m a s . d a t a c o n t r a c t . o r g / 2 0 0 4 / 0 7 / S y s t e m . W i n d o w s " > < b : P o i n t > < b : _ x > 2 4 0 < / b : _ x > < b : _ y > 1 6 5 < / b : _ y > < / b : P o i n t > < b : P o i n t > < b : _ x > 2 7 4 . 9 5 1 9 0 5 5 < / b : _ x > < b : _ y > 1 6 5 < / b : _ y > < / b : P o i n t > < b : P o i n t > < b : _ x > 2 7 6 . 9 5 1 9 0 5 5 < / b : _ x > < b : _ y > 1 6 3 < / b : _ y > < / b : P o i n t > < b : P o i n t > < b : _ x > 2 7 6 . 9 5 1 9 0 5 5 < / b : _ x > < b : _ y > 7 7 < / b : _ y > < / b : P o i n t > < b : P o i n t > < b : _ x > 2 7 8 . 9 5 1 9 0 5 5 < / b : _ x > < b : _ y > 7 5 < / b : _ y > < / b : P o i n t > < b : P o i n t > < b : _ x > 3 1 3 . 9 0 3 8 1 0 5 6 7 6 6 5 6 9 < / b : _ x > < b : _ y > 7 5 < / b : _ y > < / b : P o i n t > < / P o i n t s > < / a : V a l u e > < / a : K e y V a l u e O f D i a g r a m O b j e c t K e y a n y T y p e z b w N T n L X > < a : K e y V a l u e O f D i a g r a m O b j e c t K e y a n y T y p e z b w N T n L X > < a : K e y > < K e y > R e l a t i o n s h i p s \ & l t ; T a b l e s \ H o s p i t a l   E m e r g e n c y   R o o m   D a t a \ C o l u m n s \ P a t i e n t   A d m i s s i o n   D a t e . 1 & g t ; - & l t ; T a b l e s \ C a l e n d e r _ T a b l e \ C o l u m n s \ C o l u m n 1 & g t ; \ F K < / K e y > < / a : K e y > < a : V a l u e   i : t y p e = " D i a g r a m D i s p l a y L i n k E n d p o i n t V i e w S t a t e " > < H e i g h t > 1 6 < / H e i g h t > < L a b e l L o c a t i o n   x m l n s : b = " h t t p : / / s c h e m a s . d a t a c o n t r a c t . o r g / 2 0 0 4 / 0 7 / S y s t e m . W i n d o w s " > < b : _ x > 2 2 4 < / b : _ x > < b : _ y > 1 5 7 < / b : _ y > < / L a b e l L o c a t i o n > < L o c a t i o n   x m l n s : b = " h t t p : / / s c h e m a s . d a t a c o n t r a c t . o r g / 2 0 0 4 / 0 7 / S y s t e m . W i n d o w s " > < b : _ x > 2 2 4 < / b : _ x > < b : _ y > 1 6 5 < / b : _ y > < / L o c a t i o n > < S h a p e R o t a t e A n g l e > 3 6 0 < / S h a p e R o t a t e A n g l e > < W i d t h > 1 6 < / W i d t h > < / a : V a l u e > < / a : K e y V a l u e O f D i a g r a m O b j e c t K e y a n y T y p e z b w N T n L X > < a : K e y V a l u e O f D i a g r a m O b j e c t K e y a n y T y p e z b w N T n L X > < a : K e y > < K e y > R e l a t i o n s h i p s \ & l t ; T a b l e s \ H o s p i t a l   E m e r g e n c y   R o o m   D a t a \ C o l u m n s \ P a t i e n t   A d m i s s i o n   D a t e . 1 & g t ; - & l t ; T a b l e s \ C a l e n d e r _ T a b l e \ C o l u m n s \ C o l u m n 1 & g t ; \ P K < / K e y > < / a : K e y > < a : V a l u e   i : t y p e = " D i a g r a m D i s p l a y L i n k E n d p o i n t V i e w S t a t e " > < H e i g h t > 1 6 < / H e i g h t > < L a b e l L o c a t i o n   x m l n s : b = " h t t p : / / s c h e m a s . d a t a c o n t r a c t . o r g / 2 0 0 4 / 0 7 / S y s t e m . W i n d o w s " > < b : _ x > 3 1 3 . 9 0 3 8 1 0 5 6 7 6 6 5 6 9 < / 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 D a t e . 1 & g t ; - & l t ; T a b l e s \ C a l e n d e r _ T a b l e \ C o l u m n s \ C o l u m n 1 & g t ; \ C r o s s F i l t e r < / K e y > < / a : K e y > < a : V a l u e   i : t y p e = " D i a g r a m D i s p l a y L i n k C r o s s F i l t e r V i e w S t a t e " > < P o i n t s   x m l n s : b = " h t t p : / / s c h e m a s . d a t a c o n t r a c t . o r g / 2 0 0 4 / 0 7 / S y s t e m . W i n d o w s " > < b : P o i n t > < b : _ x > 2 4 0 < / b : _ x > < b : _ y > 1 6 5 < / b : _ y > < / b : P o i n t > < b : P o i n t > < b : _ x > 2 7 4 . 9 5 1 9 0 5 5 < / b : _ x > < b : _ y > 1 6 5 < / b : _ y > < / b : P o i n t > < b : P o i n t > < b : _ x > 2 7 6 . 9 5 1 9 0 5 5 < / b : _ x > < b : _ y > 1 6 3 < / b : _ y > < / b : P o i n t > < b : P o i n t > < b : _ x > 2 7 6 . 9 5 1 9 0 5 5 < / b : _ x > < b : _ y > 7 7 < / b : _ y > < / b : P o i n t > < b : P o i n t > < b : _ x > 2 7 8 . 9 5 1 9 0 5 5 < / b : _ x > < b : _ y > 7 5 < / b : _ y > < / b : P o i n t > < b : P o i n t > < b : _ x > 3 1 3 . 9 0 3 8 1 0 5 6 7 6 6 5 6 9 < / b : _ x > < b : _ y > 7 5 < / b : _ y > < / b : P o i n t > < / P o i n t s > < / a : V a l u e > < / a : K e y V a l u e O f D i a g r a m O b j e c t K e y a n y T y p e z b w N T n L X > < / V i e w S t a t e s > < / D i a g r a m M a n a g e r . S e r i a l i z a b l e D i a g r a m > < / A r r a y O f D i a g r a m M a n a g e r . S e r i a l i z a b l e D i a g r a m > ] ] > < / C u s t o m C o n t e n t > < / G e m i n i > 
</file>

<file path=customXml/item13.xml>��< ? x m l   v e r s i o n = " 1 . 0 "   e n c o d i n g = " U T F - 1 6 " ? > < G e m i n i   x m l n s = " h t t p : / / g e m i n i / p i v o t c u s t o m i z a t i o n / T a b l e X M L _ H o s p i t a l   E m e r g e n c y   R o o m   D a t a _ 6 0 a 0 7 e 5 8 - b 5 8 2 - 4 0 7 7 - 9 3 5 4 - 2 b d 2 e c 7 e d 1 2 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 D a t e . 1 < / s t r i n g > < / k e y > < v a l u e > < i n t > 1 9 1 < / 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 D a t e . 1 < / s t r i n g > < / k e y > < v a l u e > < i n t > 1 < / i n t > < / v a l u e > < / i t e m > < i t e m > < k e y > < s t r i n g > P a t i e n t   A d m i s s i o n   T i m e < / s t r i n g > < / k e y > < v a l u e > < i n t > 1 2 < / i n t > < / v a l u e > < / i t e m > < i t e m > < k e y > < s t r i n g > M e r g e d < / 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 A g e   g r o u p < / s t r i n g > < / k e y > < v a l u e > < i n t > 1 0 < / i n t > < / v a l u e > < / i t e m > < i t e m > < k e y > < s t r i n g > P a t i e n t   a t t e n d   s t a t u s < / 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O r d e r " > < C u s t o m C o n t e n t > < ! [ C D A T A [ H o s p i t a l   E m e r g e n c y   R o o m   D a t a _ 6 0 a 0 7 e 5 8 - b 5 8 2 - 4 0 7 7 - 9 3 5 4 - 2 b d 2 e c 7 e d 1 2 2 , C a l e n d e r _ T a b l e _ b 1 6 e d 4 4 4 - 3 3 a 3 - 4 4 c 9 - 8 d 9 e - f f 1 b 2 a 2 6 e f 1 b ] ] > < / C u s t o m C o n t e n t > < / G e m i n i > 
</file>

<file path=customXml/item4.xml>��< ? x m l   v e r s i o n = " 1 . 0 "   e n c o d i n g = " U T F - 1 6 " ? > < G e m i n i   x m l n s = " h t t p : / / g e m i n i / p i v o t c u s t o m i z a t i o n / C l i e n t W i n d o w X M L " > < C u s t o m C o n t e n t > < ! [ C D A T A [ H o s p i t a l   E m e r g e n c y   R o o m   D a t a _ 6 0 a 0 7 e 5 8 - b 5 8 2 - 4 0 7 7 - 9 3 5 4 - 2 b d 2 e c 7 e d 1 2 2 ] ] > < / 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C a l e n d e r _ T a b l e _ b 1 6 e d 4 4 4 - 3 3 a 3 - 4 4 c 9 - 8 d 9 e - f f 1 b 2 a 2 6 e f 1 b " > < 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 D a t a _ 6 0 a 0 7 e 5 8 - b 5 8 2 - 4 0 7 7 - 9 3 5 4 - 2 b d 2 e c 7 e d 1 2 2 < / K e y > < V a l u e   x m l n s : a = " h t t p : / / s c h e m a s . d a t a c o n t r a c t . o r g / 2 0 0 4 / 0 7 / M i c r o s o f t . A n a l y s i s S e r v i c e s . C o m m o n " > < a : H a s F o c u s > f a l s e < / a : H a s F o c u s > < a : S i z e A t D p i 9 6 > 1 1 3 < / a : S i z e A t D p i 9 6 > < a : V i s i b l e > t r u e < / a : V i s i b l e > < / V a l u e > < / K e y V a l u e O f s t r i n g S a n d b o x E d i t o r . M e a s u r e G r i d S t a t e S c d E 3 5 R y > < K e y V a l u e O f s t r i n g S a n d b o x E d i t o r . M e a s u r e G r i d S t a t e S c d E 3 5 R y > < K e y > C a l e n d e r _ T a b l e _ b 1 6 e d 4 4 4 - 3 3 a 3 - 4 4 c 9 - 8 d 9 e - f f 1 b 2 a 2 6 e f 1 b 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 C o l u m n s \ C a l c u l a t e d   C o l u m n   2 < / 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076841B-79A6-4C39-849A-A647D23503E0}">
  <ds:schemaRefs/>
</ds:datastoreItem>
</file>

<file path=customXml/itemProps10.xml><?xml version="1.0" encoding="utf-8"?>
<ds:datastoreItem xmlns:ds="http://schemas.openxmlformats.org/officeDocument/2006/customXml" ds:itemID="{36F59DD0-9E29-4D3C-8087-FE8D5DBB846A}">
  <ds:schemaRefs>
    <ds:schemaRef ds:uri="http://schemas.microsoft.com/DataMashup"/>
  </ds:schemaRefs>
</ds:datastoreItem>
</file>

<file path=customXml/itemProps11.xml><?xml version="1.0" encoding="utf-8"?>
<ds:datastoreItem xmlns:ds="http://schemas.openxmlformats.org/officeDocument/2006/customXml" ds:itemID="{41AC902D-5D51-41EE-A4D7-63CCEF792BFD}">
  <ds:schemaRefs/>
</ds:datastoreItem>
</file>

<file path=customXml/itemProps12.xml><?xml version="1.0" encoding="utf-8"?>
<ds:datastoreItem xmlns:ds="http://schemas.openxmlformats.org/officeDocument/2006/customXml" ds:itemID="{312D8F8C-8781-4C97-8222-16764C1A48AF}">
  <ds:schemaRefs/>
</ds:datastoreItem>
</file>

<file path=customXml/itemProps13.xml><?xml version="1.0" encoding="utf-8"?>
<ds:datastoreItem xmlns:ds="http://schemas.openxmlformats.org/officeDocument/2006/customXml" ds:itemID="{32085F76-487D-4779-9262-0430A18D7547}">
  <ds:schemaRefs/>
</ds:datastoreItem>
</file>

<file path=customXml/itemProps2.xml><?xml version="1.0" encoding="utf-8"?>
<ds:datastoreItem xmlns:ds="http://schemas.openxmlformats.org/officeDocument/2006/customXml" ds:itemID="{3DCB91EF-28B2-4000-82D5-A21B4942C1B0}">
  <ds:schemaRefs/>
</ds:datastoreItem>
</file>

<file path=customXml/itemProps3.xml><?xml version="1.0" encoding="utf-8"?>
<ds:datastoreItem xmlns:ds="http://schemas.openxmlformats.org/officeDocument/2006/customXml" ds:itemID="{4B421D0B-82BB-4E31-A761-1D8934CAFE72}">
  <ds:schemaRefs/>
</ds:datastoreItem>
</file>

<file path=customXml/itemProps4.xml><?xml version="1.0" encoding="utf-8"?>
<ds:datastoreItem xmlns:ds="http://schemas.openxmlformats.org/officeDocument/2006/customXml" ds:itemID="{B04C16AB-8198-4A03-894D-42783F61C8FE}">
  <ds:schemaRefs/>
</ds:datastoreItem>
</file>

<file path=customXml/itemProps5.xml><?xml version="1.0" encoding="utf-8"?>
<ds:datastoreItem xmlns:ds="http://schemas.openxmlformats.org/officeDocument/2006/customXml" ds:itemID="{C34F209B-825B-46A2-9259-3230F0B93D67}">
  <ds:schemaRefs/>
</ds:datastoreItem>
</file>

<file path=customXml/itemProps6.xml><?xml version="1.0" encoding="utf-8"?>
<ds:datastoreItem xmlns:ds="http://schemas.openxmlformats.org/officeDocument/2006/customXml" ds:itemID="{1876446D-A894-4AC0-A662-37732E484DB6}">
  <ds:schemaRefs/>
</ds:datastoreItem>
</file>

<file path=customXml/itemProps7.xml><?xml version="1.0" encoding="utf-8"?>
<ds:datastoreItem xmlns:ds="http://schemas.openxmlformats.org/officeDocument/2006/customXml" ds:itemID="{2E86FF3A-CA3D-4191-B278-50DDB999544E}">
  <ds:schemaRefs/>
</ds:datastoreItem>
</file>

<file path=customXml/itemProps8.xml><?xml version="1.0" encoding="utf-8"?>
<ds:datastoreItem xmlns:ds="http://schemas.openxmlformats.org/officeDocument/2006/customXml" ds:itemID="{30A2885D-9BDF-4F70-ADAA-2EAB1660DFB3}">
  <ds:schemaRefs/>
</ds:datastoreItem>
</file>

<file path=customXml/itemProps9.xml><?xml version="1.0" encoding="utf-8"?>
<ds:datastoreItem xmlns:ds="http://schemas.openxmlformats.org/officeDocument/2006/customXml" ds:itemID="{6996F958-7DC5-49FE-A18F-D6372423C0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faheem pathan</dc:creator>
  <cp:lastModifiedBy>faheem pathan</cp:lastModifiedBy>
  <dcterms:created xsi:type="dcterms:W3CDTF">2025-07-10T04:45:46Z</dcterms:created>
  <dcterms:modified xsi:type="dcterms:W3CDTF">2025-07-10T13:17:44Z</dcterms:modified>
</cp:coreProperties>
</file>