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7985A4E-D8B7-473E-8D4A-E72BCB49B55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Line(r,x,Sijmax)" sheetId="1" r:id="rId1"/>
    <sheet name="Node（ES&amp;Pmax)" sheetId="2" r:id="rId2"/>
    <sheet name="Node demand" sheetId="6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2" i="6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<sst xmlns="http://schemas.openxmlformats.org/spreadsheetml/2006/main" count="19" uniqueCount="19">
  <si>
    <t>Line number</t>
    <phoneticPr fontId="1" type="noConversion"/>
  </si>
  <si>
    <t>Sending bus</t>
    <phoneticPr fontId="1" type="noConversion"/>
  </si>
  <si>
    <t>Receiving bus</t>
    <phoneticPr fontId="1" type="noConversion"/>
  </si>
  <si>
    <t>Resistance (ou)</t>
    <phoneticPr fontId="1" type="noConversion"/>
  </si>
  <si>
    <t>Reactance (ou)</t>
    <phoneticPr fontId="1" type="noConversion"/>
  </si>
  <si>
    <t>max</t>
    <phoneticPr fontId="1" type="noConversion"/>
  </si>
  <si>
    <t>S_max(MVA)</t>
    <phoneticPr fontId="1" type="noConversion"/>
  </si>
  <si>
    <t>Bus</t>
    <phoneticPr fontId="1" type="noConversion"/>
  </si>
  <si>
    <t>P_max(MWh)</t>
    <phoneticPr fontId="1" type="noConversion"/>
  </si>
  <si>
    <t>SOC_max（MWh)</t>
    <phoneticPr fontId="1" type="noConversion"/>
  </si>
  <si>
    <t>h</t>
    <phoneticPr fontId="1" type="noConversion"/>
  </si>
  <si>
    <r>
      <t>h</t>
    </r>
    <r>
      <rPr>
        <sz val="12"/>
        <rFont val="等线 Light"/>
        <family val="3"/>
        <charset val="134"/>
        <scheme val="major"/>
      </rPr>
      <t>_inv</t>
    </r>
    <phoneticPr fontId="1" type="noConversion"/>
  </si>
  <si>
    <t>SOC_init(MWh)</t>
    <phoneticPr fontId="1" type="noConversion"/>
  </si>
  <si>
    <t>SOC_final(MWh)</t>
    <phoneticPr fontId="1" type="noConversion"/>
  </si>
  <si>
    <t>P_ch_dis_max(MWh)</t>
    <phoneticPr fontId="1" type="noConversion"/>
  </si>
  <si>
    <t>Q_max(Mvar)</t>
    <phoneticPr fontId="1" type="noConversion"/>
  </si>
  <si>
    <t>v_max(p.u.)</t>
    <phoneticPr fontId="1" type="noConversion"/>
  </si>
  <si>
    <t>v_min(p.u.)</t>
    <phoneticPr fontId="1" type="noConversion"/>
  </si>
  <si>
    <t>Bus/Time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</si>
</sst>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C00000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name val="等线"/>
      <family val="2"/>
      <scheme val="minor"/>
    </font>
    <font>
      <sz val="12"/>
      <color rgb="FFC00000"/>
      <name val="等线"/>
      <family val="2"/>
      <scheme val="minor"/>
    </font>
    <font>
      <sz val="12"/>
      <name val="等线 Light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C24" sqref="C24"/>
    </sheetView>
  </sheetViews>
  <sheetFormatPr defaultRowHeight="14.25" x14ac:dyDescent="0.2"/>
  <cols>
    <col min="1" max="1" width="13.875" bestFit="1" customWidth="1"/>
    <col min="2" max="2" width="13.75" bestFit="1" customWidth="1"/>
    <col min="3" max="3" width="15" bestFit="1" customWidth="1"/>
    <col min="4" max="4" width="15.5" customWidth="1"/>
    <col min="5" max="5" width="13.75" bestFit="1" customWidth="1"/>
    <col min="6" max="6" width="18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C2">
        <v>1</v>
      </c>
      <c r="D2">
        <v>9.2200000000000004E-2</v>
      </c>
      <c r="E2">
        <v>4.7699999999999999E-2</v>
      </c>
      <c r="F2">
        <v>120</v>
      </c>
    </row>
    <row r="3" spans="1:6" x14ac:dyDescent="0.2">
      <c r="A3">
        <v>2</v>
      </c>
      <c r="B3">
        <v>1</v>
      </c>
      <c r="C3">
        <v>2</v>
      </c>
      <c r="D3">
        <v>0.49299999999999999</v>
      </c>
      <c r="E3">
        <v>0.25109999999999999</v>
      </c>
      <c r="F3">
        <v>65</v>
      </c>
    </row>
    <row r="4" spans="1:6" x14ac:dyDescent="0.2">
      <c r="A4">
        <v>3</v>
      </c>
      <c r="B4">
        <v>2</v>
      </c>
      <c r="C4">
        <v>3</v>
      </c>
      <c r="D4">
        <v>0.36599999999999999</v>
      </c>
      <c r="E4">
        <v>0.18640000000000001</v>
      </c>
      <c r="F4">
        <v>36</v>
      </c>
    </row>
    <row r="5" spans="1:6" x14ac:dyDescent="0.2">
      <c r="A5">
        <v>4</v>
      </c>
      <c r="B5">
        <v>3</v>
      </c>
      <c r="C5">
        <v>4</v>
      </c>
      <c r="D5">
        <v>0.38109999999999999</v>
      </c>
      <c r="E5">
        <v>0.19409999999999999</v>
      </c>
      <c r="F5">
        <v>65</v>
      </c>
    </row>
    <row r="6" spans="1:6" x14ac:dyDescent="0.2">
      <c r="A6">
        <v>5</v>
      </c>
      <c r="B6">
        <v>4</v>
      </c>
      <c r="C6">
        <v>5</v>
      </c>
      <c r="D6">
        <v>0.81899999999999995</v>
      </c>
      <c r="E6">
        <v>0.70699999999999996</v>
      </c>
      <c r="F6">
        <v>50</v>
      </c>
    </row>
    <row r="7" spans="1:6" x14ac:dyDescent="0.2">
      <c r="A7">
        <v>6</v>
      </c>
      <c r="B7">
        <v>5</v>
      </c>
      <c r="C7">
        <v>6</v>
      </c>
      <c r="D7">
        <v>0.18720000000000001</v>
      </c>
      <c r="E7">
        <v>0.61880000000000002</v>
      </c>
      <c r="F7">
        <v>65</v>
      </c>
    </row>
    <row r="8" spans="1:6" x14ac:dyDescent="0.2">
      <c r="A8">
        <v>7</v>
      </c>
      <c r="B8">
        <v>6</v>
      </c>
      <c r="C8">
        <v>7</v>
      </c>
      <c r="D8">
        <v>1.7114</v>
      </c>
      <c r="E8">
        <v>1.2351000000000001</v>
      </c>
      <c r="F8">
        <v>45</v>
      </c>
    </row>
    <row r="9" spans="1:6" x14ac:dyDescent="0.2">
      <c r="A9">
        <v>8</v>
      </c>
      <c r="B9">
        <v>7</v>
      </c>
      <c r="C9">
        <v>8</v>
      </c>
      <c r="D9">
        <v>1.03</v>
      </c>
      <c r="E9">
        <v>0.74</v>
      </c>
      <c r="F9">
        <v>55</v>
      </c>
    </row>
    <row r="10" spans="1:6" x14ac:dyDescent="0.2">
      <c r="A10">
        <v>9</v>
      </c>
      <c r="B10">
        <v>8</v>
      </c>
      <c r="C10">
        <v>9</v>
      </c>
      <c r="D10">
        <v>1.04</v>
      </c>
      <c r="E10">
        <v>0.74</v>
      </c>
      <c r="F10">
        <v>32</v>
      </c>
    </row>
    <row r="11" spans="1:6" x14ac:dyDescent="0.2">
      <c r="A11">
        <v>10</v>
      </c>
      <c r="B11">
        <v>9</v>
      </c>
      <c r="C11">
        <v>10</v>
      </c>
      <c r="D11">
        <v>0.1966</v>
      </c>
      <c r="E11">
        <v>6.5000000000000002E-2</v>
      </c>
      <c r="F11">
        <v>45</v>
      </c>
    </row>
    <row r="12" spans="1:6" x14ac:dyDescent="0.2">
      <c r="A12">
        <v>11</v>
      </c>
      <c r="B12">
        <v>10</v>
      </c>
      <c r="C12">
        <v>11</v>
      </c>
      <c r="D12">
        <v>0.37440000000000001</v>
      </c>
      <c r="E12">
        <v>0.12379999999999999</v>
      </c>
      <c r="F12">
        <v>18</v>
      </c>
    </row>
    <row r="13" spans="1:6" x14ac:dyDescent="0.2">
      <c r="A13">
        <v>12</v>
      </c>
      <c r="B13">
        <v>11</v>
      </c>
      <c r="C13">
        <v>12</v>
      </c>
      <c r="D13">
        <v>1.468</v>
      </c>
      <c r="E13">
        <v>1.155</v>
      </c>
      <c r="F13">
        <v>32</v>
      </c>
    </row>
    <row r="14" spans="1:6" x14ac:dyDescent="0.2">
      <c r="A14">
        <v>13</v>
      </c>
      <c r="B14">
        <v>12</v>
      </c>
      <c r="C14">
        <v>13</v>
      </c>
      <c r="D14">
        <v>0.54159999999999997</v>
      </c>
      <c r="E14">
        <v>0.71289999999999998</v>
      </c>
      <c r="F14">
        <v>32</v>
      </c>
    </row>
    <row r="15" spans="1:6" x14ac:dyDescent="0.2">
      <c r="A15">
        <v>14</v>
      </c>
      <c r="B15">
        <v>13</v>
      </c>
      <c r="C15">
        <v>14</v>
      </c>
      <c r="D15">
        <v>0.59099999999999997</v>
      </c>
      <c r="E15">
        <v>0.52600000000000002</v>
      </c>
      <c r="F15">
        <v>32</v>
      </c>
    </row>
    <row r="16" spans="1:6" x14ac:dyDescent="0.2">
      <c r="A16">
        <v>15</v>
      </c>
      <c r="B16">
        <v>14</v>
      </c>
      <c r="C16">
        <v>15</v>
      </c>
      <c r="D16">
        <v>0.74629999999999996</v>
      </c>
      <c r="E16">
        <v>0.54500000000000004</v>
      </c>
      <c r="F16">
        <v>32</v>
      </c>
    </row>
    <row r="17" spans="1:6" x14ac:dyDescent="0.2">
      <c r="A17">
        <v>16</v>
      </c>
      <c r="B17">
        <v>15</v>
      </c>
      <c r="C17">
        <v>16</v>
      </c>
      <c r="D17">
        <v>1.2889999999999999</v>
      </c>
      <c r="E17">
        <v>1.7210000000000001</v>
      </c>
      <c r="F17">
        <v>32</v>
      </c>
    </row>
    <row r="18" spans="1:6" x14ac:dyDescent="0.2">
      <c r="A18">
        <v>17</v>
      </c>
      <c r="B18">
        <v>16</v>
      </c>
      <c r="C18">
        <v>17</v>
      </c>
      <c r="D18">
        <v>0.73199999999999998</v>
      </c>
      <c r="E18">
        <v>0.57399999999999995</v>
      </c>
      <c r="F18">
        <v>32</v>
      </c>
    </row>
    <row r="19" spans="1:6" x14ac:dyDescent="0.2">
      <c r="A19">
        <v>18</v>
      </c>
      <c r="B19">
        <v>1</v>
      </c>
      <c r="C19">
        <v>18</v>
      </c>
      <c r="D19">
        <v>0.16400000000000001</v>
      </c>
      <c r="E19">
        <v>0.1565</v>
      </c>
      <c r="F19">
        <v>12</v>
      </c>
    </row>
    <row r="20" spans="1:6" x14ac:dyDescent="0.2">
      <c r="A20">
        <v>19</v>
      </c>
      <c r="B20">
        <v>18</v>
      </c>
      <c r="C20">
        <v>19</v>
      </c>
      <c r="D20">
        <v>1.5042</v>
      </c>
      <c r="E20">
        <v>1.3553999999999999</v>
      </c>
      <c r="F20">
        <v>12</v>
      </c>
    </row>
    <row r="21" spans="1:6" x14ac:dyDescent="0.2">
      <c r="A21">
        <v>20</v>
      </c>
      <c r="B21">
        <v>19</v>
      </c>
      <c r="C21">
        <v>20</v>
      </c>
      <c r="D21">
        <v>0.40949999999999998</v>
      </c>
      <c r="E21">
        <v>0.47839999999999999</v>
      </c>
      <c r="F21">
        <v>12</v>
      </c>
    </row>
    <row r="22" spans="1:6" x14ac:dyDescent="0.2">
      <c r="A22">
        <v>21</v>
      </c>
      <c r="B22">
        <v>20</v>
      </c>
      <c r="C22">
        <v>21</v>
      </c>
      <c r="D22">
        <v>0.70889999999999997</v>
      </c>
      <c r="E22">
        <v>0.93730000000000002</v>
      </c>
      <c r="F22">
        <v>65</v>
      </c>
    </row>
    <row r="23" spans="1:6" x14ac:dyDescent="0.2">
      <c r="A23">
        <v>22</v>
      </c>
      <c r="B23">
        <v>2</v>
      </c>
      <c r="C23">
        <v>22</v>
      </c>
      <c r="D23">
        <v>0.45119999999999999</v>
      </c>
      <c r="E23">
        <v>0.30830000000000002</v>
      </c>
      <c r="F23">
        <v>36</v>
      </c>
    </row>
    <row r="24" spans="1:6" x14ac:dyDescent="0.2">
      <c r="A24">
        <v>23</v>
      </c>
      <c r="B24">
        <v>22</v>
      </c>
      <c r="C24">
        <v>23</v>
      </c>
      <c r="D24">
        <v>0.89800000000000002</v>
      </c>
      <c r="E24">
        <v>0.70909999999999995</v>
      </c>
      <c r="F24">
        <v>65</v>
      </c>
    </row>
    <row r="25" spans="1:6" x14ac:dyDescent="0.2">
      <c r="A25">
        <v>24</v>
      </c>
      <c r="B25">
        <v>23</v>
      </c>
      <c r="C25">
        <v>24</v>
      </c>
      <c r="D25">
        <v>0.89600000000000002</v>
      </c>
      <c r="E25">
        <v>0.70109999999999995</v>
      </c>
      <c r="F25">
        <v>50</v>
      </c>
    </row>
    <row r="26" spans="1:6" x14ac:dyDescent="0.2">
      <c r="A26">
        <v>25</v>
      </c>
      <c r="B26">
        <v>5</v>
      </c>
      <c r="C26">
        <v>25</v>
      </c>
      <c r="D26">
        <v>0.20300000000000001</v>
      </c>
      <c r="E26">
        <v>0.10340000000000001</v>
      </c>
      <c r="F26">
        <v>65</v>
      </c>
    </row>
    <row r="27" spans="1:6" x14ac:dyDescent="0.2">
      <c r="A27">
        <v>26</v>
      </c>
      <c r="B27">
        <v>25</v>
      </c>
      <c r="C27">
        <v>26</v>
      </c>
      <c r="D27">
        <v>0.28420000000000001</v>
      </c>
      <c r="E27">
        <v>0.1447</v>
      </c>
      <c r="F27">
        <v>45</v>
      </c>
    </row>
    <row r="28" spans="1:6" x14ac:dyDescent="0.2">
      <c r="A28">
        <v>27</v>
      </c>
      <c r="B28">
        <v>26</v>
      </c>
      <c r="C28">
        <v>27</v>
      </c>
      <c r="D28">
        <v>1.0589999999999999</v>
      </c>
      <c r="E28">
        <v>0.93369999999999997</v>
      </c>
      <c r="F28">
        <v>55</v>
      </c>
    </row>
    <row r="29" spans="1:6" x14ac:dyDescent="0.2">
      <c r="A29">
        <v>28</v>
      </c>
      <c r="B29">
        <v>27</v>
      </c>
      <c r="C29">
        <v>28</v>
      </c>
      <c r="D29">
        <v>0.80420000000000003</v>
      </c>
      <c r="E29">
        <v>0.7006</v>
      </c>
      <c r="F29">
        <v>32</v>
      </c>
    </row>
    <row r="30" spans="1:6" x14ac:dyDescent="0.2">
      <c r="A30">
        <v>29</v>
      </c>
      <c r="B30">
        <v>28</v>
      </c>
      <c r="C30">
        <v>29</v>
      </c>
      <c r="D30">
        <v>0.50749999999999995</v>
      </c>
      <c r="E30">
        <v>0.25850000000000001</v>
      </c>
      <c r="F30">
        <v>45</v>
      </c>
    </row>
    <row r="31" spans="1:6" x14ac:dyDescent="0.2">
      <c r="A31">
        <v>30</v>
      </c>
      <c r="B31">
        <v>29</v>
      </c>
      <c r="C31">
        <v>30</v>
      </c>
      <c r="D31">
        <v>0.97440000000000004</v>
      </c>
      <c r="E31">
        <v>0.96299999999999997</v>
      </c>
      <c r="F31">
        <v>18</v>
      </c>
    </row>
    <row r="32" spans="1:6" x14ac:dyDescent="0.2">
      <c r="A32">
        <v>31</v>
      </c>
      <c r="B32">
        <v>30</v>
      </c>
      <c r="C32">
        <v>31</v>
      </c>
      <c r="D32">
        <v>0.3105</v>
      </c>
      <c r="E32">
        <v>0.3619</v>
      </c>
      <c r="F32">
        <v>32</v>
      </c>
    </row>
    <row r="33" spans="1:6" x14ac:dyDescent="0.2">
      <c r="A33">
        <v>32</v>
      </c>
      <c r="B33">
        <v>31</v>
      </c>
      <c r="C33">
        <v>32</v>
      </c>
      <c r="D33">
        <v>0.34100000000000003</v>
      </c>
      <c r="E33">
        <v>0.5302</v>
      </c>
      <c r="F33">
        <v>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2734-A6C5-45DB-8FD4-27754622C3AB}">
  <dimension ref="A1:N34"/>
  <sheetViews>
    <sheetView zoomScaleNormal="100" workbookViewId="0">
      <selection activeCell="E11" sqref="E11"/>
    </sheetView>
  </sheetViews>
  <sheetFormatPr defaultRowHeight="14.25" x14ac:dyDescent="0.2"/>
  <cols>
    <col min="2" max="2" width="18.125" style="1" customWidth="1"/>
    <col min="3" max="3" width="18.375" style="1" customWidth="1"/>
    <col min="4" max="4" width="12.875" style="1" customWidth="1"/>
    <col min="5" max="5" width="17.25" style="1" customWidth="1"/>
    <col min="6" max="6" width="18.125" style="1" customWidth="1"/>
    <col min="7" max="7" width="11" style="1" bestFit="1" customWidth="1"/>
    <col min="8" max="8" width="13.75" customWidth="1"/>
    <col min="9" max="9" width="14" customWidth="1"/>
    <col min="10" max="10" width="12.125" customWidth="1"/>
    <col min="11" max="11" width="12.25" customWidth="1"/>
    <col min="12" max="12" width="19.375" customWidth="1"/>
    <col min="13" max="13" width="18" customWidth="1"/>
  </cols>
  <sheetData>
    <row r="1" spans="1:14" ht="15.75" x14ac:dyDescent="0.25">
      <c r="A1" t="s">
        <v>7</v>
      </c>
      <c r="B1" t="s">
        <v>14</v>
      </c>
      <c r="C1" t="s">
        <v>9</v>
      </c>
      <c r="D1" t="s">
        <v>10</v>
      </c>
      <c r="E1" t="s">
        <v>12</v>
      </c>
      <c r="F1" t="s">
        <v>13</v>
      </c>
      <c r="G1" t="s">
        <v>11</v>
      </c>
      <c r="H1" t="s">
        <v>8</v>
      </c>
      <c r="I1" t="s">
        <v>15</v>
      </c>
      <c r="J1" t="s">
        <v>16</v>
      </c>
      <c r="K1" t="s">
        <v>17</v>
      </c>
    </row>
    <row r="2" spans="1:14" x14ac:dyDescent="0.2">
      <c r="A2">
        <v>1</v>
      </c>
      <c r="B2">
        <v>0.15</v>
      </c>
      <c r="C2">
        <f>B2*5</f>
        <v>0.75</v>
      </c>
      <c r="D2">
        <v>0.9</v>
      </c>
      <c r="E2">
        <f>2.5*B2</f>
        <v>0.375</v>
      </c>
      <c r="F2">
        <f>2.5*B2</f>
        <v>0.375</v>
      </c>
      <c r="G2">
        <v>0.95</v>
      </c>
      <c r="H2">
        <v>4</v>
      </c>
      <c r="I2" s="7">
        <v>2.666666666666667</v>
      </c>
      <c r="J2">
        <v>1.1000000000000001</v>
      </c>
      <c r="K2">
        <v>0.94</v>
      </c>
      <c r="L2" s="6"/>
      <c r="M2" s="6"/>
      <c r="N2" s="7"/>
    </row>
    <row r="3" spans="1:14" x14ac:dyDescent="0.2">
      <c r="A3">
        <v>2</v>
      </c>
      <c r="B3">
        <v>0.18</v>
      </c>
      <c r="C3">
        <f>B3*5</f>
        <v>0.89999999999999991</v>
      </c>
      <c r="D3">
        <v>0.9</v>
      </c>
      <c r="E3">
        <f>2.5*B3</f>
        <v>0.44999999999999996</v>
      </c>
      <c r="F3">
        <f>2.5*B3</f>
        <v>0.44999999999999996</v>
      </c>
      <c r="G3">
        <v>0.95</v>
      </c>
      <c r="H3">
        <v>12</v>
      </c>
      <c r="I3" s="7">
        <v>4</v>
      </c>
      <c r="J3">
        <v>1.1000000000000001</v>
      </c>
      <c r="K3">
        <v>0.94</v>
      </c>
      <c r="L3" s="6"/>
      <c r="M3" s="6"/>
      <c r="N3" s="7"/>
    </row>
    <row r="4" spans="1:14" x14ac:dyDescent="0.2">
      <c r="A4">
        <v>3</v>
      </c>
      <c r="B4">
        <v>0.16</v>
      </c>
      <c r="C4">
        <f>B4*5</f>
        <v>0.8</v>
      </c>
      <c r="D4">
        <v>0.9</v>
      </c>
      <c r="E4">
        <f>2.5*B4</f>
        <v>0.4</v>
      </c>
      <c r="F4">
        <f>2.5*B4</f>
        <v>0.4</v>
      </c>
      <c r="G4">
        <v>0.95</v>
      </c>
      <c r="H4">
        <v>11</v>
      </c>
      <c r="I4" s="7">
        <v>2.666666666666667</v>
      </c>
      <c r="J4">
        <v>1.1000000000000001</v>
      </c>
      <c r="K4">
        <v>0.94</v>
      </c>
      <c r="L4" s="6"/>
      <c r="M4" s="6"/>
      <c r="N4" s="7"/>
    </row>
    <row r="5" spans="1:14" x14ac:dyDescent="0.2">
      <c r="A5">
        <v>4</v>
      </c>
      <c r="B5">
        <v>0.5</v>
      </c>
      <c r="C5">
        <f>B5*5</f>
        <v>2.5</v>
      </c>
      <c r="D5">
        <v>0.9</v>
      </c>
      <c r="E5">
        <f>2.5*B5</f>
        <v>1.25</v>
      </c>
      <c r="F5">
        <f>2.5*B5</f>
        <v>1.25</v>
      </c>
      <c r="G5">
        <v>0.95</v>
      </c>
      <c r="H5">
        <v>8</v>
      </c>
      <c r="I5" s="7">
        <v>5.3333333333333321</v>
      </c>
      <c r="J5">
        <v>1.1000000000000001</v>
      </c>
      <c r="K5">
        <v>0.94</v>
      </c>
      <c r="L5" s="6"/>
      <c r="M5" s="6"/>
      <c r="N5" s="7"/>
    </row>
    <row r="6" spans="1:14" x14ac:dyDescent="0.2">
      <c r="A6">
        <v>5</v>
      </c>
      <c r="B6">
        <v>0.2</v>
      </c>
      <c r="C6">
        <f>B6*5</f>
        <v>1</v>
      </c>
      <c r="D6">
        <v>0.9</v>
      </c>
      <c r="E6">
        <f>2.5*B6</f>
        <v>0.5</v>
      </c>
      <c r="F6">
        <f>2.5*B6</f>
        <v>0.5</v>
      </c>
      <c r="G6">
        <v>0.95</v>
      </c>
      <c r="H6">
        <v>4</v>
      </c>
      <c r="I6" s="7">
        <v>2</v>
      </c>
      <c r="J6">
        <v>1.1000000000000001</v>
      </c>
      <c r="K6">
        <v>0.94</v>
      </c>
      <c r="L6" s="6"/>
      <c r="M6" s="6"/>
      <c r="N6" s="7"/>
    </row>
    <row r="7" spans="1:14" x14ac:dyDescent="0.2">
      <c r="A7">
        <v>6</v>
      </c>
      <c r="B7">
        <v>0.38</v>
      </c>
      <c r="C7">
        <f>B7*5</f>
        <v>1.9</v>
      </c>
      <c r="D7">
        <v>0.9</v>
      </c>
      <c r="E7">
        <f>2.5*B7</f>
        <v>0.95</v>
      </c>
      <c r="F7">
        <f>2.5*B7</f>
        <v>0.95</v>
      </c>
      <c r="G7">
        <v>0.95</v>
      </c>
      <c r="H7">
        <v>4</v>
      </c>
      <c r="I7" s="7">
        <v>1.333333333333333</v>
      </c>
      <c r="J7">
        <v>1.1000000000000001</v>
      </c>
      <c r="K7">
        <v>0.94</v>
      </c>
      <c r="L7" s="6"/>
      <c r="M7" s="6"/>
      <c r="N7" s="7"/>
    </row>
    <row r="8" spans="1:14" x14ac:dyDescent="0.2">
      <c r="A8">
        <v>7</v>
      </c>
      <c r="B8">
        <v>0.4</v>
      </c>
      <c r="C8">
        <f>B8*5</f>
        <v>2</v>
      </c>
      <c r="D8">
        <v>0.9</v>
      </c>
      <c r="E8">
        <f>2.5*B8</f>
        <v>1</v>
      </c>
      <c r="F8">
        <f>2.5*B8</f>
        <v>1</v>
      </c>
      <c r="G8">
        <v>0.95</v>
      </c>
      <c r="H8">
        <v>5</v>
      </c>
      <c r="I8" s="7">
        <v>6.666666666666667</v>
      </c>
      <c r="J8">
        <v>1.1000000000000001</v>
      </c>
      <c r="K8">
        <v>0.94</v>
      </c>
      <c r="L8" s="6"/>
      <c r="M8" s="6"/>
      <c r="N8" s="7"/>
    </row>
    <row r="9" spans="1:14" s="2" customFormat="1" x14ac:dyDescent="0.2">
      <c r="A9">
        <v>8</v>
      </c>
      <c r="B9">
        <v>0.13400000000000001</v>
      </c>
      <c r="C9">
        <f>B9*5</f>
        <v>0.67</v>
      </c>
      <c r="D9">
        <v>0.9</v>
      </c>
      <c r="E9">
        <f>2.5*B9</f>
        <v>0.33500000000000002</v>
      </c>
      <c r="F9">
        <f>2.5*B9</f>
        <v>0.33500000000000002</v>
      </c>
      <c r="G9">
        <v>0.95</v>
      </c>
      <c r="H9">
        <v>3</v>
      </c>
      <c r="I9" s="7">
        <v>6.666666666666667</v>
      </c>
      <c r="J9">
        <v>1.1000000000000001</v>
      </c>
      <c r="K9">
        <v>0.94</v>
      </c>
      <c r="L9" s="6"/>
      <c r="M9" s="6"/>
      <c r="N9" s="7"/>
    </row>
    <row r="10" spans="1:14" x14ac:dyDescent="0.2">
      <c r="A10">
        <v>9</v>
      </c>
      <c r="B10">
        <v>0.3</v>
      </c>
      <c r="C10">
        <f>B10*5</f>
        <v>1.5</v>
      </c>
      <c r="D10">
        <v>0.9</v>
      </c>
      <c r="E10">
        <f>2.5*B10</f>
        <v>0.75</v>
      </c>
      <c r="F10">
        <f>2.5*B10</f>
        <v>0.75</v>
      </c>
      <c r="G10">
        <v>0.95</v>
      </c>
      <c r="H10">
        <v>4</v>
      </c>
      <c r="I10" s="7">
        <v>1.3333333333333339</v>
      </c>
      <c r="J10">
        <v>1.1000000000000001</v>
      </c>
      <c r="K10">
        <v>0.94</v>
      </c>
      <c r="L10" s="6"/>
      <c r="M10" s="6"/>
      <c r="N10" s="7"/>
    </row>
    <row r="11" spans="1:14" s="2" customFormat="1" x14ac:dyDescent="0.2">
      <c r="A11">
        <v>10</v>
      </c>
      <c r="B11">
        <v>0.1512</v>
      </c>
      <c r="C11">
        <f>B11*5</f>
        <v>0.75600000000000001</v>
      </c>
      <c r="D11">
        <v>0.9</v>
      </c>
      <c r="E11">
        <f>2.5*B11</f>
        <v>0.378</v>
      </c>
      <c r="F11">
        <f>2.5*B11</f>
        <v>0.378</v>
      </c>
      <c r="G11">
        <v>0.95</v>
      </c>
      <c r="H11">
        <v>8</v>
      </c>
      <c r="I11" s="7">
        <v>1.333333333333333</v>
      </c>
      <c r="J11">
        <v>1.1000000000000001</v>
      </c>
      <c r="K11">
        <v>0.94</v>
      </c>
      <c r="L11" s="6"/>
      <c r="M11" s="6"/>
      <c r="N11" s="7"/>
    </row>
    <row r="12" spans="1:14" x14ac:dyDescent="0.2">
      <c r="A12">
        <v>11</v>
      </c>
      <c r="B12">
        <v>0.26</v>
      </c>
      <c r="C12">
        <f>B12*5</f>
        <v>1.3</v>
      </c>
      <c r="D12">
        <v>0.9</v>
      </c>
      <c r="E12">
        <f>2.5*B12</f>
        <v>0.65</v>
      </c>
      <c r="F12">
        <f>2.5*B12</f>
        <v>0.65</v>
      </c>
      <c r="G12">
        <v>0.95</v>
      </c>
      <c r="H12">
        <v>3</v>
      </c>
      <c r="I12" s="7">
        <v>2</v>
      </c>
      <c r="J12">
        <v>1.1000000000000001</v>
      </c>
      <c r="K12">
        <v>0.94</v>
      </c>
      <c r="L12" s="6"/>
      <c r="M12" s="6"/>
      <c r="N12" s="7"/>
    </row>
    <row r="13" spans="1:14" x14ac:dyDescent="0.2">
      <c r="A13">
        <v>12</v>
      </c>
      <c r="B13">
        <v>0.19</v>
      </c>
      <c r="C13">
        <f>B13*5</f>
        <v>0.95</v>
      </c>
      <c r="D13">
        <v>0.9</v>
      </c>
      <c r="E13">
        <f>2.5*B13</f>
        <v>0.47499999999999998</v>
      </c>
      <c r="F13">
        <f>2.5*B13</f>
        <v>0.47499999999999998</v>
      </c>
      <c r="G13">
        <v>0.95</v>
      </c>
      <c r="H13">
        <v>9</v>
      </c>
      <c r="I13" s="7">
        <v>2.3333333333333339</v>
      </c>
      <c r="J13">
        <v>1.1000000000000001</v>
      </c>
      <c r="K13">
        <v>0.94</v>
      </c>
      <c r="L13" s="6"/>
      <c r="M13" s="6"/>
      <c r="N13" s="7"/>
    </row>
    <row r="14" spans="1:14" s="2" customFormat="1" x14ac:dyDescent="0.2">
      <c r="A14">
        <v>13</v>
      </c>
      <c r="B14">
        <v>0.1532</v>
      </c>
      <c r="C14">
        <f>B14*5</f>
        <v>0.76600000000000001</v>
      </c>
      <c r="D14">
        <v>0.9</v>
      </c>
      <c r="E14">
        <f>2.5*B14</f>
        <v>0.38300000000000001</v>
      </c>
      <c r="F14">
        <f>2.5*B14</f>
        <v>0.38300000000000001</v>
      </c>
      <c r="G14">
        <v>0.95</v>
      </c>
      <c r="H14">
        <v>12</v>
      </c>
      <c r="I14" s="7">
        <v>2.333333333333333</v>
      </c>
      <c r="J14">
        <v>1.1000000000000001</v>
      </c>
      <c r="K14">
        <v>0.94</v>
      </c>
      <c r="L14" s="6"/>
      <c r="M14" s="6"/>
      <c r="N14" s="7"/>
    </row>
    <row r="15" spans="1:14" x14ac:dyDescent="0.2">
      <c r="A15">
        <v>14</v>
      </c>
      <c r="B15">
        <v>0.42</v>
      </c>
      <c r="C15">
        <f>B15*5</f>
        <v>2.1</v>
      </c>
      <c r="D15">
        <v>0.9</v>
      </c>
      <c r="E15">
        <f>2.5*B15</f>
        <v>1.05</v>
      </c>
      <c r="F15">
        <f>2.5*B15</f>
        <v>1.05</v>
      </c>
      <c r="G15">
        <v>0.95</v>
      </c>
      <c r="H15">
        <v>11</v>
      </c>
      <c r="I15" s="7">
        <v>5.3333333333333321</v>
      </c>
      <c r="J15">
        <v>1.1000000000000001</v>
      </c>
      <c r="K15">
        <v>0.94</v>
      </c>
      <c r="L15" s="6"/>
      <c r="M15" s="6"/>
      <c r="N15" s="7"/>
    </row>
    <row r="16" spans="1:14" x14ac:dyDescent="0.2">
      <c r="A16">
        <v>15</v>
      </c>
      <c r="B16">
        <v>0.33</v>
      </c>
      <c r="C16">
        <f>B16*5</f>
        <v>1.6500000000000001</v>
      </c>
      <c r="D16">
        <v>0.9</v>
      </c>
      <c r="E16">
        <f>2.5*B16</f>
        <v>0.82500000000000007</v>
      </c>
      <c r="F16">
        <f>2.5*B16</f>
        <v>0.82500000000000007</v>
      </c>
      <c r="G16">
        <v>0.95</v>
      </c>
      <c r="H16">
        <v>4</v>
      </c>
      <c r="I16" s="7">
        <v>1.6666666666666601</v>
      </c>
      <c r="J16">
        <v>1.1000000000000001</v>
      </c>
      <c r="K16">
        <v>0.94</v>
      </c>
      <c r="L16" s="6"/>
      <c r="M16" s="6"/>
      <c r="N16" s="7"/>
    </row>
    <row r="17" spans="1:14" s="2" customFormat="1" x14ac:dyDescent="0.2">
      <c r="A17">
        <v>16</v>
      </c>
      <c r="B17">
        <v>0.32919999999999999</v>
      </c>
      <c r="C17">
        <f>B17*5</f>
        <v>1.6459999999999999</v>
      </c>
      <c r="D17">
        <v>0.9</v>
      </c>
      <c r="E17">
        <f>2.5*B17</f>
        <v>0.82299999999999995</v>
      </c>
      <c r="F17">
        <f>2.5*B17</f>
        <v>0.82299999999999995</v>
      </c>
      <c r="G17">
        <v>0.95</v>
      </c>
      <c r="H17">
        <v>4</v>
      </c>
      <c r="I17" s="7">
        <v>1.333333333333333</v>
      </c>
      <c r="J17">
        <v>1.1000000000000001</v>
      </c>
      <c r="K17">
        <v>0.94</v>
      </c>
      <c r="L17" s="6"/>
      <c r="M17" s="6"/>
      <c r="N17" s="7"/>
    </row>
    <row r="18" spans="1:14" s="2" customFormat="1" x14ac:dyDescent="0.2">
      <c r="A18">
        <v>17</v>
      </c>
      <c r="B18">
        <v>4.0000000000000008E-2</v>
      </c>
      <c r="C18">
        <f>B18*5</f>
        <v>0.20000000000000004</v>
      </c>
      <c r="D18">
        <v>0.9</v>
      </c>
      <c r="E18">
        <f>2.5*B18</f>
        <v>0.10000000000000002</v>
      </c>
      <c r="F18">
        <f>2.5*B18</f>
        <v>0.10000000000000002</v>
      </c>
      <c r="G18">
        <v>0.95</v>
      </c>
      <c r="H18">
        <v>8</v>
      </c>
      <c r="I18" s="7">
        <v>2.6666666666666665</v>
      </c>
      <c r="J18">
        <v>1.1000000000000001</v>
      </c>
      <c r="K18">
        <v>0.94</v>
      </c>
      <c r="L18" s="6"/>
      <c r="M18" s="6"/>
      <c r="N18" s="7"/>
    </row>
    <row r="19" spans="1:14" x14ac:dyDescent="0.2">
      <c r="A19">
        <v>18</v>
      </c>
      <c r="B19">
        <v>0.54</v>
      </c>
      <c r="C19">
        <f>B19*5</f>
        <v>2.7</v>
      </c>
      <c r="D19">
        <v>0.9</v>
      </c>
      <c r="E19">
        <f>2.5*B19</f>
        <v>1.35</v>
      </c>
      <c r="F19">
        <f>2.5*B19</f>
        <v>1.35</v>
      </c>
      <c r="G19">
        <v>0.95</v>
      </c>
      <c r="H19">
        <v>6</v>
      </c>
      <c r="I19" s="7">
        <v>2.6666666666666661</v>
      </c>
      <c r="J19">
        <v>1.1000000000000001</v>
      </c>
      <c r="K19">
        <v>0.94</v>
      </c>
      <c r="L19" s="6"/>
      <c r="M19" s="6"/>
      <c r="N19" s="7"/>
    </row>
    <row r="20" spans="1:14" x14ac:dyDescent="0.2">
      <c r="A20">
        <v>19</v>
      </c>
      <c r="B20">
        <v>0.28000000000000003</v>
      </c>
      <c r="C20">
        <f>B20*5</f>
        <v>1.4000000000000001</v>
      </c>
      <c r="D20">
        <v>0.9</v>
      </c>
      <c r="E20">
        <f>2.5*B20</f>
        <v>0.70000000000000007</v>
      </c>
      <c r="F20">
        <f>2.5*B20</f>
        <v>0.70000000000000007</v>
      </c>
      <c r="G20">
        <v>0.95</v>
      </c>
      <c r="H20">
        <v>6</v>
      </c>
      <c r="I20" s="7">
        <v>2.6666666666666661</v>
      </c>
      <c r="J20">
        <v>1.1000000000000001</v>
      </c>
      <c r="K20">
        <v>0.94</v>
      </c>
      <c r="L20" s="6"/>
      <c r="M20" s="6"/>
      <c r="N20" s="7"/>
    </row>
    <row r="21" spans="1:14" s="2" customFormat="1" x14ac:dyDescent="0.2">
      <c r="A21">
        <v>20</v>
      </c>
      <c r="B21">
        <v>5.1200000000000002E-2</v>
      </c>
      <c r="C21">
        <f>B21*5</f>
        <v>0.25600000000000001</v>
      </c>
      <c r="D21">
        <v>0.9</v>
      </c>
      <c r="E21">
        <f>2.5*B21</f>
        <v>0.128</v>
      </c>
      <c r="F21">
        <f>2.5*B21</f>
        <v>0.128</v>
      </c>
      <c r="G21">
        <v>0.95</v>
      </c>
      <c r="H21">
        <v>6</v>
      </c>
      <c r="I21" s="7">
        <v>2.6666666666666661</v>
      </c>
      <c r="J21">
        <v>1.1000000000000001</v>
      </c>
      <c r="K21">
        <v>0.94</v>
      </c>
      <c r="L21" s="6"/>
      <c r="M21" s="6"/>
      <c r="N21" s="7"/>
    </row>
    <row r="22" spans="1:14" x14ac:dyDescent="0.2">
      <c r="A22">
        <v>21</v>
      </c>
      <c r="B22">
        <v>0.35</v>
      </c>
      <c r="C22">
        <f>B22*5</f>
        <v>1.75</v>
      </c>
      <c r="D22">
        <v>0.9</v>
      </c>
      <c r="E22">
        <f>2.5*B22</f>
        <v>0.875</v>
      </c>
      <c r="F22">
        <f>2.5*B22</f>
        <v>0.875</v>
      </c>
      <c r="G22">
        <v>0.95</v>
      </c>
      <c r="H22">
        <v>6</v>
      </c>
      <c r="I22" s="7">
        <v>2.6666666666666661</v>
      </c>
      <c r="J22">
        <v>1.1000000000000001</v>
      </c>
      <c r="K22">
        <v>0.94</v>
      </c>
      <c r="L22" s="6"/>
      <c r="M22" s="6"/>
      <c r="N22" s="7"/>
    </row>
    <row r="23" spans="1:14" s="2" customFormat="1" x14ac:dyDescent="0.2">
      <c r="A23">
        <v>22</v>
      </c>
      <c r="B23">
        <v>4.0000000000000008E-2</v>
      </c>
      <c r="C23">
        <f>B23*5</f>
        <v>0.20000000000000004</v>
      </c>
      <c r="D23">
        <v>0.9</v>
      </c>
      <c r="E23">
        <f>2.5*B23</f>
        <v>0.10000000000000002</v>
      </c>
      <c r="F23">
        <f>2.5*B23</f>
        <v>0.10000000000000002</v>
      </c>
      <c r="G23">
        <v>0.95</v>
      </c>
      <c r="H23">
        <v>6</v>
      </c>
      <c r="I23" s="7">
        <v>2.6666666666666661</v>
      </c>
      <c r="J23">
        <v>1.1000000000000001</v>
      </c>
      <c r="K23">
        <v>0.94</v>
      </c>
      <c r="L23" s="6"/>
      <c r="M23" s="6"/>
      <c r="N23" s="7"/>
    </row>
    <row r="24" spans="1:14" x14ac:dyDescent="0.2">
      <c r="A24">
        <v>23</v>
      </c>
      <c r="B24">
        <v>0.4</v>
      </c>
      <c r="C24">
        <f>B24*5</f>
        <v>2</v>
      </c>
      <c r="D24">
        <v>0.9</v>
      </c>
      <c r="E24">
        <f>2.5*B24</f>
        <v>1</v>
      </c>
      <c r="F24">
        <f>2.5*B24</f>
        <v>1</v>
      </c>
      <c r="G24">
        <v>0.95</v>
      </c>
      <c r="H24">
        <v>6</v>
      </c>
      <c r="I24" s="7">
        <v>3.3333333333333339</v>
      </c>
      <c r="J24">
        <v>1.1000000000000001</v>
      </c>
      <c r="K24">
        <v>0.94</v>
      </c>
      <c r="L24" s="6"/>
      <c r="M24" s="6"/>
      <c r="N24" s="7"/>
    </row>
    <row r="25" spans="1:14" x14ac:dyDescent="0.2">
      <c r="A25">
        <v>24</v>
      </c>
      <c r="B25">
        <v>0.57999999999999996</v>
      </c>
      <c r="C25">
        <f>B25*5</f>
        <v>2.9</v>
      </c>
      <c r="D25">
        <v>0.9</v>
      </c>
      <c r="E25">
        <f>2.5*B25</f>
        <v>1.45</v>
      </c>
      <c r="F25">
        <f>2.5*B25</f>
        <v>1.45</v>
      </c>
      <c r="G25">
        <v>0.95</v>
      </c>
      <c r="H25">
        <v>28</v>
      </c>
      <c r="I25" s="7">
        <v>4.3333333333333002</v>
      </c>
      <c r="J25">
        <v>1.1000000000000001</v>
      </c>
      <c r="K25">
        <v>0.94</v>
      </c>
      <c r="L25" s="6"/>
      <c r="M25" s="6"/>
      <c r="N25" s="7"/>
    </row>
    <row r="26" spans="1:14" s="2" customFormat="1" x14ac:dyDescent="0.2">
      <c r="A26">
        <v>25</v>
      </c>
      <c r="B26">
        <v>0.8</v>
      </c>
      <c r="C26">
        <f>B26*5</f>
        <v>4</v>
      </c>
      <c r="D26">
        <v>0.9</v>
      </c>
      <c r="E26">
        <f>2.5*B26</f>
        <v>2</v>
      </c>
      <c r="F26">
        <f>2.5*B26</f>
        <v>2</v>
      </c>
      <c r="G26">
        <v>0.95</v>
      </c>
      <c r="H26">
        <v>28</v>
      </c>
      <c r="I26" s="7">
        <v>5.3333333333333002</v>
      </c>
      <c r="J26">
        <v>1.1000000000000001</v>
      </c>
      <c r="K26">
        <v>0.94</v>
      </c>
      <c r="L26" s="6"/>
      <c r="M26" s="6"/>
      <c r="N26" s="7"/>
    </row>
    <row r="27" spans="1:14" x14ac:dyDescent="0.2">
      <c r="A27">
        <v>26</v>
      </c>
      <c r="B27">
        <v>0.26</v>
      </c>
      <c r="C27">
        <f>B27*5</f>
        <v>1.3</v>
      </c>
      <c r="D27">
        <v>0.9</v>
      </c>
      <c r="E27">
        <f>2.5*B27</f>
        <v>0.65</v>
      </c>
      <c r="F27">
        <f>2.5*B27</f>
        <v>0.65</v>
      </c>
      <c r="G27">
        <v>0.95</v>
      </c>
      <c r="H27">
        <v>4</v>
      </c>
      <c r="I27" s="7">
        <v>1.6666666666666663</v>
      </c>
      <c r="J27">
        <v>1.1000000000000001</v>
      </c>
      <c r="K27">
        <v>0.94</v>
      </c>
      <c r="L27" s="6"/>
      <c r="M27" s="6"/>
      <c r="N27" s="7"/>
    </row>
    <row r="28" spans="1:14" x14ac:dyDescent="0.2">
      <c r="A28">
        <v>27</v>
      </c>
      <c r="B28">
        <v>0.37</v>
      </c>
      <c r="C28">
        <f>B28*5</f>
        <v>1.85</v>
      </c>
      <c r="D28">
        <v>0.9</v>
      </c>
      <c r="E28">
        <f>2.5*B28</f>
        <v>0.92500000000000004</v>
      </c>
      <c r="F28">
        <f>2.5*B28</f>
        <v>0.92500000000000004</v>
      </c>
      <c r="G28">
        <v>0.95</v>
      </c>
      <c r="H28">
        <v>8</v>
      </c>
      <c r="I28" s="7">
        <v>1.666666666666667</v>
      </c>
      <c r="J28">
        <v>1.1000000000000001</v>
      </c>
      <c r="K28">
        <v>0.94</v>
      </c>
      <c r="L28" s="6"/>
      <c r="M28" s="6"/>
      <c r="N28" s="7"/>
    </row>
    <row r="29" spans="1:14" x14ac:dyDescent="0.2">
      <c r="A29">
        <v>28</v>
      </c>
      <c r="B29">
        <v>0.46</v>
      </c>
      <c r="C29">
        <f>B29*5</f>
        <v>2.3000000000000003</v>
      </c>
      <c r="D29">
        <v>0.9</v>
      </c>
      <c r="E29">
        <f>2.5*B29</f>
        <v>1.1500000000000001</v>
      </c>
      <c r="F29">
        <f>2.5*B29</f>
        <v>1.1500000000000001</v>
      </c>
      <c r="G29">
        <v>0.95</v>
      </c>
      <c r="H29">
        <v>8</v>
      </c>
      <c r="I29" s="7">
        <v>1.333333333333333</v>
      </c>
      <c r="J29">
        <v>1.1000000000000001</v>
      </c>
      <c r="K29">
        <v>0.94</v>
      </c>
      <c r="L29" s="6"/>
      <c r="M29" s="6"/>
      <c r="N29" s="7"/>
    </row>
    <row r="30" spans="1:14" x14ac:dyDescent="0.2">
      <c r="A30">
        <v>29</v>
      </c>
      <c r="B30">
        <v>0.7</v>
      </c>
      <c r="C30">
        <f>B30*5</f>
        <v>3.5</v>
      </c>
      <c r="D30">
        <v>0.9</v>
      </c>
      <c r="E30">
        <f>2.5*B30</f>
        <v>1.75</v>
      </c>
      <c r="F30">
        <f>2.5*B30</f>
        <v>1.75</v>
      </c>
      <c r="G30">
        <v>0.95</v>
      </c>
      <c r="H30">
        <v>8</v>
      </c>
      <c r="I30" s="7">
        <v>2.6666666666666701</v>
      </c>
      <c r="J30">
        <v>1.1000000000000001</v>
      </c>
      <c r="K30">
        <v>0.94</v>
      </c>
      <c r="L30" s="6"/>
      <c r="M30" s="6"/>
      <c r="N30" s="7"/>
    </row>
    <row r="31" spans="1:14" s="2" customFormat="1" x14ac:dyDescent="0.2">
      <c r="A31">
        <v>30</v>
      </c>
      <c r="B31">
        <v>0.57679999999999998</v>
      </c>
      <c r="C31">
        <f>B31*5</f>
        <v>2.8839999999999999</v>
      </c>
      <c r="D31">
        <v>0.9</v>
      </c>
      <c r="E31">
        <f>2.5*B31</f>
        <v>1.4419999999999999</v>
      </c>
      <c r="F31">
        <f>2.5*B31</f>
        <v>1.4419999999999999</v>
      </c>
      <c r="G31">
        <v>0.95</v>
      </c>
      <c r="H31">
        <v>13.333333333333334</v>
      </c>
      <c r="I31" s="7">
        <v>3</v>
      </c>
      <c r="J31">
        <v>1.1000000000000001</v>
      </c>
      <c r="K31">
        <v>0.94</v>
      </c>
      <c r="L31" s="6"/>
      <c r="M31" s="6"/>
      <c r="N31" s="7"/>
    </row>
    <row r="32" spans="1:14" s="2" customFormat="1" x14ac:dyDescent="0.2">
      <c r="A32">
        <v>31</v>
      </c>
      <c r="B32">
        <v>0.28999999999999998</v>
      </c>
      <c r="C32">
        <f>B32*5</f>
        <v>1.45</v>
      </c>
      <c r="D32">
        <v>0.9</v>
      </c>
      <c r="E32">
        <f>2.5*B32</f>
        <v>0.72499999999999998</v>
      </c>
      <c r="F32">
        <f>2.5*B32</f>
        <v>0.72499999999999998</v>
      </c>
      <c r="G32">
        <v>0.95</v>
      </c>
      <c r="H32">
        <v>10</v>
      </c>
      <c r="I32" s="7">
        <v>4.6666666666666679</v>
      </c>
      <c r="J32">
        <v>1.1000000000000001</v>
      </c>
      <c r="K32">
        <v>0.94</v>
      </c>
      <c r="L32" s="6"/>
      <c r="M32" s="6"/>
      <c r="N32" s="7"/>
    </row>
    <row r="33" spans="1:14" s="2" customFormat="1" x14ac:dyDescent="0.2">
      <c r="A33">
        <v>32</v>
      </c>
      <c r="B33">
        <v>0.31240000000000001</v>
      </c>
      <c r="C33">
        <f>B33*5</f>
        <v>1.5620000000000001</v>
      </c>
      <c r="D33">
        <v>0.9</v>
      </c>
      <c r="E33">
        <f>2.5*B33</f>
        <v>0.78100000000000003</v>
      </c>
      <c r="F33">
        <f>2.5*B33</f>
        <v>0.78100000000000003</v>
      </c>
      <c r="G33">
        <v>0.95</v>
      </c>
      <c r="H33">
        <v>14</v>
      </c>
      <c r="I33" s="7">
        <v>3.6666666666666701</v>
      </c>
      <c r="J33">
        <v>1.1000000000000001</v>
      </c>
      <c r="K33">
        <v>0.94</v>
      </c>
      <c r="L33" s="6"/>
      <c r="M33" s="6"/>
      <c r="N33" s="7"/>
    </row>
    <row r="34" spans="1:14" ht="15.75" x14ac:dyDescent="0.25">
      <c r="A34" s="3"/>
      <c r="B34" s="5"/>
      <c r="C34" s="4"/>
      <c r="D34" s="4"/>
      <c r="E34" s="4"/>
      <c r="F34" s="4"/>
      <c r="G34" s="4"/>
      <c r="H34" s="7"/>
      <c r="I34" s="7"/>
      <c r="J34" s="3"/>
      <c r="K34" s="3"/>
      <c r="L34" s="6"/>
      <c r="M34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555C-23DE-4F99-9C5E-E165D195B582}">
  <dimension ref="A1:Z73"/>
  <sheetViews>
    <sheetView tabSelected="1" zoomScale="85" zoomScaleNormal="85" workbookViewId="0">
      <selection activeCell="G32" sqref="G32"/>
    </sheetView>
  </sheetViews>
  <sheetFormatPr defaultRowHeight="14.25" x14ac:dyDescent="0.2"/>
  <cols>
    <col min="1" max="1" width="11.5" customWidth="1"/>
  </cols>
  <sheetData>
    <row r="1" spans="1:26" x14ac:dyDescent="0.2">
      <c r="A1" t="s">
        <v>18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 t="s">
        <v>5</v>
      </c>
    </row>
    <row r="2" spans="1:26" x14ac:dyDescent="0.2">
      <c r="A2">
        <v>1</v>
      </c>
      <c r="B2">
        <v>1.787889897675</v>
      </c>
      <c r="C2">
        <v>0.85930734575000001</v>
      </c>
      <c r="D2">
        <v>1.57387372851</v>
      </c>
      <c r="E2">
        <v>1.69414727812</v>
      </c>
      <c r="F2">
        <v>1.20774689371</v>
      </c>
      <c r="G2">
        <v>0.93695888144499995</v>
      </c>
      <c r="H2">
        <v>2.2069060666350002</v>
      </c>
      <c r="I2">
        <v>2.2284588814449999</v>
      </c>
      <c r="J2">
        <v>2.3094060666349998</v>
      </c>
      <c r="K2">
        <v>1.0657568337150001</v>
      </c>
      <c r="L2">
        <v>1.0901997944899999</v>
      </c>
      <c r="M2">
        <v>1.28380222663</v>
      </c>
      <c r="N2">
        <v>0.80624548563999998</v>
      </c>
      <c r="O2">
        <v>0.80447675691499998</v>
      </c>
      <c r="P2">
        <v>0.80447675691499998</v>
      </c>
      <c r="Q2">
        <v>0.80093929946499998</v>
      </c>
      <c r="R2">
        <v>1.335095358015</v>
      </c>
      <c r="S2">
        <v>1.2172894702799999</v>
      </c>
      <c r="T2">
        <v>0.92956472619499997</v>
      </c>
      <c r="U2">
        <v>0.98488708133000002</v>
      </c>
      <c r="V2">
        <v>1.4781898544850001</v>
      </c>
      <c r="W2">
        <v>1.5827173719300001</v>
      </c>
      <c r="X2">
        <v>1.12107918885</v>
      </c>
      <c r="Y2">
        <v>1.76312769614</v>
      </c>
      <c r="Z2">
        <f t="shared" ref="Z2:Z35" si="0">MAX(E2:Y2)</f>
        <v>2.3094060666349998</v>
      </c>
    </row>
    <row r="3" spans="1:26" x14ac:dyDescent="0.2">
      <c r="A3">
        <v>2</v>
      </c>
      <c r="B3">
        <v>2.0761023670999998</v>
      </c>
      <c r="C3">
        <v>2.0581824028</v>
      </c>
      <c r="D3">
        <v>2.031302459015</v>
      </c>
      <c r="E3">
        <v>1.995462533285</v>
      </c>
      <c r="F3">
        <v>2.09402232935</v>
      </c>
      <c r="G3">
        <v>2.8887641214999999</v>
      </c>
      <c r="H3">
        <v>3.8546063674500002</v>
      </c>
      <c r="I3">
        <v>2.9502641215000001</v>
      </c>
      <c r="J3">
        <v>2.3171063674500001</v>
      </c>
      <c r="K3">
        <v>2.0340227932300001</v>
      </c>
      <c r="L3">
        <v>2.2170223293500002</v>
      </c>
      <c r="M3">
        <v>1.852102830365</v>
      </c>
      <c r="N3">
        <v>2.0671423849499999</v>
      </c>
      <c r="O3">
        <v>1.99913403265</v>
      </c>
      <c r="P3">
        <v>2.4703415489</v>
      </c>
      <c r="Q3">
        <v>1.950662626225</v>
      </c>
      <c r="R3">
        <v>2.0761023670999998</v>
      </c>
      <c r="S3">
        <v>2.5155623471999999</v>
      </c>
      <c r="T3">
        <v>2.0161028303649999</v>
      </c>
      <c r="U3">
        <v>2.1119422916000001</v>
      </c>
      <c r="V3">
        <v>2.3438222359999998</v>
      </c>
      <c r="W3">
        <v>1.887942756095</v>
      </c>
      <c r="X3">
        <v>2.1119422916000001</v>
      </c>
      <c r="Y3">
        <v>1.93652354765</v>
      </c>
      <c r="Z3">
        <f t="shared" si="0"/>
        <v>3.8546063674500002</v>
      </c>
    </row>
    <row r="4" spans="1:26" x14ac:dyDescent="0.2">
      <c r="A4">
        <v>3</v>
      </c>
      <c r="B4">
        <v>1.0376106143599999</v>
      </c>
      <c r="C4">
        <v>1.0533498729149999</v>
      </c>
      <c r="D4">
        <v>1.0155756524649999</v>
      </c>
      <c r="E4">
        <v>1.0376106143599999</v>
      </c>
      <c r="F4">
        <v>1.0502020212450001</v>
      </c>
      <c r="G4">
        <v>1.2394627626900001</v>
      </c>
      <c r="H4">
        <v>1.220575652465</v>
      </c>
      <c r="I4">
        <v>1.30096276269</v>
      </c>
      <c r="J4">
        <v>1.323075652465</v>
      </c>
      <c r="K4">
        <v>1.1512449872299999</v>
      </c>
      <c r="L4">
        <v>1.4691000802750001</v>
      </c>
      <c r="M4">
        <v>1.3177694150399999</v>
      </c>
      <c r="N4">
        <v>1.41220496596</v>
      </c>
      <c r="O4">
        <v>1.36813504217</v>
      </c>
      <c r="P4">
        <v>1.5916325123799999</v>
      </c>
      <c r="Q4">
        <v>1.9316004952000001</v>
      </c>
      <c r="R4">
        <v>1.8182778342599999</v>
      </c>
      <c r="S4">
        <v>2.0945331014050002</v>
      </c>
      <c r="T4">
        <v>1.8406245080850001</v>
      </c>
      <c r="U4">
        <v>2.48022889775</v>
      </c>
      <c r="V4">
        <v>2.1051219782950001</v>
      </c>
      <c r="W4">
        <v>1.2422209743449999</v>
      </c>
      <c r="X4">
        <v>1.0218713560099999</v>
      </c>
      <c r="Y4">
        <v>1.0439063177000001</v>
      </c>
      <c r="Z4">
        <f t="shared" si="0"/>
        <v>2.48022889775</v>
      </c>
    </row>
    <row r="5" spans="1:26" x14ac:dyDescent="0.2">
      <c r="A5">
        <v>4</v>
      </c>
      <c r="B5">
        <v>0.649615372375</v>
      </c>
      <c r="C5">
        <v>0.61780559104999999</v>
      </c>
      <c r="D5">
        <v>0.61581747952499999</v>
      </c>
      <c r="E5">
        <v>0.60985314597499996</v>
      </c>
      <c r="F5">
        <v>0.61581747952499999</v>
      </c>
      <c r="G5">
        <v>0.8665440405</v>
      </c>
      <c r="H5">
        <v>0.8665440405</v>
      </c>
      <c r="I5">
        <v>1.1740440405000001</v>
      </c>
      <c r="J5">
        <v>0.96904404050000004</v>
      </c>
      <c r="K5">
        <v>0.99652161319999999</v>
      </c>
      <c r="L5">
        <v>0.71893636632500002</v>
      </c>
      <c r="M5">
        <v>0.80071183187499995</v>
      </c>
      <c r="N5">
        <v>0.65955592897500004</v>
      </c>
      <c r="O5">
        <v>0.65955592897500004</v>
      </c>
      <c r="P5">
        <v>0.74902093837499994</v>
      </c>
      <c r="Q5">
        <v>0.63768670424999996</v>
      </c>
      <c r="R5">
        <v>0.61979370257499999</v>
      </c>
      <c r="S5">
        <v>1.09800837405</v>
      </c>
      <c r="T5">
        <v>0.78578181410000003</v>
      </c>
      <c r="U5">
        <v>0.58798392124999999</v>
      </c>
      <c r="V5">
        <v>0.80888881242499999</v>
      </c>
      <c r="W5">
        <v>0.6217818141</v>
      </c>
      <c r="X5">
        <v>0.83053350167499995</v>
      </c>
      <c r="Y5">
        <v>0.63172237070000004</v>
      </c>
      <c r="Z5">
        <f t="shared" si="0"/>
        <v>1.1740440405000001</v>
      </c>
    </row>
    <row r="6" spans="1:26" x14ac:dyDescent="0.2">
      <c r="A6">
        <v>5</v>
      </c>
      <c r="B6">
        <v>0.55002641214500003</v>
      </c>
      <c r="C6">
        <v>0.51525740293</v>
      </c>
      <c r="D6">
        <v>0.56283604727000003</v>
      </c>
      <c r="E6">
        <v>0.57564568219000001</v>
      </c>
      <c r="F6">
        <v>0.52623708997499996</v>
      </c>
      <c r="G6">
        <v>1.0215888174250001</v>
      </c>
      <c r="H6">
        <v>0.78796547369000003</v>
      </c>
      <c r="I6">
        <v>1.083088817425</v>
      </c>
      <c r="J6">
        <v>0.89046547368999995</v>
      </c>
      <c r="K6">
        <v>1.175173273365</v>
      </c>
      <c r="L6">
        <v>0.90237987750500004</v>
      </c>
      <c r="M6">
        <v>0.58784533469</v>
      </c>
      <c r="N6">
        <v>0.67202293632499999</v>
      </c>
      <c r="O6">
        <v>1.161838980715</v>
      </c>
      <c r="P6">
        <v>0.62322432673499994</v>
      </c>
      <c r="Q6">
        <v>0.68117267569999995</v>
      </c>
      <c r="R6">
        <v>0.86782735751499995</v>
      </c>
      <c r="S6">
        <v>1.3300464538100001</v>
      </c>
      <c r="T6">
        <v>1.4216062522249999</v>
      </c>
      <c r="U6">
        <v>1.163058945965</v>
      </c>
      <c r="V6">
        <v>1.4229573818050001</v>
      </c>
      <c r="W6">
        <v>1.0709515702050001</v>
      </c>
      <c r="X6">
        <v>1.01666311699</v>
      </c>
      <c r="Y6">
        <v>0.93858534160499996</v>
      </c>
      <c r="Z6">
        <f t="shared" si="0"/>
        <v>1.4229573818050001</v>
      </c>
    </row>
    <row r="7" spans="1:26" x14ac:dyDescent="0.2">
      <c r="A7">
        <v>6</v>
      </c>
      <c r="B7">
        <v>0.49991027944499999</v>
      </c>
      <c r="C7">
        <v>0.49054610638000001</v>
      </c>
      <c r="D7">
        <v>0.49756923602499997</v>
      </c>
      <c r="E7">
        <v>0.53034384165000004</v>
      </c>
      <c r="F7">
        <v>0.51161549572499998</v>
      </c>
      <c r="G7">
        <v>0.74236697149999997</v>
      </c>
      <c r="H7">
        <v>0.72363862537000001</v>
      </c>
      <c r="I7">
        <v>0.80386697149999997</v>
      </c>
      <c r="J7">
        <v>0.82613862537000005</v>
      </c>
      <c r="K7">
        <v>0.74350575018999998</v>
      </c>
      <c r="L7">
        <v>1.3767262088200001</v>
      </c>
      <c r="M7">
        <v>1.23733890611</v>
      </c>
      <c r="N7">
        <v>0.93768536884999998</v>
      </c>
      <c r="O7">
        <v>1.5486976596499999</v>
      </c>
      <c r="P7">
        <v>0.97280101769000005</v>
      </c>
      <c r="Q7">
        <v>0.474158803465</v>
      </c>
      <c r="R7">
        <v>0.44138419783999999</v>
      </c>
      <c r="S7">
        <v>1.370526412065</v>
      </c>
      <c r="T7">
        <v>3.4357054991</v>
      </c>
      <c r="U7">
        <v>3.2084973304500002</v>
      </c>
      <c r="V7">
        <v>0.66277150075500002</v>
      </c>
      <c r="W7">
        <v>0.46011254397000001</v>
      </c>
      <c r="X7">
        <v>0.43904315462499999</v>
      </c>
      <c r="Y7">
        <v>0.46479463040000002</v>
      </c>
      <c r="Z7">
        <f t="shared" si="0"/>
        <v>3.4357054991</v>
      </c>
    </row>
    <row r="8" spans="1:26" x14ac:dyDescent="0.2">
      <c r="A8">
        <v>7</v>
      </c>
      <c r="B8">
        <v>0.21476447185</v>
      </c>
      <c r="C8">
        <v>0.21248625129500001</v>
      </c>
      <c r="D8">
        <v>0.216283285485</v>
      </c>
      <c r="E8">
        <v>0.21527074313</v>
      </c>
      <c r="F8">
        <v>0.21071430201999999</v>
      </c>
      <c r="G8">
        <v>0.42229582804499999</v>
      </c>
      <c r="H8">
        <v>0.42103014984499998</v>
      </c>
      <c r="I8">
        <v>0.48379582804499999</v>
      </c>
      <c r="J8">
        <v>0.52353014984500001</v>
      </c>
      <c r="K8">
        <v>0.52178609245999996</v>
      </c>
      <c r="L8">
        <v>0.78783958933999998</v>
      </c>
      <c r="M8">
        <v>0.49751694995500001</v>
      </c>
      <c r="N8">
        <v>0.22969947297000001</v>
      </c>
      <c r="O8">
        <v>1.338939723015</v>
      </c>
      <c r="P8">
        <v>0.48080999955999998</v>
      </c>
      <c r="Q8">
        <v>0.38664355214000001</v>
      </c>
      <c r="R8">
        <v>0.28209854450499999</v>
      </c>
      <c r="S8">
        <v>0.69639786539000004</v>
      </c>
      <c r="T8">
        <v>1.0318543498649999</v>
      </c>
      <c r="U8">
        <v>0.81925231231499995</v>
      </c>
      <c r="V8">
        <v>0.73188068091500003</v>
      </c>
      <c r="W8">
        <v>0.54510644494500005</v>
      </c>
      <c r="X8">
        <v>0.57067314171500005</v>
      </c>
      <c r="Y8">
        <v>0.42258880892</v>
      </c>
      <c r="Z8">
        <f t="shared" si="0"/>
        <v>1.338939723015</v>
      </c>
    </row>
    <row r="9" spans="1:26" x14ac:dyDescent="0.2">
      <c r="A9">
        <v>8</v>
      </c>
      <c r="B9">
        <v>0.71494206739999999</v>
      </c>
      <c r="C9">
        <v>0.66799648684000001</v>
      </c>
      <c r="D9">
        <v>0.68785807911999997</v>
      </c>
      <c r="E9">
        <v>0.66799648684000001</v>
      </c>
      <c r="F9">
        <v>0.67521888448</v>
      </c>
      <c r="G9">
        <v>0.87299648683999997</v>
      </c>
      <c r="H9">
        <v>0.89105248012000005</v>
      </c>
      <c r="I9">
        <v>1.36499648684</v>
      </c>
      <c r="J9">
        <v>0.99355248011999997</v>
      </c>
      <c r="K9">
        <v>1.98758000428</v>
      </c>
      <c r="L9">
        <v>0.87405405232</v>
      </c>
      <c r="M9">
        <v>0.66799648684000001</v>
      </c>
      <c r="N9">
        <v>0.7131364684</v>
      </c>
      <c r="O9">
        <v>0.66799648684000001</v>
      </c>
      <c r="P9">
        <v>0.66799648684000001</v>
      </c>
      <c r="Q9">
        <v>0.71494206739999999</v>
      </c>
      <c r="R9">
        <v>0.66619088784000002</v>
      </c>
      <c r="S9">
        <v>1.1418308693999999</v>
      </c>
      <c r="T9">
        <v>1.85938245724</v>
      </c>
      <c r="U9">
        <v>2.6469332597999999</v>
      </c>
      <c r="V9">
        <v>2.89346204336</v>
      </c>
      <c r="W9">
        <v>3.08027707884</v>
      </c>
      <c r="X9">
        <v>2.8888835585999999</v>
      </c>
      <c r="Y9">
        <v>0.67160768648000002</v>
      </c>
      <c r="Z9">
        <f t="shared" si="0"/>
        <v>3.08027707884</v>
      </c>
    </row>
    <row r="10" spans="1:26" x14ac:dyDescent="0.2">
      <c r="A10">
        <v>9</v>
      </c>
      <c r="B10">
        <v>9.3821453944999994E-2</v>
      </c>
      <c r="C10">
        <v>0.101644435575</v>
      </c>
      <c r="D10">
        <v>0.10555592639</v>
      </c>
      <c r="E10">
        <v>9.9471385144999994E-2</v>
      </c>
      <c r="F10">
        <v>0.10685975673000001</v>
      </c>
      <c r="G10">
        <v>0.59652936798</v>
      </c>
      <c r="H10">
        <v>0.30664443557499999</v>
      </c>
      <c r="I10">
        <v>0.65802936798</v>
      </c>
      <c r="J10">
        <v>0.40914443557500002</v>
      </c>
      <c r="K10">
        <v>0.26260216484999999</v>
      </c>
      <c r="L10">
        <v>0.22377521548500001</v>
      </c>
      <c r="M10">
        <v>8.9909963130000006E-2</v>
      </c>
      <c r="N10">
        <v>8.9909963130000006E-2</v>
      </c>
      <c r="O10">
        <v>0.1046867063</v>
      </c>
      <c r="P10">
        <v>9.2952233649999993E-2</v>
      </c>
      <c r="Q10">
        <v>8.9475352879999998E-2</v>
      </c>
      <c r="R10">
        <v>0.19682404609000001</v>
      </c>
      <c r="S10">
        <v>1.3270462964400001</v>
      </c>
      <c r="T10">
        <v>0.82411840571999995</v>
      </c>
      <c r="U10">
        <v>0.33676849615999999</v>
      </c>
      <c r="V10">
        <v>0.76950418515999996</v>
      </c>
      <c r="W10">
        <v>0.42282129470500002</v>
      </c>
      <c r="X10">
        <v>0.44150952868999999</v>
      </c>
      <c r="Y10">
        <v>0.41195604235</v>
      </c>
      <c r="Z10">
        <f t="shared" si="0"/>
        <v>1.3270462964400001</v>
      </c>
    </row>
    <row r="11" spans="1:26" x14ac:dyDescent="0.2">
      <c r="A11">
        <v>10</v>
      </c>
      <c r="B11">
        <v>0.29030348520999999</v>
      </c>
      <c r="C11">
        <v>0.28932341998</v>
      </c>
      <c r="D11">
        <v>0.26188159394999999</v>
      </c>
      <c r="E11">
        <v>0.27560250696499999</v>
      </c>
      <c r="F11">
        <v>0.35008746362499998</v>
      </c>
      <c r="G11">
        <v>0.51000446365999996</v>
      </c>
      <c r="H11">
        <v>0.47864237650500002</v>
      </c>
      <c r="I11">
        <v>0.57150446365999996</v>
      </c>
      <c r="J11">
        <v>0.581142376505</v>
      </c>
      <c r="K11">
        <v>0.46018387658999999</v>
      </c>
      <c r="L11">
        <v>0.79846911649999996</v>
      </c>
      <c r="M11">
        <v>0.33734661583999997</v>
      </c>
      <c r="N11">
        <v>0.44515378990999999</v>
      </c>
      <c r="O11">
        <v>0.33146622446000001</v>
      </c>
      <c r="P11">
        <v>0.29912407227999999</v>
      </c>
      <c r="Q11">
        <v>0.32068550713499999</v>
      </c>
      <c r="R11">
        <v>0.26776198512499999</v>
      </c>
      <c r="S11">
        <v>0.68258094165000005</v>
      </c>
      <c r="T11">
        <v>0.40039989817499999</v>
      </c>
      <c r="U11">
        <v>0.26776198512499999</v>
      </c>
      <c r="V11">
        <v>2.34174635885</v>
      </c>
      <c r="W11">
        <v>1.9965970326</v>
      </c>
      <c r="X11">
        <v>0.31578518098500002</v>
      </c>
      <c r="Y11">
        <v>0.31382505052499998</v>
      </c>
      <c r="Z11">
        <f t="shared" si="0"/>
        <v>2.34174635885</v>
      </c>
    </row>
    <row r="12" spans="1:26" x14ac:dyDescent="0.2">
      <c r="A12">
        <v>11</v>
      </c>
      <c r="B12">
        <v>0.39728998134499999</v>
      </c>
      <c r="C12">
        <v>0.36072572993500002</v>
      </c>
      <c r="D12">
        <v>0.38399389003500001</v>
      </c>
      <c r="E12">
        <v>0.39396595862</v>
      </c>
      <c r="F12">
        <v>0.39895199280999999</v>
      </c>
      <c r="G12">
        <v>0.602289981345</v>
      </c>
      <c r="H12">
        <v>0.60561400427500001</v>
      </c>
      <c r="I12">
        <v>0.663789981345</v>
      </c>
      <c r="J12">
        <v>0.70811400427500004</v>
      </c>
      <c r="K12">
        <v>0.62777043851000003</v>
      </c>
      <c r="L12">
        <v>0.61834865552499996</v>
      </c>
      <c r="M12">
        <v>0.46709446123499998</v>
      </c>
      <c r="N12">
        <v>0.46210842704499999</v>
      </c>
      <c r="O12">
        <v>0.46875647269999998</v>
      </c>
      <c r="P12">
        <v>0.44050227841</v>
      </c>
      <c r="Q12">
        <v>0.453798369925</v>
      </c>
      <c r="R12">
        <v>0.57180118127500001</v>
      </c>
      <c r="S12">
        <v>0.88928440411499998</v>
      </c>
      <c r="T12">
        <v>0.69757491839999997</v>
      </c>
      <c r="U12">
        <v>0.48039055274999998</v>
      </c>
      <c r="V12">
        <v>0.71863078123000002</v>
      </c>
      <c r="W12">
        <v>0.45213635846</v>
      </c>
      <c r="X12">
        <v>0.46709446123499998</v>
      </c>
      <c r="Y12">
        <v>0.38731791275999999</v>
      </c>
      <c r="Z12">
        <f t="shared" si="0"/>
        <v>0.88928440411499998</v>
      </c>
    </row>
    <row r="13" spans="1:26" x14ac:dyDescent="0.2">
      <c r="A13">
        <v>12</v>
      </c>
      <c r="B13">
        <v>1.7217836634999999</v>
      </c>
      <c r="C13">
        <v>1.203546163065</v>
      </c>
      <c r="D13">
        <v>0.67646501941500004</v>
      </c>
      <c r="E13">
        <v>0.77905128218499997</v>
      </c>
      <c r="F13">
        <v>0.66408391874999995</v>
      </c>
      <c r="G13">
        <v>0.82840315930499997</v>
      </c>
      <c r="H13">
        <v>0.85493408936000004</v>
      </c>
      <c r="I13">
        <v>0.88990315930499997</v>
      </c>
      <c r="J13">
        <v>0.95743408935999996</v>
      </c>
      <c r="K13">
        <v>0.79624680272500004</v>
      </c>
      <c r="L13">
        <v>1.2310348149899999</v>
      </c>
      <c r="M13">
        <v>1.6085850285850001</v>
      </c>
      <c r="N13">
        <v>2.2134902347000001</v>
      </c>
      <c r="O13">
        <v>1.05497295488</v>
      </c>
      <c r="P13">
        <v>0.61102205864000003</v>
      </c>
      <c r="Q13">
        <v>0.61632824461000002</v>
      </c>
      <c r="R13">
        <v>0.63932171721499997</v>
      </c>
      <c r="S13">
        <v>1.5120038849349999</v>
      </c>
      <c r="T13">
        <v>1.00672551444</v>
      </c>
      <c r="U13">
        <v>2.3726758137999999</v>
      </c>
      <c r="V13">
        <v>1.3342595590749999</v>
      </c>
      <c r="W13">
        <v>0.90993720393999999</v>
      </c>
      <c r="X13">
        <v>0.89755610327500002</v>
      </c>
      <c r="Y13">
        <v>2.3337637838999998</v>
      </c>
      <c r="Z13">
        <f t="shared" si="0"/>
        <v>2.3726758137999999</v>
      </c>
    </row>
    <row r="14" spans="1:26" x14ac:dyDescent="0.2">
      <c r="A14">
        <v>13</v>
      </c>
      <c r="B14">
        <v>2.3463951397499998</v>
      </c>
      <c r="C14">
        <v>2.7047943970500001</v>
      </c>
      <c r="D14">
        <v>2.5793546572000001</v>
      </c>
      <c r="E14">
        <v>2.4807948617500002</v>
      </c>
      <c r="F14">
        <v>2.6241545638499999</v>
      </c>
      <c r="G14">
        <v>2.57827508415</v>
      </c>
      <c r="H14">
        <v>11.036497563399999</v>
      </c>
      <c r="I14">
        <v>10.83977508415</v>
      </c>
      <c r="J14">
        <v>11.1389975634</v>
      </c>
      <c r="K14">
        <v>2.5731150107</v>
      </c>
      <c r="L14">
        <v>2.3977152887000002</v>
      </c>
      <c r="M14">
        <v>2.5435147306500001</v>
      </c>
      <c r="N14">
        <v>2.3015952331</v>
      </c>
      <c r="O14">
        <v>2.5435147306500001</v>
      </c>
      <c r="P14">
        <v>2.3463951397499998</v>
      </c>
      <c r="Q14">
        <v>2.51663478625</v>
      </c>
      <c r="R14">
        <v>4.9502970073999997</v>
      </c>
      <c r="S14">
        <v>4.5654386953000001</v>
      </c>
      <c r="T14">
        <v>4.5158140008999998</v>
      </c>
      <c r="U14">
        <v>5.1724607943500001</v>
      </c>
      <c r="V14">
        <v>4.6069023889</v>
      </c>
      <c r="W14">
        <v>4.6886217951500004</v>
      </c>
      <c r="X14">
        <v>3.5024515147000002</v>
      </c>
      <c r="Y14">
        <v>2.4987148239999999</v>
      </c>
      <c r="Z14">
        <f t="shared" si="0"/>
        <v>11.1389975634</v>
      </c>
    </row>
    <row r="15" spans="1:26" x14ac:dyDescent="0.2">
      <c r="A15">
        <v>14</v>
      </c>
      <c r="B15">
        <v>0.81542474911499996</v>
      </c>
      <c r="C15">
        <v>0.81542474911499996</v>
      </c>
      <c r="D15">
        <v>0.75561556676999997</v>
      </c>
      <c r="E15">
        <v>0.81227689723999996</v>
      </c>
      <c r="F15">
        <v>0.81227689723999996</v>
      </c>
      <c r="G15">
        <v>0.97950267699500004</v>
      </c>
      <c r="H15">
        <v>0.99524193554999996</v>
      </c>
      <c r="I15">
        <v>1.041002676995</v>
      </c>
      <c r="J15">
        <v>1.09774193555</v>
      </c>
      <c r="K15">
        <v>0.99831185913499998</v>
      </c>
      <c r="L15">
        <v>0.91324193554999999</v>
      </c>
      <c r="M15">
        <v>1.2970460581100001</v>
      </c>
      <c r="N15">
        <v>0.95078237174500002</v>
      </c>
      <c r="O15">
        <v>1.152244880265</v>
      </c>
      <c r="P15">
        <v>0.98855659219500003</v>
      </c>
      <c r="Q15">
        <v>1.4796214562000001</v>
      </c>
      <c r="R15">
        <v>1.485917159745</v>
      </c>
      <c r="S15">
        <v>1.6488497657450001</v>
      </c>
      <c r="T15">
        <v>1.40753257931</v>
      </c>
      <c r="U15">
        <v>2.9244853838</v>
      </c>
      <c r="V15">
        <v>2.3465725201000001</v>
      </c>
      <c r="W15">
        <v>1.4890650114149999</v>
      </c>
      <c r="X15">
        <v>0.78394623200500002</v>
      </c>
      <c r="Y15">
        <v>0.79024193555</v>
      </c>
      <c r="Z15">
        <f t="shared" si="0"/>
        <v>2.9244853838</v>
      </c>
    </row>
    <row r="16" spans="1:26" x14ac:dyDescent="0.2">
      <c r="A16">
        <v>15</v>
      </c>
      <c r="B16">
        <v>0.95141067030000004</v>
      </c>
      <c r="C16">
        <v>0.98481094023000004</v>
      </c>
      <c r="D16">
        <v>0.90846746504999998</v>
      </c>
      <c r="E16">
        <v>0.91323893271000001</v>
      </c>
      <c r="F16">
        <v>1.2973420387500001</v>
      </c>
      <c r="G16">
        <v>1.23752561191</v>
      </c>
      <c r="H16">
        <v>1.14209626855</v>
      </c>
      <c r="I16">
        <v>1.60652561191</v>
      </c>
      <c r="J16">
        <v>1.2445962685500001</v>
      </c>
      <c r="K16">
        <v>1.0629245309599999</v>
      </c>
      <c r="L16">
        <v>1.0457818668000001</v>
      </c>
      <c r="M16">
        <v>0.95379640413</v>
      </c>
      <c r="N16">
        <v>0.90369599862000005</v>
      </c>
      <c r="O16">
        <v>0.90131026478999998</v>
      </c>
      <c r="P16">
        <v>1.03729707834</v>
      </c>
      <c r="Q16">
        <v>1.53114392949</v>
      </c>
      <c r="R16">
        <v>1.72677408264</v>
      </c>
      <c r="S16">
        <v>2.3433613016999999</v>
      </c>
      <c r="T16">
        <v>2.4037068019699999</v>
      </c>
      <c r="U16">
        <v>2.3279789450699999</v>
      </c>
      <c r="V16">
        <v>1.6049285823699999</v>
      </c>
      <c r="W16">
        <v>1.5788586011700001</v>
      </c>
      <c r="X16">
        <v>1.41185725029</v>
      </c>
      <c r="Y16">
        <v>1.1327264216999999</v>
      </c>
      <c r="Z16">
        <f t="shared" si="0"/>
        <v>2.4037068019699999</v>
      </c>
    </row>
    <row r="17" spans="1:26" x14ac:dyDescent="0.2">
      <c r="A17">
        <v>16</v>
      </c>
      <c r="B17">
        <v>0.37887545515999999</v>
      </c>
      <c r="C17">
        <v>0.40266477753500002</v>
      </c>
      <c r="D17">
        <v>0.43987371725000002</v>
      </c>
      <c r="E17">
        <v>0.38924515978500002</v>
      </c>
      <c r="F17">
        <v>0.42706408232999998</v>
      </c>
      <c r="G17">
        <v>0.54788648069500001</v>
      </c>
      <c r="H17">
        <v>0.69001243129500001</v>
      </c>
      <c r="I17">
        <v>0.60938648069500001</v>
      </c>
      <c r="J17">
        <v>0.79251243129500004</v>
      </c>
      <c r="K17">
        <v>0.94546398479000004</v>
      </c>
      <c r="L17">
        <v>0.63607163184000004</v>
      </c>
      <c r="M17">
        <v>0.54174081501000004</v>
      </c>
      <c r="N17">
        <v>0.60944888577</v>
      </c>
      <c r="O17">
        <v>0.50453187508999997</v>
      </c>
      <c r="P17">
        <v>0.68081685248500001</v>
      </c>
      <c r="Q17">
        <v>0.90712040472</v>
      </c>
      <c r="R17">
        <v>0.55089055417999999</v>
      </c>
      <c r="S17">
        <v>1.4480272590250001</v>
      </c>
      <c r="T17">
        <v>1.2187361989450001</v>
      </c>
      <c r="U17">
        <v>0.76194454099499997</v>
      </c>
      <c r="V17">
        <v>1.2859654516150001</v>
      </c>
      <c r="W17">
        <v>0.49050227471500002</v>
      </c>
      <c r="X17">
        <v>0.85283195150500002</v>
      </c>
      <c r="Y17">
        <v>0.75706467999500004</v>
      </c>
      <c r="Z17">
        <f t="shared" si="0"/>
        <v>1.4480272590250001</v>
      </c>
    </row>
    <row r="18" spans="1:26" x14ac:dyDescent="0.2">
      <c r="A18">
        <v>17</v>
      </c>
      <c r="B18">
        <v>0.90432550236999998</v>
      </c>
      <c r="C18">
        <v>0.89964341593999997</v>
      </c>
      <c r="D18">
        <v>0.84579942097000005</v>
      </c>
      <c r="E18">
        <v>0.88091506981000001</v>
      </c>
      <c r="F18">
        <v>0.91368967543500001</v>
      </c>
      <c r="G18">
        <v>1.06250463725</v>
      </c>
      <c r="H18">
        <v>1.0765508967449999</v>
      </c>
      <c r="I18">
        <v>1.1240046372500001</v>
      </c>
      <c r="J18">
        <v>1.179050896745</v>
      </c>
      <c r="K18">
        <v>1.3750021694800001</v>
      </c>
      <c r="L18">
        <v>1.09989784347</v>
      </c>
      <c r="M18">
        <v>1.0681985306999999</v>
      </c>
      <c r="N18">
        <v>1.0049903626650001</v>
      </c>
      <c r="O18">
        <v>1.19695590978</v>
      </c>
      <c r="P18">
        <v>1.0939500064750001</v>
      </c>
      <c r="Q18">
        <v>1.0822447901950001</v>
      </c>
      <c r="R18">
        <v>1.0260597520100001</v>
      </c>
      <c r="S18">
        <v>1.489334357635</v>
      </c>
      <c r="T18">
        <v>4.4160173625499999</v>
      </c>
      <c r="U18">
        <v>3.0557442577499998</v>
      </c>
      <c r="V18">
        <v>3.9068721977999998</v>
      </c>
      <c r="W18">
        <v>1.517678836385</v>
      </c>
      <c r="X18">
        <v>0.96753367040500005</v>
      </c>
      <c r="Y18">
        <v>1.2929386834400001</v>
      </c>
      <c r="Z18">
        <f t="shared" si="0"/>
        <v>4.4160173625499999</v>
      </c>
    </row>
    <row r="19" spans="1:26" x14ac:dyDescent="0.2">
      <c r="A19">
        <v>18</v>
      </c>
      <c r="B19">
        <v>0.14514163139</v>
      </c>
      <c r="C19">
        <v>0.13780069865</v>
      </c>
      <c r="D19">
        <v>0.13653502044999999</v>
      </c>
      <c r="E19">
        <v>0.15425451340499999</v>
      </c>
      <c r="F19">
        <v>0.13450993553500001</v>
      </c>
      <c r="G19">
        <v>0.344066376645</v>
      </c>
      <c r="H19">
        <v>0.341028749375</v>
      </c>
      <c r="I19">
        <v>0.405566376645</v>
      </c>
      <c r="J19">
        <v>0.44352874937499998</v>
      </c>
      <c r="K19">
        <v>0.83085412680000004</v>
      </c>
      <c r="L19">
        <v>0.39141867412999998</v>
      </c>
      <c r="M19">
        <v>0.27373452195499998</v>
      </c>
      <c r="N19">
        <v>0.16007663230499999</v>
      </c>
      <c r="O19">
        <v>0.15982349687</v>
      </c>
      <c r="P19">
        <v>0.15855781866999999</v>
      </c>
      <c r="Q19">
        <v>0.154001377765</v>
      </c>
      <c r="R19">
        <v>0.15602646268000001</v>
      </c>
      <c r="S19">
        <v>0.58399510648499997</v>
      </c>
      <c r="T19">
        <v>0.430646724855</v>
      </c>
      <c r="U19">
        <v>0.29702299837500001</v>
      </c>
      <c r="V19">
        <v>0.395959177105</v>
      </c>
      <c r="W19">
        <v>0.15830468303</v>
      </c>
      <c r="X19">
        <v>0.15906408994999999</v>
      </c>
      <c r="Y19">
        <v>0.201337737115</v>
      </c>
      <c r="Z19">
        <f t="shared" si="0"/>
        <v>0.83085412680000004</v>
      </c>
    </row>
    <row r="20" spans="1:26" x14ac:dyDescent="0.2">
      <c r="A20">
        <v>19</v>
      </c>
      <c r="B20">
        <v>0.48903527011499998</v>
      </c>
      <c r="C20">
        <v>0.47481617614499999</v>
      </c>
      <c r="D20">
        <v>0.52356735652499997</v>
      </c>
      <c r="E20">
        <v>0.47481617614499999</v>
      </c>
      <c r="F20">
        <v>0.47481617614499999</v>
      </c>
      <c r="G20">
        <v>0.67981617614500001</v>
      </c>
      <c r="H20">
        <v>0.70012916858499996</v>
      </c>
      <c r="I20">
        <v>1.233316176145</v>
      </c>
      <c r="J20">
        <v>0.802629168585</v>
      </c>
      <c r="K20">
        <v>0.71600554446499998</v>
      </c>
      <c r="L20">
        <v>1.075171476345</v>
      </c>
      <c r="M20">
        <v>0.49309786971000003</v>
      </c>
      <c r="N20">
        <v>0.60888192034499999</v>
      </c>
      <c r="O20">
        <v>0.47481617614499999</v>
      </c>
      <c r="P20">
        <v>0.48903527011499998</v>
      </c>
      <c r="Q20">
        <v>0.48903527011499998</v>
      </c>
      <c r="R20">
        <v>0.49716046745999998</v>
      </c>
      <c r="S20">
        <v>0.99469333955999995</v>
      </c>
      <c r="T20">
        <v>2.5340182848200001</v>
      </c>
      <c r="U20">
        <v>3.135818064015</v>
      </c>
      <c r="V20">
        <v>1.004824040425</v>
      </c>
      <c r="W20">
        <v>1.96375845447</v>
      </c>
      <c r="X20">
        <v>0.49309786971000003</v>
      </c>
      <c r="Y20">
        <v>0.51950475692999998</v>
      </c>
      <c r="Z20">
        <f t="shared" si="0"/>
        <v>3.135818064015</v>
      </c>
    </row>
    <row r="21" spans="1:26" x14ac:dyDescent="0.2">
      <c r="A21">
        <v>20</v>
      </c>
      <c r="B21">
        <v>0.11815961913</v>
      </c>
      <c r="C21">
        <v>0.12207110994500001</v>
      </c>
      <c r="D21">
        <v>0.11120585759</v>
      </c>
      <c r="E21">
        <v>0.112944297975</v>
      </c>
      <c r="F21">
        <v>0.123374940285</v>
      </c>
      <c r="G21">
        <v>0.32576727960500002</v>
      </c>
      <c r="H21">
        <v>0.46136562881499998</v>
      </c>
      <c r="I21">
        <v>0.38726727960500001</v>
      </c>
      <c r="J21">
        <v>0.56386562881500002</v>
      </c>
      <c r="K21">
        <v>0.32692445868499997</v>
      </c>
      <c r="L21">
        <v>0.24246344947000001</v>
      </c>
      <c r="M21">
        <v>0.11164046783999999</v>
      </c>
      <c r="N21">
        <v>0.13771707341</v>
      </c>
      <c r="O21">
        <v>0.172051270655</v>
      </c>
      <c r="P21">
        <v>0.11815961913</v>
      </c>
      <c r="Q21">
        <v>0.1216364999</v>
      </c>
      <c r="R21">
        <v>0.118594229175</v>
      </c>
      <c r="S21">
        <v>0.54170585759000001</v>
      </c>
      <c r="T21">
        <v>0.84889118095000005</v>
      </c>
      <c r="U21">
        <v>0.66011840572000002</v>
      </c>
      <c r="V21">
        <v>0.86077230465499999</v>
      </c>
      <c r="W21">
        <v>0.156405307395</v>
      </c>
      <c r="X21">
        <v>0.12598260076000001</v>
      </c>
      <c r="Y21">
        <v>0.11555195865499999</v>
      </c>
      <c r="Z21">
        <f t="shared" si="0"/>
        <v>0.86077230465499999</v>
      </c>
    </row>
    <row r="22" spans="1:26" x14ac:dyDescent="0.2">
      <c r="A22">
        <v>21</v>
      </c>
      <c r="B22">
        <v>0.41722193126500001</v>
      </c>
      <c r="C22">
        <v>0.43878336612000002</v>
      </c>
      <c r="D22">
        <v>0.41624186603500002</v>
      </c>
      <c r="E22">
        <v>0.44074349658</v>
      </c>
      <c r="F22">
        <v>0.43192290951000001</v>
      </c>
      <c r="G22">
        <v>0.60066049640999997</v>
      </c>
      <c r="H22">
        <v>0.64378336611999998</v>
      </c>
      <c r="I22">
        <v>0.66216049640999997</v>
      </c>
      <c r="J22">
        <v>0.74628336612000001</v>
      </c>
      <c r="K22">
        <v>0.63218532261000004</v>
      </c>
      <c r="L22">
        <v>0.724474192455</v>
      </c>
      <c r="M22">
        <v>0.42604251812999999</v>
      </c>
      <c r="N22">
        <v>0.43486310519999999</v>
      </c>
      <c r="O22">
        <v>0.44466375729500002</v>
      </c>
      <c r="P22">
        <v>0.40840134419500002</v>
      </c>
      <c r="Q22">
        <v>0.47994610516500003</v>
      </c>
      <c r="R22">
        <v>0.46916538784</v>
      </c>
      <c r="S22">
        <v>0.89574512691999997</v>
      </c>
      <c r="T22">
        <v>1.590689107505</v>
      </c>
      <c r="U22">
        <v>0.411341539885</v>
      </c>
      <c r="V22">
        <v>0.54675690937499999</v>
      </c>
      <c r="W22">
        <v>0.79552710594499998</v>
      </c>
      <c r="X22">
        <v>0.43976343135000001</v>
      </c>
      <c r="Y22">
        <v>0.410361474655</v>
      </c>
      <c r="Z22">
        <f t="shared" si="0"/>
        <v>1.590689107505</v>
      </c>
    </row>
    <row r="23" spans="1:26" x14ac:dyDescent="0.2">
      <c r="A23">
        <v>22</v>
      </c>
      <c r="B23">
        <v>0.34410561569499998</v>
      </c>
      <c r="C23">
        <v>0.36571176433000002</v>
      </c>
      <c r="D23">
        <v>0.36404975286500002</v>
      </c>
      <c r="E23">
        <v>0.36238774140000002</v>
      </c>
      <c r="F23">
        <v>0.42886819856500003</v>
      </c>
      <c r="G23">
        <v>0.57071176433000004</v>
      </c>
      <c r="H23">
        <v>0.54910561569500005</v>
      </c>
      <c r="I23">
        <v>0.63221176433000004</v>
      </c>
      <c r="J23">
        <v>0.65160561569499997</v>
      </c>
      <c r="K23">
        <v>0.59453021002999995</v>
      </c>
      <c r="L23">
        <v>0.54023411851500003</v>
      </c>
      <c r="M23">
        <v>0.40393802720499999</v>
      </c>
      <c r="N23">
        <v>0.41391009558500003</v>
      </c>
      <c r="O23">
        <v>0.42720618710000002</v>
      </c>
      <c r="P23">
        <v>0.52692687274500005</v>
      </c>
      <c r="Q23">
        <v>0.43385423275500001</v>
      </c>
      <c r="R23">
        <v>0.64326767262999995</v>
      </c>
      <c r="S23">
        <v>0.86269222129000001</v>
      </c>
      <c r="T23">
        <v>0.79064755818499999</v>
      </c>
      <c r="U23">
        <v>0.48703859840500002</v>
      </c>
      <c r="V23">
        <v>0.62057210704999999</v>
      </c>
      <c r="W23">
        <v>1.09533478045</v>
      </c>
      <c r="X23">
        <v>0.44715032427000001</v>
      </c>
      <c r="Y23">
        <v>0.34244360443499999</v>
      </c>
      <c r="Z23">
        <f t="shared" si="0"/>
        <v>1.09533478045</v>
      </c>
    </row>
    <row r="24" spans="1:26" x14ac:dyDescent="0.2">
      <c r="A24">
        <v>23</v>
      </c>
      <c r="B24">
        <v>2.03978633912</v>
      </c>
      <c r="C24">
        <v>1.0952852290799999</v>
      </c>
      <c r="D24">
        <v>0.97147422222500002</v>
      </c>
      <c r="E24">
        <v>1.0988226865299999</v>
      </c>
      <c r="F24">
        <v>2.8693200847</v>
      </c>
      <c r="G24">
        <v>1.137562191505</v>
      </c>
      <c r="H24">
        <v>1.15524947814</v>
      </c>
      <c r="I24">
        <v>1.1990621915049999</v>
      </c>
      <c r="J24">
        <v>1.25774947814</v>
      </c>
      <c r="K24">
        <v>1.9278646664250001</v>
      </c>
      <c r="L24">
        <v>1.103317865645</v>
      </c>
      <c r="M24">
        <v>0.96086185008000002</v>
      </c>
      <c r="N24">
        <v>1.5003240946</v>
      </c>
      <c r="O24">
        <v>1.7302588216749999</v>
      </c>
      <c r="P24">
        <v>1.05991065581</v>
      </c>
      <c r="Q24">
        <v>2.6659162885000001</v>
      </c>
      <c r="R24">
        <v>3.3309582685999999</v>
      </c>
      <c r="S24">
        <v>3.1070286608500002</v>
      </c>
      <c r="T24">
        <v>1.4167020806849999</v>
      </c>
      <c r="U24">
        <v>1.1518845466400001</v>
      </c>
      <c r="V24">
        <v>1.6045065603499999</v>
      </c>
      <c r="W24">
        <v>1.5339299393500001</v>
      </c>
      <c r="X24">
        <v>0.94494329216999995</v>
      </c>
      <c r="Y24">
        <v>2.4112193603000001</v>
      </c>
      <c r="Z24">
        <f t="shared" si="0"/>
        <v>3.3309582685999999</v>
      </c>
    </row>
    <row r="25" spans="1:26" x14ac:dyDescent="0.2">
      <c r="A25">
        <v>24</v>
      </c>
      <c r="B25">
        <v>2.5509813820999998</v>
      </c>
      <c r="C25">
        <v>2.5330614198500001</v>
      </c>
      <c r="D25">
        <v>2.5868213086499998</v>
      </c>
      <c r="E25">
        <v>2.73018101075</v>
      </c>
      <c r="F25">
        <v>4.1727380241500001</v>
      </c>
      <c r="G25">
        <v>2.68430153105</v>
      </c>
      <c r="H25">
        <v>2.8007812907999998</v>
      </c>
      <c r="I25">
        <v>2.7458015310500001</v>
      </c>
      <c r="J25">
        <v>2.9032812907999999</v>
      </c>
      <c r="K25">
        <v>2.6433015310500001</v>
      </c>
      <c r="L25">
        <v>2.68294136425</v>
      </c>
      <c r="M25">
        <v>2.5778613264999999</v>
      </c>
      <c r="N25">
        <v>2.6137012530499999</v>
      </c>
      <c r="O25">
        <v>2.6585011597000001</v>
      </c>
      <c r="P25">
        <v>2.6585011597000001</v>
      </c>
      <c r="Q25">
        <v>3.0885802701</v>
      </c>
      <c r="R25">
        <v>2.5241014377000002</v>
      </c>
      <c r="S25">
        <v>5.16242837315</v>
      </c>
      <c r="T25">
        <v>4.7325442526000003</v>
      </c>
      <c r="U25">
        <v>4.07968547785</v>
      </c>
      <c r="V25">
        <v>4.5534849197999998</v>
      </c>
      <c r="W25">
        <v>4.7337641215000001</v>
      </c>
      <c r="X25">
        <v>4.8681638434999996</v>
      </c>
      <c r="Y25">
        <v>3.30361982325</v>
      </c>
      <c r="Z25">
        <f t="shared" si="0"/>
        <v>5.16242837315</v>
      </c>
    </row>
    <row r="26" spans="1:26" x14ac:dyDescent="0.2">
      <c r="A26">
        <v>25</v>
      </c>
      <c r="B26">
        <v>0.89740005358499997</v>
      </c>
      <c r="C26">
        <v>0.88795649837000001</v>
      </c>
      <c r="D26">
        <v>0.99813130764000002</v>
      </c>
      <c r="E26">
        <v>0.89110435024500001</v>
      </c>
      <c r="F26">
        <v>0.89740005358499997</v>
      </c>
      <c r="G26">
        <v>1.118139311935</v>
      </c>
      <c r="H26">
        <v>1.0583301297950001</v>
      </c>
      <c r="I26">
        <v>1.1796393119349999</v>
      </c>
      <c r="J26">
        <v>1.1608301297950001</v>
      </c>
      <c r="K26">
        <v>1.467472921885</v>
      </c>
      <c r="L26">
        <v>0.99521724002</v>
      </c>
      <c r="M26">
        <v>0.90684360859500002</v>
      </c>
      <c r="N26">
        <v>0.87536509168999999</v>
      </c>
      <c r="O26">
        <v>0.909991460265</v>
      </c>
      <c r="P26">
        <v>2.3620533000999999</v>
      </c>
      <c r="Q26">
        <v>1.86858913065</v>
      </c>
      <c r="R26">
        <v>1.26884655331</v>
      </c>
      <c r="S26">
        <v>1.9039569135000001</v>
      </c>
      <c r="T26">
        <v>1.5223655066149999</v>
      </c>
      <c r="U26">
        <v>1.48919617185</v>
      </c>
      <c r="V26">
        <v>1.436072333065</v>
      </c>
      <c r="W26">
        <v>0.909991460265</v>
      </c>
      <c r="X26">
        <v>0.92258286715000004</v>
      </c>
      <c r="Y26">
        <v>0.91628716360499995</v>
      </c>
      <c r="Z26">
        <f t="shared" si="0"/>
        <v>2.3620533000999999</v>
      </c>
    </row>
    <row r="27" spans="1:26" x14ac:dyDescent="0.2">
      <c r="A27">
        <v>26</v>
      </c>
      <c r="B27">
        <v>0.11527732118</v>
      </c>
      <c r="C27">
        <v>0.12760361119999999</v>
      </c>
      <c r="D27">
        <v>0.12998934482499999</v>
      </c>
      <c r="E27">
        <v>0.12998934482499999</v>
      </c>
      <c r="F27">
        <v>0.11647018788999999</v>
      </c>
      <c r="G27">
        <v>0.34333941240999999</v>
      </c>
      <c r="H27">
        <v>0.32544641053000001</v>
      </c>
      <c r="I27">
        <v>0.40483941240999999</v>
      </c>
      <c r="J27">
        <v>0.42794641052999999</v>
      </c>
      <c r="K27">
        <v>0.39061155468999997</v>
      </c>
      <c r="L27">
        <v>0.32177799641499999</v>
      </c>
      <c r="M27">
        <v>0.27710958209499997</v>
      </c>
      <c r="N27">
        <v>0.32402900916499999</v>
      </c>
      <c r="O27">
        <v>0.19838037411000001</v>
      </c>
      <c r="P27">
        <v>0.19838037411000001</v>
      </c>
      <c r="Q27">
        <v>0.17452303827000001</v>
      </c>
      <c r="R27">
        <v>0.17134206024000001</v>
      </c>
      <c r="S27">
        <v>0.60343254925500001</v>
      </c>
      <c r="T27">
        <v>0.19387507844999999</v>
      </c>
      <c r="U27">
        <v>0.33118621003999998</v>
      </c>
      <c r="V27">
        <v>0.42326148731000002</v>
      </c>
      <c r="W27">
        <v>0.238937844915</v>
      </c>
      <c r="X27">
        <v>0.219851976325</v>
      </c>
      <c r="Y27">
        <v>0.204742330375</v>
      </c>
      <c r="Z27">
        <f t="shared" si="0"/>
        <v>0.60343254925500001</v>
      </c>
    </row>
    <row r="28" spans="1:26" x14ac:dyDescent="0.2">
      <c r="A28">
        <v>27</v>
      </c>
      <c r="B28">
        <v>0.73202997667500003</v>
      </c>
      <c r="C28">
        <v>0.70153084563000001</v>
      </c>
      <c r="D28">
        <v>0.75398935096999997</v>
      </c>
      <c r="E28">
        <v>0.75337936834499997</v>
      </c>
      <c r="F28">
        <v>0.69726096725499997</v>
      </c>
      <c r="G28">
        <v>0.94312980292500004</v>
      </c>
      <c r="H28">
        <v>0.97423891659499995</v>
      </c>
      <c r="I28">
        <v>1.004629802925</v>
      </c>
      <c r="J28">
        <v>1.0767389165950001</v>
      </c>
      <c r="K28">
        <v>1.3095981933500001</v>
      </c>
      <c r="L28">
        <v>1.1014629553299999</v>
      </c>
      <c r="M28">
        <v>0.85219655297999997</v>
      </c>
      <c r="N28">
        <v>0.97236312908</v>
      </c>
      <c r="O28">
        <v>0.84853665723000005</v>
      </c>
      <c r="P28">
        <v>0.73324994192500004</v>
      </c>
      <c r="Q28">
        <v>0.70458075875500004</v>
      </c>
      <c r="R28">
        <v>1.3468924581649999</v>
      </c>
      <c r="S28">
        <v>1.67674532586</v>
      </c>
      <c r="T28">
        <v>1.47488056388</v>
      </c>
      <c r="U28">
        <v>1.148648106475</v>
      </c>
      <c r="V28">
        <v>1.2481211131700001</v>
      </c>
      <c r="W28">
        <v>1.77998011884</v>
      </c>
      <c r="X28">
        <v>1.300533779075</v>
      </c>
      <c r="Y28">
        <v>0.69787094987999998</v>
      </c>
      <c r="Z28">
        <f t="shared" si="0"/>
        <v>1.77998011884</v>
      </c>
    </row>
    <row r="29" spans="1:26" x14ac:dyDescent="0.2">
      <c r="A29">
        <v>28</v>
      </c>
      <c r="B29">
        <v>0.74571982153000005</v>
      </c>
      <c r="C29">
        <v>0.74571982153000005</v>
      </c>
      <c r="D29">
        <v>0.74571982153000005</v>
      </c>
      <c r="E29">
        <v>0.74806086495000002</v>
      </c>
      <c r="F29">
        <v>0.82297424926499996</v>
      </c>
      <c r="G29">
        <v>0.98115338393999996</v>
      </c>
      <c r="H29">
        <v>0.94135564866999999</v>
      </c>
      <c r="I29">
        <v>1.0426533839400001</v>
      </c>
      <c r="J29">
        <v>1.0438556486699999</v>
      </c>
      <c r="K29">
        <v>0.90035564866999995</v>
      </c>
      <c r="L29">
        <v>0.85233251882000005</v>
      </c>
      <c r="M29">
        <v>0.80892798956500001</v>
      </c>
      <c r="N29">
        <v>0.76444816766000001</v>
      </c>
      <c r="O29">
        <v>0.80658694634999994</v>
      </c>
      <c r="P29">
        <v>0.79722277328500002</v>
      </c>
      <c r="Q29">
        <v>0.86277198453500004</v>
      </c>
      <c r="R29">
        <v>0.85574885488999997</v>
      </c>
      <c r="S29">
        <v>1.3143413738800001</v>
      </c>
      <c r="T29">
        <v>0.91256676825500005</v>
      </c>
      <c r="U29">
        <v>3.2670234118499999</v>
      </c>
      <c r="V29">
        <v>2.8141902567499999</v>
      </c>
      <c r="W29">
        <v>1.347367939265</v>
      </c>
      <c r="X29">
        <v>0.87447720081500002</v>
      </c>
      <c r="Y29">
        <v>0.881500330665</v>
      </c>
      <c r="Z29">
        <f t="shared" si="0"/>
        <v>3.2670234118499999</v>
      </c>
    </row>
    <row r="30" spans="1:26" x14ac:dyDescent="0.2">
      <c r="A30">
        <v>29</v>
      </c>
      <c r="B30">
        <v>0.59079809564999997</v>
      </c>
      <c r="C30">
        <v>0.61035554972499995</v>
      </c>
      <c r="D30">
        <v>0.55602928794999995</v>
      </c>
      <c r="E30">
        <v>0.56472148987500004</v>
      </c>
      <c r="F30">
        <v>0.616874701425</v>
      </c>
      <c r="G30">
        <v>0.80883639802499996</v>
      </c>
      <c r="H30">
        <v>1.486828144075</v>
      </c>
      <c r="I30">
        <v>1.1163363980250001</v>
      </c>
      <c r="J30">
        <v>1.589328144075</v>
      </c>
      <c r="K30">
        <v>0.97862229342499996</v>
      </c>
      <c r="L30">
        <v>0.72031724735000002</v>
      </c>
      <c r="M30">
        <v>0.55820233919999995</v>
      </c>
      <c r="N30">
        <v>0.68858536704999995</v>
      </c>
      <c r="O30">
        <v>0.86025635327500005</v>
      </c>
      <c r="P30">
        <v>0.59079809564999997</v>
      </c>
      <c r="Q30">
        <v>0.60818249950000003</v>
      </c>
      <c r="R30">
        <v>0.59297114587499999</v>
      </c>
      <c r="S30">
        <v>0.98652928794999994</v>
      </c>
      <c r="T30">
        <v>3.9984559047500001</v>
      </c>
      <c r="U30">
        <v>3.3005920286000001</v>
      </c>
      <c r="V30">
        <v>3.4838615232749999</v>
      </c>
      <c r="W30">
        <v>0.78202653697500002</v>
      </c>
      <c r="X30">
        <v>0.62991300380000004</v>
      </c>
      <c r="Y30">
        <v>0.57775979327500004</v>
      </c>
      <c r="Z30">
        <f t="shared" si="0"/>
        <v>3.9984559047500001</v>
      </c>
    </row>
    <row r="31" spans="1:26" x14ac:dyDescent="0.2">
      <c r="A31">
        <v>30</v>
      </c>
      <c r="B31">
        <v>0.26877097052499999</v>
      </c>
      <c r="C31">
        <v>0.26425697302500001</v>
      </c>
      <c r="D31">
        <v>0.26764247115000001</v>
      </c>
      <c r="E31">
        <v>0.26425697302500001</v>
      </c>
      <c r="F31">
        <v>0.26538547239999999</v>
      </c>
      <c r="G31">
        <v>0.47151397177499998</v>
      </c>
      <c r="H31">
        <v>0.46925697302500002</v>
      </c>
      <c r="I31">
        <v>0.77901397177499998</v>
      </c>
      <c r="J31">
        <v>0.57175697302499995</v>
      </c>
      <c r="K31">
        <v>0.44744146444999999</v>
      </c>
      <c r="L31">
        <v>0.4041844657</v>
      </c>
      <c r="M31">
        <v>0.43353190182500001</v>
      </c>
      <c r="N31">
        <v>0.30939695417500002</v>
      </c>
      <c r="O31">
        <v>0.26538547239999999</v>
      </c>
      <c r="P31">
        <v>0.27102797029999998</v>
      </c>
      <c r="Q31">
        <v>0.26538547239999999</v>
      </c>
      <c r="R31">
        <v>0.29811195837499999</v>
      </c>
      <c r="S31">
        <v>0.70265646967499995</v>
      </c>
      <c r="T31">
        <v>0.44086392465000002</v>
      </c>
      <c r="U31">
        <v>1.7245353620999999</v>
      </c>
      <c r="V31">
        <v>0.64304590034999998</v>
      </c>
      <c r="W31">
        <v>1.7087363687999999</v>
      </c>
      <c r="X31">
        <v>1.752747850575</v>
      </c>
      <c r="Y31">
        <v>0.26764247115000001</v>
      </c>
      <c r="Z31">
        <f t="shared" si="0"/>
        <v>1.752747850575</v>
      </c>
    </row>
    <row r="32" spans="1:26" x14ac:dyDescent="0.2">
      <c r="A32">
        <v>31</v>
      </c>
      <c r="B32">
        <v>0.36937494028500001</v>
      </c>
      <c r="C32">
        <v>0.36242117874500002</v>
      </c>
      <c r="D32">
        <v>0.37241721101000003</v>
      </c>
      <c r="E32">
        <v>0.371547990715</v>
      </c>
      <c r="F32">
        <v>0.35764046783999998</v>
      </c>
      <c r="G32">
        <v>0.57089805951499994</v>
      </c>
      <c r="H32">
        <v>0.58002487148500004</v>
      </c>
      <c r="I32">
        <v>0.63239805951500005</v>
      </c>
      <c r="J32">
        <v>0.68252487148499996</v>
      </c>
      <c r="K32">
        <v>0.55162856422499995</v>
      </c>
      <c r="L32">
        <v>0.54322432128999998</v>
      </c>
      <c r="M32">
        <v>0.35937890802</v>
      </c>
      <c r="N32">
        <v>0.35372897681999999</v>
      </c>
      <c r="O32">
        <v>0.35590202745499999</v>
      </c>
      <c r="P32">
        <v>0.42543964224000003</v>
      </c>
      <c r="Q32">
        <v>0.35416358707000001</v>
      </c>
      <c r="R32">
        <v>0.3563366375</v>
      </c>
      <c r="S32">
        <v>1.6069458836399999</v>
      </c>
      <c r="T32">
        <v>1.00629870403</v>
      </c>
      <c r="U32">
        <v>0.89438393306999997</v>
      </c>
      <c r="V32">
        <v>0.97247778578499999</v>
      </c>
      <c r="W32">
        <v>0.38502090354500002</v>
      </c>
      <c r="X32">
        <v>0.3789363623</v>
      </c>
      <c r="Y32">
        <v>0.366767279605</v>
      </c>
      <c r="Z32">
        <f t="shared" si="0"/>
        <v>1.6069458836399999</v>
      </c>
    </row>
    <row r="33" spans="1:26" x14ac:dyDescent="0.2">
      <c r="A33">
        <v>32</v>
      </c>
      <c r="B33">
        <v>0.715820579525</v>
      </c>
      <c r="C33">
        <v>0.74914279713999998</v>
      </c>
      <c r="D33">
        <v>0.715820579525</v>
      </c>
      <c r="E33">
        <v>0.72170097090499996</v>
      </c>
      <c r="F33">
        <v>0.71680064475500005</v>
      </c>
      <c r="G33">
        <v>0.94434214484000001</v>
      </c>
      <c r="H33">
        <v>0.92768103613499997</v>
      </c>
      <c r="I33">
        <v>1.0058421448399999</v>
      </c>
      <c r="J33">
        <v>1.0301810361349999</v>
      </c>
      <c r="K33">
        <v>0.93078397107499999</v>
      </c>
      <c r="L33">
        <v>0.89076403630500001</v>
      </c>
      <c r="M33">
        <v>0.80990684078499997</v>
      </c>
      <c r="N33">
        <v>1.1911522111549999</v>
      </c>
      <c r="O33">
        <v>0.74522253622000001</v>
      </c>
      <c r="P33">
        <v>0.75404312308499999</v>
      </c>
      <c r="Q33">
        <v>0.72660129705499998</v>
      </c>
      <c r="R33">
        <v>0.70798005788999996</v>
      </c>
      <c r="S33">
        <v>1.13651992743</v>
      </c>
      <c r="T33">
        <v>0.90080879727499996</v>
      </c>
      <c r="U33">
        <v>0.70307973174000005</v>
      </c>
      <c r="V33">
        <v>0.92278070998499995</v>
      </c>
      <c r="W33">
        <v>0.71680064475500005</v>
      </c>
      <c r="X33">
        <v>0.73542188391999996</v>
      </c>
      <c r="Y33">
        <v>0.75404312308499999</v>
      </c>
      <c r="Z33">
        <f t="shared" si="0"/>
        <v>1.1911522111549999</v>
      </c>
    </row>
    <row r="34" spans="1:26" hidden="1" x14ac:dyDescent="0.2">
      <c r="A34">
        <v>33</v>
      </c>
      <c r="B34" s="6">
        <v>2.0207626730000001</v>
      </c>
      <c r="C34" s="6">
        <v>1.947796318</v>
      </c>
      <c r="D34" s="6">
        <v>2.0207626730000001</v>
      </c>
      <c r="E34" s="6">
        <v>2.1504806379999999</v>
      </c>
      <c r="F34" s="6">
        <v>1.8586152170000001</v>
      </c>
      <c r="G34" s="6">
        <v>3.0207626730000001</v>
      </c>
      <c r="H34" s="6">
        <v>2.0450847919999999</v>
      </c>
      <c r="I34" s="6">
        <v>1.972118437</v>
      </c>
      <c r="J34" s="6">
        <v>2.5288700460000002</v>
      </c>
      <c r="K34" s="6">
        <v>4.0774054590000004</v>
      </c>
      <c r="L34" s="6">
        <v>2.5639566519999999</v>
      </c>
      <c r="M34" s="6">
        <v>3.309834951</v>
      </c>
      <c r="N34" s="6">
        <v>2.2558764849999999</v>
      </c>
      <c r="O34" s="6">
        <v>2.158588011</v>
      </c>
      <c r="P34" s="6">
        <v>2.263983858</v>
      </c>
      <c r="Q34" s="6">
        <v>2.4423460600000002</v>
      </c>
      <c r="R34" s="6">
        <v>2.2720912310000001</v>
      </c>
      <c r="S34" s="6">
        <v>4.5990976690000007</v>
      </c>
      <c r="T34" s="6">
        <v>2.9693524979999997</v>
      </c>
      <c r="U34" s="6">
        <v>2.5963861430000001</v>
      </c>
      <c r="V34" s="6">
        <v>3.312628095</v>
      </c>
      <c r="W34" s="6">
        <v>3.520626644</v>
      </c>
      <c r="X34" s="6">
        <v>2.109943774</v>
      </c>
      <c r="Y34" s="6">
        <v>1.8586152170000001</v>
      </c>
      <c r="Z34">
        <f t="shared" si="0"/>
        <v>4.5990976690000007</v>
      </c>
    </row>
    <row r="40" spans="1:26" x14ac:dyDescent="0.2">
      <c r="D40" s="6"/>
      <c r="J40" s="6"/>
      <c r="K40" s="6"/>
      <c r="Q40" s="6"/>
      <c r="R40" s="6"/>
    </row>
    <row r="41" spans="1:26" x14ac:dyDescent="0.2">
      <c r="C41" s="6"/>
      <c r="D41" s="6"/>
      <c r="J41" s="6"/>
      <c r="K41" s="6"/>
      <c r="Q41" s="6"/>
      <c r="R41" s="6"/>
    </row>
    <row r="43" spans="1:26" x14ac:dyDescent="0.2">
      <c r="C43" s="6"/>
      <c r="D43" s="6"/>
      <c r="J43" s="6"/>
      <c r="K43" s="6"/>
      <c r="N43" s="6"/>
      <c r="O43" s="6"/>
      <c r="P43" s="6"/>
      <c r="Q43" s="6"/>
      <c r="R43" s="6"/>
    </row>
    <row r="44" spans="1:26" x14ac:dyDescent="0.2">
      <c r="C44" s="6"/>
      <c r="D44" s="6"/>
      <c r="J44" s="6"/>
      <c r="K44" s="6"/>
      <c r="N44" s="6"/>
      <c r="O44" s="6"/>
      <c r="P44" s="6"/>
      <c r="Q44" s="6"/>
      <c r="R44" s="6"/>
    </row>
    <row r="45" spans="1:26" x14ac:dyDescent="0.2">
      <c r="C45" s="6"/>
      <c r="D45" s="6"/>
      <c r="J45" s="6"/>
      <c r="K45" s="6"/>
      <c r="N45" s="6"/>
      <c r="O45" s="6"/>
      <c r="P45" s="6"/>
      <c r="Q45" s="6"/>
      <c r="R45" s="6"/>
    </row>
    <row r="46" spans="1:26" x14ac:dyDescent="0.2">
      <c r="C46" s="6"/>
      <c r="D46" s="6"/>
      <c r="J46" s="6"/>
      <c r="K46" s="6"/>
      <c r="N46" s="6"/>
      <c r="O46" s="6"/>
      <c r="P46" s="6"/>
      <c r="Q46" s="6"/>
      <c r="R46" s="6"/>
    </row>
    <row r="47" spans="1:26" x14ac:dyDescent="0.2">
      <c r="C47" s="6"/>
      <c r="D47" s="6"/>
      <c r="J47" s="6"/>
      <c r="K47" s="6"/>
      <c r="N47" s="6"/>
      <c r="O47" s="6"/>
      <c r="P47" s="6"/>
      <c r="Q47" s="6"/>
      <c r="R47" s="6"/>
    </row>
    <row r="48" spans="1:26" x14ac:dyDescent="0.2">
      <c r="C48" s="6"/>
      <c r="D48" s="6"/>
      <c r="J48" s="6"/>
      <c r="K48" s="6"/>
      <c r="N48" s="6"/>
      <c r="O48" s="6"/>
      <c r="P48" s="6"/>
      <c r="Q48" s="6"/>
      <c r="R48" s="6"/>
    </row>
    <row r="49" spans="3:18" x14ac:dyDescent="0.2">
      <c r="C49" s="6"/>
      <c r="D49" s="6"/>
      <c r="J49" s="6"/>
      <c r="K49" s="6"/>
      <c r="N49" s="6"/>
      <c r="O49" s="6"/>
      <c r="P49" s="6"/>
      <c r="Q49" s="6"/>
      <c r="R49" s="6"/>
    </row>
    <row r="50" spans="3:18" x14ac:dyDescent="0.2">
      <c r="C50" s="6"/>
      <c r="D50" s="6"/>
      <c r="J50" s="6"/>
      <c r="K50" s="6"/>
      <c r="N50" s="6"/>
      <c r="O50" s="6"/>
      <c r="P50" s="6"/>
      <c r="Q50" s="6"/>
      <c r="R50" s="6"/>
    </row>
    <row r="51" spans="3:18" x14ac:dyDescent="0.2">
      <c r="C51" s="6"/>
      <c r="D51" s="6"/>
      <c r="J51" s="6"/>
      <c r="K51" s="6"/>
      <c r="N51" s="6"/>
      <c r="O51" s="6"/>
      <c r="P51" s="6"/>
      <c r="Q51" s="6"/>
      <c r="R51" s="6"/>
    </row>
    <row r="52" spans="3:18" x14ac:dyDescent="0.2">
      <c r="C52" s="6"/>
      <c r="D52" s="6"/>
      <c r="J52" s="6"/>
      <c r="K52" s="6"/>
      <c r="N52" s="6"/>
      <c r="O52" s="6"/>
      <c r="P52" s="6"/>
      <c r="Q52" s="6"/>
      <c r="R52" s="6"/>
    </row>
    <row r="53" spans="3:18" x14ac:dyDescent="0.2">
      <c r="C53" s="6"/>
      <c r="D53" s="6"/>
      <c r="J53" s="6"/>
      <c r="K53" s="6"/>
      <c r="N53" s="6"/>
      <c r="O53" s="6"/>
      <c r="P53" s="6"/>
      <c r="Q53" s="6"/>
      <c r="R53" s="6"/>
    </row>
    <row r="54" spans="3:18" x14ac:dyDescent="0.2">
      <c r="C54" s="6"/>
      <c r="D54" s="6"/>
      <c r="J54" s="6"/>
      <c r="K54" s="6"/>
      <c r="N54" s="6"/>
      <c r="O54" s="6"/>
      <c r="P54" s="6"/>
      <c r="Q54" s="6"/>
      <c r="R54" s="6"/>
    </row>
    <row r="55" spans="3:18" x14ac:dyDescent="0.2">
      <c r="C55" s="6"/>
      <c r="D55" s="6"/>
      <c r="J55" s="6"/>
      <c r="K55" s="6"/>
      <c r="N55" s="6"/>
      <c r="O55" s="6"/>
      <c r="P55" s="6"/>
      <c r="Q55" s="6"/>
      <c r="R55" s="6"/>
    </row>
    <row r="56" spans="3:18" x14ac:dyDescent="0.2">
      <c r="C56" s="6"/>
      <c r="D56" s="6"/>
      <c r="J56" s="6"/>
      <c r="K56" s="6"/>
      <c r="N56" s="6"/>
      <c r="O56" s="6"/>
      <c r="P56" s="6"/>
      <c r="Q56" s="6"/>
      <c r="R56" s="6"/>
    </row>
    <row r="57" spans="3:18" x14ac:dyDescent="0.2">
      <c r="C57" s="6"/>
      <c r="D57" s="6"/>
      <c r="J57" s="6"/>
      <c r="K57" s="6"/>
      <c r="N57" s="6"/>
      <c r="O57" s="6"/>
      <c r="P57" s="6"/>
      <c r="Q57" s="6"/>
      <c r="R57" s="6"/>
    </row>
    <row r="58" spans="3:18" x14ac:dyDescent="0.2">
      <c r="C58" s="6"/>
      <c r="D58" s="6"/>
      <c r="J58" s="6"/>
      <c r="K58" s="6"/>
      <c r="N58" s="6"/>
      <c r="O58" s="6"/>
      <c r="P58" s="6"/>
      <c r="Q58" s="6"/>
      <c r="R58" s="6"/>
    </row>
    <row r="59" spans="3:18" x14ac:dyDescent="0.2">
      <c r="C59" s="6"/>
      <c r="D59" s="6"/>
      <c r="J59" s="6"/>
      <c r="K59" s="6"/>
      <c r="N59" s="6"/>
      <c r="O59" s="6"/>
      <c r="P59" s="6"/>
      <c r="Q59" s="6"/>
      <c r="R59" s="6"/>
    </row>
    <row r="60" spans="3:18" x14ac:dyDescent="0.2">
      <c r="C60" s="6"/>
      <c r="D60" s="6"/>
      <c r="J60" s="6"/>
      <c r="K60" s="6"/>
      <c r="N60" s="6"/>
      <c r="O60" s="6"/>
      <c r="P60" s="6"/>
      <c r="Q60" s="6"/>
      <c r="R60" s="6"/>
    </row>
    <row r="61" spans="3:18" x14ac:dyDescent="0.2">
      <c r="C61" s="6"/>
      <c r="D61" s="6"/>
      <c r="J61" s="6"/>
      <c r="K61" s="6"/>
      <c r="N61" s="6"/>
      <c r="O61" s="6"/>
      <c r="P61" s="6"/>
      <c r="Q61" s="6"/>
      <c r="R61" s="6"/>
    </row>
    <row r="62" spans="3:18" x14ac:dyDescent="0.2">
      <c r="C62" s="6"/>
      <c r="D62" s="6"/>
      <c r="J62" s="6"/>
      <c r="K62" s="6"/>
      <c r="N62" s="6"/>
      <c r="O62" s="6"/>
      <c r="P62" s="6"/>
      <c r="Q62" s="6"/>
      <c r="R62" s="6"/>
    </row>
    <row r="63" spans="3:18" x14ac:dyDescent="0.2">
      <c r="C63" s="6"/>
      <c r="D63" s="6"/>
      <c r="J63" s="6"/>
      <c r="K63" s="6"/>
      <c r="N63" s="6"/>
      <c r="O63" s="6"/>
      <c r="P63" s="6"/>
      <c r="Q63" s="6"/>
      <c r="R63" s="6"/>
    </row>
    <row r="64" spans="3:18" x14ac:dyDescent="0.2">
      <c r="C64" s="6"/>
      <c r="D64" s="6"/>
      <c r="J64" s="6"/>
      <c r="K64" s="6"/>
      <c r="N64" s="6"/>
      <c r="O64" s="6"/>
      <c r="P64" s="6"/>
      <c r="Q64" s="6"/>
      <c r="R64" s="6"/>
    </row>
    <row r="65" spans="3:18" x14ac:dyDescent="0.2">
      <c r="C65" s="6"/>
      <c r="D65" s="6"/>
      <c r="J65" s="6"/>
      <c r="K65" s="6"/>
      <c r="N65" s="6"/>
      <c r="O65" s="6"/>
      <c r="P65" s="6"/>
      <c r="Q65" s="6"/>
      <c r="R65" s="6"/>
    </row>
    <row r="66" spans="3:18" x14ac:dyDescent="0.2">
      <c r="C66" s="6"/>
      <c r="D66" s="6"/>
      <c r="J66" s="6"/>
      <c r="K66" s="6"/>
      <c r="N66" s="6"/>
      <c r="O66" s="6"/>
      <c r="P66" s="6"/>
      <c r="Q66" s="6"/>
      <c r="R66" s="6"/>
    </row>
    <row r="67" spans="3:18" x14ac:dyDescent="0.2">
      <c r="C67" s="6"/>
      <c r="D67" s="6"/>
      <c r="J67" s="6"/>
      <c r="K67" s="6"/>
      <c r="N67" s="6"/>
      <c r="O67" s="6"/>
      <c r="P67" s="6"/>
      <c r="Q67" s="6"/>
      <c r="R67" s="6"/>
    </row>
    <row r="68" spans="3:18" x14ac:dyDescent="0.2">
      <c r="C68" s="6"/>
      <c r="D68" s="6"/>
      <c r="J68" s="6"/>
      <c r="K68" s="6"/>
      <c r="N68" s="6"/>
      <c r="O68" s="6"/>
      <c r="P68" s="6"/>
      <c r="Q68" s="6"/>
      <c r="R68" s="6"/>
    </row>
    <row r="69" spans="3:18" x14ac:dyDescent="0.2">
      <c r="C69" s="6"/>
      <c r="D69" s="6"/>
      <c r="J69" s="6"/>
      <c r="K69" s="6"/>
      <c r="N69" s="6"/>
      <c r="O69" s="6"/>
      <c r="P69" s="6"/>
      <c r="Q69" s="6"/>
      <c r="R69" s="6"/>
    </row>
    <row r="70" spans="3:18" x14ac:dyDescent="0.2">
      <c r="C70" s="6"/>
      <c r="D70" s="6"/>
      <c r="J70" s="6"/>
      <c r="K70" s="6"/>
      <c r="N70" s="6"/>
      <c r="O70" s="6"/>
      <c r="P70" s="6"/>
      <c r="Q70" s="6"/>
      <c r="R70" s="6"/>
    </row>
    <row r="71" spans="3:18" x14ac:dyDescent="0.2">
      <c r="C71" s="6"/>
      <c r="F71" s="6"/>
      <c r="J71" s="6"/>
      <c r="K71" s="6"/>
      <c r="N71" s="6"/>
      <c r="O71" s="6"/>
      <c r="P71" s="6"/>
      <c r="Q71" s="6"/>
      <c r="R71" s="6"/>
    </row>
    <row r="72" spans="3:18" x14ac:dyDescent="0.2">
      <c r="C72" s="6"/>
      <c r="N72" s="6"/>
      <c r="O72" s="6"/>
      <c r="P72" s="6"/>
    </row>
    <row r="73" spans="3:18" x14ac:dyDescent="0.2">
      <c r="N73" s="6"/>
      <c r="O73" s="6"/>
      <c r="P73" s="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Line(r,x,Sijmax)</vt:lpstr>
      <vt:lpstr>Node（ES&amp;Pmax)</vt:lpstr>
      <vt:lpstr>Node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2021-11-25T12:22:27Z</dcterms:modified>
</cp:coreProperties>
</file>