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9E25CE7-3E92-4D62-9F76-0810E9746103}" xr6:coauthVersionLast="36" xr6:coauthVersionMax="36" xr10:uidLastSave="{00000000-0000-0000-0000-000000000000}"/>
  <bookViews>
    <workbookView xWindow="0" yWindow="0" windowWidth="22260" windowHeight="12645" tabRatio="695" firstSheet="5" activeTab="14" xr2:uid="{00000000-000D-0000-FFFF-FFFF00000000}"/>
  </bookViews>
  <sheets>
    <sheet name="Line(r,x,Sijmax)" sheetId="1" r:id="rId1"/>
    <sheet name="Node（P&amp;Vmax)" sheetId="2" r:id="rId2"/>
    <sheet name="ES" sheetId="8" r:id="rId3"/>
    <sheet name="NodeDemand" sheetId="6" r:id="rId4"/>
    <sheet name="ResponseDemand" sheetId="10" r:id="rId5"/>
    <sheet name="Generators" sheetId="7" r:id="rId6"/>
    <sheet name="TOU$Temp" sheetId="9" r:id="rId7"/>
    <sheet name="后面的都是给算法初值的" sheetId="12" r:id="rId8"/>
    <sheet name="p_pre" sheetId="13" r:id="rId9"/>
    <sheet name="v_pre" sheetId="15" r:id="rId10"/>
    <sheet name="I_pre" sheetId="18" r:id="rId11"/>
    <sheet name="Pij_pre" sheetId="16" r:id="rId12"/>
    <sheet name="Qij_pre" sheetId="17" r:id="rId13"/>
    <sheet name="q_pre" sheetId="14" r:id="rId14"/>
    <sheet name="sw" sheetId="11" r:id="rId1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5" i="9"/>
  <c r="Z2" i="6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38" i="6"/>
  <c r="V70" i="6" l="1"/>
  <c r="U70" i="6"/>
  <c r="T70" i="6"/>
  <c r="S70" i="6"/>
  <c r="M70" i="6"/>
  <c r="L70" i="6"/>
  <c r="F70" i="6"/>
  <c r="E70" i="6"/>
  <c r="D70" i="6"/>
  <c r="C70" i="6"/>
  <c r="G70" i="6"/>
  <c r="H70" i="6"/>
  <c r="I70" i="6"/>
  <c r="J70" i="6"/>
  <c r="K70" i="6"/>
  <c r="N70" i="6"/>
  <c r="O70" i="6"/>
  <c r="P70" i="6"/>
  <c r="Q70" i="6"/>
  <c r="R70" i="6"/>
  <c r="W70" i="6"/>
  <c r="X70" i="6"/>
  <c r="Y70" i="6"/>
  <c r="B70" i="6"/>
  <c r="C90" i="6" l="1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0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B89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2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5" i="6"/>
  <c r="C35" i="6" l="1"/>
  <c r="C71" i="6" s="1"/>
  <c r="D35" i="6"/>
  <c r="D71" i="6" s="1"/>
  <c r="E35" i="6"/>
  <c r="E71" i="6" s="1"/>
  <c r="F35" i="6"/>
  <c r="F71" i="6" s="1"/>
  <c r="G35" i="6"/>
  <c r="G71" i="6" s="1"/>
  <c r="H35" i="6"/>
  <c r="H71" i="6" s="1"/>
  <c r="I35" i="6"/>
  <c r="I71" i="6" s="1"/>
  <c r="J35" i="6"/>
  <c r="J71" i="6" s="1"/>
  <c r="K35" i="6"/>
  <c r="K71" i="6" s="1"/>
  <c r="L35" i="6"/>
  <c r="L71" i="6" s="1"/>
  <c r="M35" i="6"/>
  <c r="M71" i="6" s="1"/>
  <c r="N35" i="6"/>
  <c r="N71" i="6" s="1"/>
  <c r="O35" i="6"/>
  <c r="O71" i="6" s="1"/>
  <c r="P35" i="6"/>
  <c r="P71" i="6" s="1"/>
  <c r="Q35" i="6"/>
  <c r="Q71" i="6" s="1"/>
  <c r="R35" i="6"/>
  <c r="R71" i="6" s="1"/>
  <c r="S35" i="6"/>
  <c r="S71" i="6" s="1"/>
  <c r="T35" i="6"/>
  <c r="T71" i="6" s="1"/>
  <c r="U35" i="6"/>
  <c r="U71" i="6" s="1"/>
  <c r="V35" i="6"/>
  <c r="V71" i="6" s="1"/>
  <c r="W35" i="6"/>
  <c r="W71" i="6" s="1"/>
  <c r="X35" i="6"/>
  <c r="X71" i="6" s="1"/>
  <c r="Y35" i="6"/>
  <c r="Y71" i="6" s="1"/>
  <c r="Z26" i="6" l="1"/>
  <c r="Z27" i="6"/>
  <c r="Z28" i="6"/>
  <c r="Z29" i="6"/>
  <c r="Z30" i="6"/>
  <c r="Z31" i="6"/>
  <c r="Z32" i="6"/>
  <c r="Z33" i="6"/>
  <c r="Z34" i="6"/>
  <c r="Z35" i="6"/>
  <c r="B73" i="6" l="1"/>
  <c r="B75" i="6"/>
  <c r="B76" i="6"/>
  <c r="B77" i="6"/>
  <c r="B78" i="6"/>
  <c r="B79" i="6"/>
  <c r="B72" i="6"/>
  <c r="B74" i="6"/>
  <c r="B35" i="6" l="1"/>
  <c r="B71" i="6" l="1"/>
</calcChain>
</file>

<file path=xl/sharedStrings.xml><?xml version="1.0" encoding="utf-8"?>
<sst xmlns="http://schemas.openxmlformats.org/spreadsheetml/2006/main" count="95" uniqueCount="58">
  <si>
    <t>Line number</t>
    <phoneticPr fontId="1" type="noConversion"/>
  </si>
  <si>
    <t>Sending bus</t>
    <phoneticPr fontId="1" type="noConversion"/>
  </si>
  <si>
    <t>Receiving bus</t>
    <phoneticPr fontId="1" type="noConversion"/>
  </si>
  <si>
    <t>max</t>
    <phoneticPr fontId="1" type="noConversion"/>
  </si>
  <si>
    <t>S_max(MVA)</t>
    <phoneticPr fontId="1" type="noConversion"/>
  </si>
  <si>
    <t>Bus</t>
    <phoneticPr fontId="1" type="noConversion"/>
  </si>
  <si>
    <t>P_max(MWh)</t>
    <phoneticPr fontId="1" type="noConversion"/>
  </si>
  <si>
    <t>SOC_max（MWh)</t>
    <phoneticPr fontId="1" type="noConversion"/>
  </si>
  <si>
    <t>h</t>
    <phoneticPr fontId="1" type="noConversion"/>
  </si>
  <si>
    <t>SOC_init(MWh)</t>
    <phoneticPr fontId="1" type="noConversion"/>
  </si>
  <si>
    <t>SOC_final(MWh)</t>
    <phoneticPr fontId="1" type="noConversion"/>
  </si>
  <si>
    <t>P_ch_dis_max(MWh)</t>
    <phoneticPr fontId="1" type="noConversion"/>
  </si>
  <si>
    <t>Q_max(Mvar)</t>
    <phoneticPr fontId="1" type="noConversion"/>
  </si>
  <si>
    <t>v_max(p.u.)</t>
    <phoneticPr fontId="1" type="noConversion"/>
  </si>
  <si>
    <t>v_min(p.u.)</t>
    <phoneticPr fontId="1" type="noConversion"/>
  </si>
  <si>
    <t>Bus Number</t>
    <phoneticPr fontId="1" type="noConversion"/>
  </si>
  <si>
    <t>Type</t>
    <phoneticPr fontId="1" type="noConversion"/>
  </si>
  <si>
    <t>DG</t>
    <phoneticPr fontId="1" type="noConversion"/>
  </si>
  <si>
    <t>Feeder(Conventional Generation)</t>
    <phoneticPr fontId="1" type="noConversion"/>
  </si>
  <si>
    <t>Cost 2</t>
    <phoneticPr fontId="1" type="noConversion"/>
  </si>
  <si>
    <t>cost 0</t>
    <phoneticPr fontId="1" type="noConversion"/>
  </si>
  <si>
    <t>ramp up(MW)</t>
    <phoneticPr fontId="1" type="noConversion"/>
  </si>
  <si>
    <t>ramp down(MW)</t>
    <phoneticPr fontId="1" type="noConversion"/>
  </si>
  <si>
    <t>Bus no</t>
    <phoneticPr fontId="1" type="noConversion"/>
  </si>
  <si>
    <t>Pmax(MW)</t>
    <phoneticPr fontId="1" type="noConversion"/>
  </si>
  <si>
    <t>Qmax(MVAR)</t>
    <phoneticPr fontId="1" type="noConversion"/>
  </si>
  <si>
    <t>Resistance (Ohm)</t>
    <phoneticPr fontId="1" type="noConversion"/>
  </si>
  <si>
    <t>Reactance (Ohm)</t>
    <phoneticPr fontId="1" type="noConversion"/>
  </si>
  <si>
    <t>reference</t>
  </si>
  <si>
    <t>PQ</t>
  </si>
  <si>
    <t>PV</t>
  </si>
  <si>
    <t>Time(h)</t>
    <phoneticPr fontId="1" type="noConversion"/>
  </si>
  <si>
    <t>Price($/MWh)</t>
    <phoneticPr fontId="1" type="noConversion"/>
  </si>
  <si>
    <t>HVAC:</t>
    <phoneticPr fontId="1" type="noConversion"/>
  </si>
  <si>
    <t>P_REF</t>
    <phoneticPr fontId="1" type="noConversion"/>
  </si>
  <si>
    <t>sum</t>
    <phoneticPr fontId="1" type="noConversion"/>
  </si>
  <si>
    <t>Bus</t>
    <phoneticPr fontId="1" type="noConversion"/>
  </si>
  <si>
    <t>Time End(h)</t>
    <phoneticPr fontId="1" type="noConversion"/>
  </si>
  <si>
    <t>Time Start(h)</t>
    <phoneticPr fontId="1" type="noConversion"/>
  </si>
  <si>
    <t>Temp(C )</t>
    <phoneticPr fontId="1" type="noConversion"/>
  </si>
  <si>
    <t xml:space="preserve">baseV </t>
    <phoneticPr fontId="1" type="noConversion"/>
  </si>
  <si>
    <t>12.7kV</t>
    <phoneticPr fontId="1" type="noConversion"/>
  </si>
  <si>
    <t>baseS</t>
    <phoneticPr fontId="1" type="noConversion"/>
  </si>
  <si>
    <t>100 MVA</t>
    <phoneticPr fontId="1" type="noConversion"/>
  </si>
  <si>
    <t>trading charge</t>
    <phoneticPr fontId="1" type="noConversion"/>
  </si>
  <si>
    <t>switch floor</t>
    <phoneticPr fontId="1" type="noConversion"/>
  </si>
  <si>
    <t>cost 1($/MWh)</t>
    <phoneticPr fontId="1" type="noConversion"/>
  </si>
  <si>
    <t>ES_charge</t>
    <phoneticPr fontId="1" type="noConversion"/>
  </si>
  <si>
    <t>base_Z=U^2/S</t>
    <phoneticPr fontId="1" type="noConversion"/>
  </si>
  <si>
    <t>Bus/Time(MW)</t>
    <phoneticPr fontId="1" type="noConversion"/>
  </si>
  <si>
    <t>Power(MW)</t>
    <phoneticPr fontId="1" type="noConversion"/>
  </si>
  <si>
    <t>P_ref_min(MW)</t>
    <phoneticPr fontId="1" type="noConversion"/>
  </si>
  <si>
    <t>P_ad_max(MW)</t>
    <phoneticPr fontId="1" type="noConversion"/>
  </si>
  <si>
    <t>fai_R(F/MW)</t>
    <phoneticPr fontId="1" type="noConversion"/>
  </si>
  <si>
    <t>fai_C(MWh/F)</t>
    <phoneticPr fontId="1" type="noConversion"/>
  </si>
  <si>
    <t>yita(F )</t>
    <phoneticPr fontId="1" type="noConversion"/>
  </si>
  <si>
    <t>T_min(F )</t>
    <phoneticPr fontId="1" type="noConversion"/>
  </si>
  <si>
    <t>T_max(F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</si>
</sst>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);[Red]\(0.00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C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rgb="FFC00000"/>
      <name val="等线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0" fontId="7" fillId="0" borderId="0" xfId="0" applyFont="1" applyFill="1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5" xfId="0" applyNumberFormat="1" applyBorder="1" applyAlignment="1">
      <alignment horizontal="right"/>
    </xf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J3" sqref="J3"/>
    </sheetView>
  </sheetViews>
  <sheetFormatPr defaultRowHeight="14.25" x14ac:dyDescent="0.2"/>
  <cols>
    <col min="1" max="1" width="16.75" customWidth="1"/>
    <col min="2" max="2" width="13.75" bestFit="1" customWidth="1"/>
    <col min="3" max="3" width="15" bestFit="1" customWidth="1"/>
    <col min="4" max="4" width="16.5" customWidth="1"/>
    <col min="5" max="5" width="15.5" customWidth="1"/>
    <col min="6" max="6" width="13.375" style="10" customWidth="1"/>
    <col min="9" max="9" width="15.375" customWidth="1"/>
  </cols>
  <sheetData>
    <row r="1" spans="1:10" x14ac:dyDescent="0.2">
      <c r="A1" s="22" t="s">
        <v>0</v>
      </c>
      <c r="B1" s="22" t="s">
        <v>1</v>
      </c>
      <c r="C1" s="22" t="s">
        <v>2</v>
      </c>
      <c r="D1" s="22" t="s">
        <v>26</v>
      </c>
      <c r="E1" s="22" t="s">
        <v>27</v>
      </c>
      <c r="F1" s="24" t="s">
        <v>4</v>
      </c>
    </row>
    <row r="2" spans="1:10" ht="15" x14ac:dyDescent="0.25">
      <c r="A2">
        <v>1</v>
      </c>
      <c r="B2">
        <v>1</v>
      </c>
      <c r="C2">
        <v>2</v>
      </c>
      <c r="D2">
        <v>9.2200000000000004E-2</v>
      </c>
      <c r="E2">
        <v>4.7699999999999999E-2</v>
      </c>
      <c r="F2" s="10">
        <v>10</v>
      </c>
      <c r="I2" s="8" t="s">
        <v>42</v>
      </c>
      <c r="J2" t="s">
        <v>43</v>
      </c>
    </row>
    <row r="3" spans="1:10" ht="15" x14ac:dyDescent="0.25">
      <c r="A3">
        <v>2</v>
      </c>
      <c r="B3">
        <v>2</v>
      </c>
      <c r="C3">
        <v>3</v>
      </c>
      <c r="D3">
        <v>0.49299999999999999</v>
      </c>
      <c r="E3">
        <v>0.25109999999999999</v>
      </c>
      <c r="F3" s="10">
        <v>10</v>
      </c>
      <c r="I3" s="8" t="s">
        <v>40</v>
      </c>
      <c r="J3" t="s">
        <v>41</v>
      </c>
    </row>
    <row r="4" spans="1:10" x14ac:dyDescent="0.2">
      <c r="A4">
        <v>3</v>
      </c>
      <c r="B4">
        <v>3</v>
      </c>
      <c r="C4">
        <v>4</v>
      </c>
      <c r="D4">
        <v>0.36599999999999999</v>
      </c>
      <c r="E4">
        <v>0.18640000000000001</v>
      </c>
      <c r="F4" s="10">
        <v>8</v>
      </c>
      <c r="I4" t="s">
        <v>44</v>
      </c>
      <c r="J4">
        <v>0.05</v>
      </c>
    </row>
    <row r="5" spans="1:10" x14ac:dyDescent="0.2">
      <c r="A5">
        <v>4</v>
      </c>
      <c r="B5">
        <v>4</v>
      </c>
      <c r="C5">
        <v>5</v>
      </c>
      <c r="D5">
        <v>0.38109999999999999</v>
      </c>
      <c r="E5">
        <v>0.19409999999999999</v>
      </c>
      <c r="F5" s="10">
        <v>8</v>
      </c>
      <c r="I5" t="s">
        <v>45</v>
      </c>
      <c r="J5">
        <v>3</v>
      </c>
    </row>
    <row r="6" spans="1:10" x14ac:dyDescent="0.2">
      <c r="A6">
        <v>5</v>
      </c>
      <c r="B6">
        <v>5</v>
      </c>
      <c r="C6">
        <v>6</v>
      </c>
      <c r="D6">
        <v>0.81899999999999995</v>
      </c>
      <c r="E6">
        <v>0.70699999999999996</v>
      </c>
      <c r="F6" s="10">
        <v>7</v>
      </c>
      <c r="I6" t="s">
        <v>47</v>
      </c>
      <c r="J6">
        <v>5</v>
      </c>
    </row>
    <row r="7" spans="1:10" x14ac:dyDescent="0.2">
      <c r="A7">
        <v>6</v>
      </c>
      <c r="B7">
        <v>6</v>
      </c>
      <c r="C7">
        <v>7</v>
      </c>
      <c r="D7">
        <v>0.18720000000000001</v>
      </c>
      <c r="E7">
        <v>0.61880000000000002</v>
      </c>
      <c r="F7" s="10">
        <v>2</v>
      </c>
    </row>
    <row r="8" spans="1:10" x14ac:dyDescent="0.2">
      <c r="A8">
        <v>7</v>
      </c>
      <c r="B8">
        <v>7</v>
      </c>
      <c r="C8">
        <v>8</v>
      </c>
      <c r="D8">
        <v>1.7114</v>
      </c>
      <c r="E8">
        <v>1.2351000000000001</v>
      </c>
      <c r="F8" s="10">
        <v>2</v>
      </c>
      <c r="I8" t="s">
        <v>48</v>
      </c>
    </row>
    <row r="9" spans="1:10" x14ac:dyDescent="0.2">
      <c r="A9">
        <v>8</v>
      </c>
      <c r="B9">
        <v>8</v>
      </c>
      <c r="C9">
        <v>9</v>
      </c>
      <c r="D9">
        <v>1.03</v>
      </c>
      <c r="E9">
        <v>0.74</v>
      </c>
      <c r="F9" s="10">
        <v>2</v>
      </c>
    </row>
    <row r="10" spans="1:10" x14ac:dyDescent="0.2">
      <c r="A10">
        <v>9</v>
      </c>
      <c r="B10">
        <v>9</v>
      </c>
      <c r="C10">
        <v>10</v>
      </c>
      <c r="D10">
        <v>1.04</v>
      </c>
      <c r="E10">
        <v>0.74</v>
      </c>
      <c r="F10" s="10">
        <v>2</v>
      </c>
    </row>
    <row r="11" spans="1:10" x14ac:dyDescent="0.2">
      <c r="A11">
        <v>10</v>
      </c>
      <c r="B11">
        <v>10</v>
      </c>
      <c r="C11">
        <v>11</v>
      </c>
      <c r="D11">
        <v>0.1966</v>
      </c>
      <c r="E11">
        <v>6.5000000000000002E-2</v>
      </c>
      <c r="F11" s="10">
        <v>2</v>
      </c>
    </row>
    <row r="12" spans="1:10" x14ac:dyDescent="0.2">
      <c r="A12">
        <v>11</v>
      </c>
      <c r="B12">
        <v>11</v>
      </c>
      <c r="C12">
        <v>12</v>
      </c>
      <c r="D12">
        <v>0.37440000000000001</v>
      </c>
      <c r="E12">
        <v>0.12379999999999999</v>
      </c>
      <c r="F12" s="10">
        <v>2</v>
      </c>
    </row>
    <row r="13" spans="1:10" x14ac:dyDescent="0.2">
      <c r="A13">
        <v>12</v>
      </c>
      <c r="B13">
        <v>12</v>
      </c>
      <c r="C13">
        <v>13</v>
      </c>
      <c r="D13">
        <v>1.468</v>
      </c>
      <c r="E13">
        <v>1.155</v>
      </c>
      <c r="F13" s="10">
        <v>2</v>
      </c>
    </row>
    <row r="14" spans="1:10" x14ac:dyDescent="0.2">
      <c r="A14">
        <v>13</v>
      </c>
      <c r="B14">
        <v>13</v>
      </c>
      <c r="C14">
        <v>14</v>
      </c>
      <c r="D14">
        <v>0.54159999999999997</v>
      </c>
      <c r="E14">
        <v>0.71289999999999998</v>
      </c>
      <c r="F14" s="10">
        <v>2</v>
      </c>
    </row>
    <row r="15" spans="1:10" x14ac:dyDescent="0.2">
      <c r="A15">
        <v>14</v>
      </c>
      <c r="B15">
        <v>14</v>
      </c>
      <c r="C15">
        <v>15</v>
      </c>
      <c r="D15">
        <v>0.59099999999999997</v>
      </c>
      <c r="E15">
        <v>0.52600000000000002</v>
      </c>
      <c r="F15" s="10">
        <v>2</v>
      </c>
    </row>
    <row r="16" spans="1:10" x14ac:dyDescent="0.2">
      <c r="A16">
        <v>15</v>
      </c>
      <c r="B16">
        <v>15</v>
      </c>
      <c r="C16">
        <v>16</v>
      </c>
      <c r="D16">
        <v>0.74629999999999996</v>
      </c>
      <c r="E16">
        <v>0.54500000000000004</v>
      </c>
      <c r="F16" s="10">
        <v>2</v>
      </c>
    </row>
    <row r="17" spans="1:6" x14ac:dyDescent="0.2">
      <c r="A17">
        <v>16</v>
      </c>
      <c r="B17">
        <v>16</v>
      </c>
      <c r="C17">
        <v>17</v>
      </c>
      <c r="D17">
        <v>1.2889999999999999</v>
      </c>
      <c r="E17">
        <v>1.7210000000000001</v>
      </c>
      <c r="F17" s="10">
        <v>2</v>
      </c>
    </row>
    <row r="18" spans="1:6" x14ac:dyDescent="0.2">
      <c r="A18">
        <v>17</v>
      </c>
      <c r="B18">
        <v>17</v>
      </c>
      <c r="C18">
        <v>18</v>
      </c>
      <c r="D18">
        <v>0.73199999999999998</v>
      </c>
      <c r="E18">
        <v>0.57399999999999995</v>
      </c>
      <c r="F18" s="10">
        <v>2</v>
      </c>
    </row>
    <row r="19" spans="1:6" x14ac:dyDescent="0.2">
      <c r="A19">
        <v>18</v>
      </c>
      <c r="B19">
        <v>2</v>
      </c>
      <c r="C19">
        <v>19</v>
      </c>
      <c r="D19">
        <v>0.16400000000000001</v>
      </c>
      <c r="E19" s="27">
        <v>0.1565</v>
      </c>
      <c r="F19" s="10">
        <v>2</v>
      </c>
    </row>
    <row r="20" spans="1:6" x14ac:dyDescent="0.2">
      <c r="A20">
        <v>19</v>
      </c>
      <c r="B20">
        <v>19</v>
      </c>
      <c r="C20">
        <v>20</v>
      </c>
      <c r="D20">
        <v>1.5042</v>
      </c>
      <c r="E20">
        <v>1.3553999999999999</v>
      </c>
      <c r="F20" s="10">
        <v>2</v>
      </c>
    </row>
    <row r="21" spans="1:6" x14ac:dyDescent="0.2">
      <c r="A21">
        <v>20</v>
      </c>
      <c r="B21">
        <v>20</v>
      </c>
      <c r="C21">
        <v>21</v>
      </c>
      <c r="D21">
        <v>0.40949999999999998</v>
      </c>
      <c r="E21">
        <v>0.47839999999999999</v>
      </c>
      <c r="F21" s="10">
        <v>2</v>
      </c>
    </row>
    <row r="22" spans="1:6" x14ac:dyDescent="0.2">
      <c r="A22">
        <v>21</v>
      </c>
      <c r="B22">
        <v>21</v>
      </c>
      <c r="C22">
        <v>22</v>
      </c>
      <c r="D22">
        <v>0.70889999999999997</v>
      </c>
      <c r="E22">
        <v>0.93730000000000002</v>
      </c>
      <c r="F22" s="10">
        <v>2</v>
      </c>
    </row>
    <row r="23" spans="1:6" x14ac:dyDescent="0.2">
      <c r="A23">
        <v>22</v>
      </c>
      <c r="B23">
        <v>3</v>
      </c>
      <c r="C23">
        <v>23</v>
      </c>
      <c r="D23">
        <v>0.45119999999999999</v>
      </c>
      <c r="E23">
        <v>0.30830000000000002</v>
      </c>
      <c r="F23" s="10">
        <v>2</v>
      </c>
    </row>
    <row r="24" spans="1:6" x14ac:dyDescent="0.2">
      <c r="A24">
        <v>23</v>
      </c>
      <c r="B24">
        <v>23</v>
      </c>
      <c r="C24">
        <v>24</v>
      </c>
      <c r="D24">
        <v>0.89800000000000002</v>
      </c>
      <c r="E24">
        <v>0.70909999999999995</v>
      </c>
      <c r="F24" s="10">
        <v>2</v>
      </c>
    </row>
    <row r="25" spans="1:6" x14ac:dyDescent="0.2">
      <c r="A25">
        <v>24</v>
      </c>
      <c r="B25">
        <v>24</v>
      </c>
      <c r="C25">
        <v>25</v>
      </c>
      <c r="D25">
        <v>0.89600000000000002</v>
      </c>
      <c r="E25">
        <v>0.70109999999999995</v>
      </c>
      <c r="F25" s="10">
        <v>2</v>
      </c>
    </row>
    <row r="26" spans="1:6" x14ac:dyDescent="0.2">
      <c r="A26">
        <v>25</v>
      </c>
      <c r="B26">
        <v>6</v>
      </c>
      <c r="C26">
        <v>26</v>
      </c>
      <c r="D26">
        <v>0.20300000000000001</v>
      </c>
      <c r="E26">
        <v>0.10340000000000001</v>
      </c>
      <c r="F26" s="10">
        <v>2</v>
      </c>
    </row>
    <row r="27" spans="1:6" x14ac:dyDescent="0.2">
      <c r="A27">
        <v>26</v>
      </c>
      <c r="B27">
        <v>26</v>
      </c>
      <c r="C27">
        <v>27</v>
      </c>
      <c r="D27">
        <v>0.28420000000000001</v>
      </c>
      <c r="E27">
        <v>0.1447</v>
      </c>
      <c r="F27" s="10">
        <v>2</v>
      </c>
    </row>
    <row r="28" spans="1:6" x14ac:dyDescent="0.2">
      <c r="A28">
        <v>27</v>
      </c>
      <c r="B28">
        <v>27</v>
      </c>
      <c r="C28">
        <v>28</v>
      </c>
      <c r="D28">
        <v>1.0589999999999999</v>
      </c>
      <c r="E28">
        <v>0.93369999999999997</v>
      </c>
      <c r="F28" s="10">
        <v>2</v>
      </c>
    </row>
    <row r="29" spans="1:6" x14ac:dyDescent="0.2">
      <c r="A29">
        <v>28</v>
      </c>
      <c r="B29">
        <v>28</v>
      </c>
      <c r="C29">
        <v>29</v>
      </c>
      <c r="D29">
        <v>0.80420000000000003</v>
      </c>
      <c r="E29">
        <v>0.7006</v>
      </c>
      <c r="F29" s="10">
        <v>2</v>
      </c>
    </row>
    <row r="30" spans="1:6" x14ac:dyDescent="0.2">
      <c r="A30">
        <v>29</v>
      </c>
      <c r="B30">
        <v>29</v>
      </c>
      <c r="C30">
        <v>30</v>
      </c>
      <c r="D30">
        <v>0.50749999999999995</v>
      </c>
      <c r="E30">
        <v>0.25850000000000001</v>
      </c>
      <c r="F30" s="10">
        <v>2</v>
      </c>
    </row>
    <row r="31" spans="1:6" x14ac:dyDescent="0.2">
      <c r="A31">
        <v>30</v>
      </c>
      <c r="B31">
        <v>30</v>
      </c>
      <c r="C31">
        <v>31</v>
      </c>
      <c r="D31">
        <v>0.97440000000000004</v>
      </c>
      <c r="E31">
        <v>0.96299999999999997</v>
      </c>
      <c r="F31" s="10">
        <v>2</v>
      </c>
    </row>
    <row r="32" spans="1:6" x14ac:dyDescent="0.2">
      <c r="A32">
        <v>31</v>
      </c>
      <c r="B32">
        <v>31</v>
      </c>
      <c r="C32">
        <v>32</v>
      </c>
      <c r="D32">
        <v>0.3105</v>
      </c>
      <c r="E32">
        <v>0.3619</v>
      </c>
      <c r="F32" s="10">
        <v>2</v>
      </c>
    </row>
    <row r="33" spans="1:6" x14ac:dyDescent="0.2">
      <c r="A33">
        <v>32</v>
      </c>
      <c r="B33">
        <v>32</v>
      </c>
      <c r="C33">
        <v>33</v>
      </c>
      <c r="D33">
        <v>0.34100000000000003</v>
      </c>
      <c r="E33">
        <v>0.5302</v>
      </c>
      <c r="F33" s="10">
        <v>2</v>
      </c>
    </row>
    <row r="34" spans="1:6" x14ac:dyDescent="0.2">
      <c r="A34">
        <v>33</v>
      </c>
      <c r="B34">
        <v>8</v>
      </c>
      <c r="C34">
        <v>21</v>
      </c>
      <c r="D34">
        <v>2</v>
      </c>
      <c r="E34">
        <v>2</v>
      </c>
      <c r="F34" s="10">
        <v>2</v>
      </c>
    </row>
    <row r="35" spans="1:6" x14ac:dyDescent="0.2">
      <c r="A35">
        <v>34</v>
      </c>
      <c r="B35">
        <v>9</v>
      </c>
      <c r="C35">
        <v>15</v>
      </c>
      <c r="D35">
        <v>2</v>
      </c>
      <c r="E35">
        <v>2</v>
      </c>
      <c r="F35" s="10">
        <v>2</v>
      </c>
    </row>
    <row r="36" spans="1:6" x14ac:dyDescent="0.2">
      <c r="A36">
        <v>35</v>
      </c>
      <c r="B36">
        <v>12</v>
      </c>
      <c r="C36">
        <v>22</v>
      </c>
      <c r="D36">
        <v>2</v>
      </c>
      <c r="E36">
        <v>2</v>
      </c>
      <c r="F36" s="10">
        <v>2</v>
      </c>
    </row>
    <row r="37" spans="1:6" x14ac:dyDescent="0.2">
      <c r="A37">
        <v>36</v>
      </c>
      <c r="B37">
        <v>18</v>
      </c>
      <c r="C37">
        <v>33</v>
      </c>
      <c r="D37">
        <v>0.5</v>
      </c>
      <c r="E37">
        <v>0.5</v>
      </c>
      <c r="F37" s="10">
        <v>2</v>
      </c>
    </row>
    <row r="38" spans="1:6" x14ac:dyDescent="0.2">
      <c r="A38">
        <v>37</v>
      </c>
      <c r="B38">
        <v>25</v>
      </c>
      <c r="C38">
        <v>29</v>
      </c>
      <c r="D38">
        <v>0.5</v>
      </c>
      <c r="E38">
        <v>0.5</v>
      </c>
      <c r="F38" s="10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3DE3-1698-41CC-91E5-865CA5952EC5}">
  <dimension ref="A1:X33"/>
  <sheetViews>
    <sheetView workbookViewId="0">
      <selection activeCell="C14" sqref="C14"/>
    </sheetView>
  </sheetViews>
  <sheetFormatPr defaultRowHeight="14.25" x14ac:dyDescent="0.2"/>
  <sheetData>
    <row r="1" spans="1:24" x14ac:dyDescent="0.2">
      <c r="A1">
        <v>161.29</v>
      </c>
      <c r="B1">
        <v>161.29</v>
      </c>
      <c r="C1">
        <v>161.29</v>
      </c>
      <c r="D1">
        <v>161.29</v>
      </c>
      <c r="E1">
        <v>161.29</v>
      </c>
      <c r="F1">
        <v>161.29</v>
      </c>
      <c r="G1">
        <v>161.29</v>
      </c>
      <c r="H1">
        <v>161.29</v>
      </c>
      <c r="I1">
        <v>161.29</v>
      </c>
      <c r="J1">
        <v>161.29</v>
      </c>
      <c r="K1">
        <v>161.29</v>
      </c>
      <c r="L1">
        <v>161.29</v>
      </c>
      <c r="M1">
        <v>161.29</v>
      </c>
      <c r="N1">
        <v>161.29</v>
      </c>
      <c r="O1">
        <v>161.29</v>
      </c>
      <c r="P1">
        <v>161.29</v>
      </c>
      <c r="Q1">
        <v>161.29</v>
      </c>
      <c r="R1">
        <v>161.29</v>
      </c>
      <c r="S1">
        <v>161.29</v>
      </c>
      <c r="T1">
        <v>161.29</v>
      </c>
      <c r="U1">
        <v>161.29</v>
      </c>
      <c r="V1">
        <v>161.29</v>
      </c>
      <c r="W1">
        <v>161.29</v>
      </c>
      <c r="X1">
        <v>161.29</v>
      </c>
    </row>
    <row r="2" spans="1:24" x14ac:dyDescent="0.2">
      <c r="A2">
        <v>161.28350449733401</v>
      </c>
      <c r="B2">
        <v>161.28427315379801</v>
      </c>
      <c r="C2">
        <v>161.28351409214801</v>
      </c>
      <c r="D2">
        <v>161.28336499762199</v>
      </c>
      <c r="E2">
        <v>161.28420006693401</v>
      </c>
      <c r="F2">
        <v>161.28230582927901</v>
      </c>
      <c r="G2">
        <v>161.285358587205</v>
      </c>
      <c r="H2">
        <v>161.28512167058901</v>
      </c>
      <c r="I2">
        <v>161.28496677879201</v>
      </c>
      <c r="J2">
        <v>161.28560990002001</v>
      </c>
      <c r="K2">
        <v>161.28622698184699</v>
      </c>
      <c r="L2">
        <v>161.28678087253999</v>
      </c>
      <c r="M2">
        <v>161.28571660807199</v>
      </c>
      <c r="N2">
        <v>161.285371613563</v>
      </c>
      <c r="O2">
        <v>161.28520852371901</v>
      </c>
      <c r="P2">
        <v>161.285934470629</v>
      </c>
      <c r="Q2">
        <v>161.28501073511401</v>
      </c>
      <c r="R2">
        <v>161.28258503572101</v>
      </c>
      <c r="S2">
        <v>161.28115031579199</v>
      </c>
      <c r="T2">
        <v>161.281781334985</v>
      </c>
      <c r="U2">
        <v>161.280871185324</v>
      </c>
      <c r="V2">
        <v>161.28170250176001</v>
      </c>
      <c r="W2">
        <v>161.284137152369</v>
      </c>
      <c r="X2">
        <v>161.282604067569</v>
      </c>
    </row>
    <row r="3" spans="1:24" x14ac:dyDescent="0.2">
      <c r="A3">
        <v>161.13942364955801</v>
      </c>
      <c r="B3">
        <v>161.137580634947</v>
      </c>
      <c r="C3">
        <v>161.14026067428401</v>
      </c>
      <c r="D3">
        <v>161.13902654055499</v>
      </c>
      <c r="E3">
        <v>161.13108295404501</v>
      </c>
      <c r="F3">
        <v>161.08480624936999</v>
      </c>
      <c r="G3">
        <v>160.94616059993601</v>
      </c>
      <c r="H3">
        <v>161.00655209998399</v>
      </c>
      <c r="I3">
        <v>161.15575696153201</v>
      </c>
      <c r="J3">
        <v>161.08509953792901</v>
      </c>
      <c r="K3">
        <v>160.88180430049499</v>
      </c>
      <c r="L3">
        <v>160.76177717461101</v>
      </c>
      <c r="M3">
        <v>161.192706263969</v>
      </c>
      <c r="N3">
        <v>161.19242566343399</v>
      </c>
      <c r="O3">
        <v>161.17061586909799</v>
      </c>
      <c r="P3">
        <v>161.192939713794</v>
      </c>
      <c r="Q3">
        <v>161.16937527274499</v>
      </c>
      <c r="R3">
        <v>161.13566206888501</v>
      </c>
      <c r="S3">
        <v>161.22549187752401</v>
      </c>
      <c r="T3">
        <v>161.174239448837</v>
      </c>
      <c r="U3">
        <v>161.16449014388101</v>
      </c>
      <c r="V3">
        <v>161.18683967181701</v>
      </c>
      <c r="W3">
        <v>161.215404115637</v>
      </c>
      <c r="X3">
        <v>161.206485763443</v>
      </c>
    </row>
    <row r="4" spans="1:24" x14ac:dyDescent="0.2">
      <c r="A4">
        <v>161.09713954576799</v>
      </c>
      <c r="B4">
        <v>161.09453876314299</v>
      </c>
      <c r="C4">
        <v>161.09891313338301</v>
      </c>
      <c r="D4">
        <v>161.096847908429</v>
      </c>
      <c r="E4">
        <v>161.08813928813899</v>
      </c>
      <c r="F4">
        <v>161.03426193587501</v>
      </c>
      <c r="G4">
        <v>161.059881699632</v>
      </c>
      <c r="H4">
        <v>161.10844400166499</v>
      </c>
      <c r="I4">
        <v>161.24667600253099</v>
      </c>
      <c r="J4">
        <v>161.166725488585</v>
      </c>
      <c r="K4">
        <v>160.96262163478301</v>
      </c>
      <c r="L4">
        <v>160.82575717573101</v>
      </c>
      <c r="M4">
        <v>161.49486366594701</v>
      </c>
      <c r="N4">
        <v>161.78313380452701</v>
      </c>
      <c r="O4">
        <v>161.76489259642599</v>
      </c>
      <c r="P4">
        <v>161.257095828958</v>
      </c>
      <c r="Q4">
        <v>161.62878836926399</v>
      </c>
      <c r="R4">
        <v>161.55237030783499</v>
      </c>
      <c r="S4">
        <v>161.26087669525299</v>
      </c>
      <c r="T4">
        <v>161.21577234768799</v>
      </c>
      <c r="U4">
        <v>161.204972371054</v>
      </c>
      <c r="V4">
        <v>161.24782453168501</v>
      </c>
      <c r="W4">
        <v>161.255701151756</v>
      </c>
      <c r="X4">
        <v>161.255175327019</v>
      </c>
    </row>
    <row r="5" spans="1:24" x14ac:dyDescent="0.2">
      <c r="A5">
        <v>162.63337855076099</v>
      </c>
      <c r="B5">
        <v>162.41430195321399</v>
      </c>
      <c r="C5">
        <v>162.717421798873</v>
      </c>
      <c r="D5">
        <v>162.77644837617899</v>
      </c>
      <c r="E5">
        <v>162.33265470081699</v>
      </c>
      <c r="F5">
        <v>162.973437542645</v>
      </c>
      <c r="G5">
        <v>161.230089064184</v>
      </c>
      <c r="H5">
        <v>161.269832579536</v>
      </c>
      <c r="I5">
        <v>161.39750871496099</v>
      </c>
      <c r="J5">
        <v>161.30083710091901</v>
      </c>
      <c r="K5">
        <v>161.10909771015099</v>
      </c>
      <c r="L5">
        <v>160.94856066669601</v>
      </c>
      <c r="M5">
        <v>161.554538357648</v>
      </c>
      <c r="N5">
        <v>161.841025843067</v>
      </c>
      <c r="O5">
        <v>161.83246701687199</v>
      </c>
      <c r="P5">
        <v>161.339613036543</v>
      </c>
      <c r="Q5">
        <v>161.70598999388099</v>
      </c>
      <c r="R5">
        <v>161.644632691569</v>
      </c>
      <c r="S5">
        <v>161.38453559872499</v>
      </c>
      <c r="T5">
        <v>161.36699757915301</v>
      </c>
      <c r="U5">
        <v>161.33925877311799</v>
      </c>
      <c r="V5">
        <v>161.372501724914</v>
      </c>
      <c r="W5">
        <v>161.340681712183</v>
      </c>
      <c r="X5">
        <v>161.350624118783</v>
      </c>
    </row>
    <row r="6" spans="1:24" x14ac:dyDescent="0.2">
      <c r="A6">
        <v>162.701675474486</v>
      </c>
      <c r="B6">
        <v>162.48036901724299</v>
      </c>
      <c r="C6">
        <v>162.783458573058</v>
      </c>
      <c r="D6">
        <v>162.84038158512399</v>
      </c>
      <c r="E6">
        <v>162.398432333427</v>
      </c>
      <c r="F6">
        <v>163.06398062742699</v>
      </c>
      <c r="G6">
        <v>161.72059997619999</v>
      </c>
      <c r="H6">
        <v>161.77263337712699</v>
      </c>
      <c r="I6">
        <v>161.85481948169101</v>
      </c>
      <c r="J6">
        <v>161.72087632600301</v>
      </c>
      <c r="K6">
        <v>161.52935743437101</v>
      </c>
      <c r="L6">
        <v>161.32148595882799</v>
      </c>
      <c r="M6">
        <v>161.764646267301</v>
      </c>
      <c r="N6">
        <v>162.046882588562</v>
      </c>
      <c r="O6">
        <v>162.06936409044599</v>
      </c>
      <c r="P6">
        <v>161.60130362587199</v>
      </c>
      <c r="Q6">
        <v>161.953011563015</v>
      </c>
      <c r="R6">
        <v>161.97608702580601</v>
      </c>
      <c r="S6">
        <v>161.74088040962999</v>
      </c>
      <c r="T6">
        <v>161.76349805005299</v>
      </c>
      <c r="U6">
        <v>161.720842097927</v>
      </c>
      <c r="V6">
        <v>161.71430541851601</v>
      </c>
      <c r="W6">
        <v>161.61322664839901</v>
      </c>
      <c r="X6">
        <v>161.62920749799301</v>
      </c>
    </row>
    <row r="7" spans="1:24" x14ac:dyDescent="0.2">
      <c r="A7">
        <v>162.781990955271</v>
      </c>
      <c r="B7">
        <v>162.54910893104699</v>
      </c>
      <c r="C7">
        <v>162.84714585516201</v>
      </c>
      <c r="D7">
        <v>162.903565283982</v>
      </c>
      <c r="E7">
        <v>162.49241366217899</v>
      </c>
      <c r="F7">
        <v>163.16085208387801</v>
      </c>
      <c r="G7">
        <v>161.92107537841201</v>
      </c>
      <c r="H7">
        <v>161.98675754992399</v>
      </c>
      <c r="I7">
        <v>162.06417131274901</v>
      </c>
      <c r="J7">
        <v>161.913927982903</v>
      </c>
      <c r="K7">
        <v>161.691876867985</v>
      </c>
      <c r="L7">
        <v>161.465261701966</v>
      </c>
      <c r="M7">
        <v>161.88848304736899</v>
      </c>
      <c r="N7">
        <v>162.129971395832</v>
      </c>
      <c r="O7">
        <v>162.187893432099</v>
      </c>
      <c r="P7">
        <v>161.755668922046</v>
      </c>
      <c r="Q7">
        <v>162.10501162441901</v>
      </c>
      <c r="R7">
        <v>162.266742025377</v>
      </c>
      <c r="S7">
        <v>161.94491123643601</v>
      </c>
      <c r="T7">
        <v>161.96506637940701</v>
      </c>
      <c r="U7">
        <v>161.927683889474</v>
      </c>
      <c r="V7">
        <v>161.85096156132599</v>
      </c>
      <c r="W7">
        <v>161.72959785385601</v>
      </c>
      <c r="X7">
        <v>161.749354378345</v>
      </c>
    </row>
    <row r="8" spans="1:24" x14ac:dyDescent="0.2">
      <c r="A8">
        <v>162.43836817959101</v>
      </c>
      <c r="B8">
        <v>162.231667315772</v>
      </c>
      <c r="C8">
        <v>162.44643115215899</v>
      </c>
      <c r="D8">
        <v>162.49263892807599</v>
      </c>
      <c r="E8">
        <v>162.25399449779101</v>
      </c>
      <c r="F8">
        <v>162.6258027865</v>
      </c>
      <c r="G8">
        <v>161.51772638519401</v>
      </c>
      <c r="H8">
        <v>161.602850583106</v>
      </c>
      <c r="I8">
        <v>161.67305266043601</v>
      </c>
      <c r="J8">
        <v>161.57974971098699</v>
      </c>
      <c r="K8">
        <v>161.26661142450899</v>
      </c>
      <c r="L8">
        <v>161.264758605623</v>
      </c>
      <c r="M8">
        <v>161.72801476746699</v>
      </c>
      <c r="N8">
        <v>161.535302821686</v>
      </c>
      <c r="O8">
        <v>161.80302671315701</v>
      </c>
      <c r="P8">
        <v>161.597019752851</v>
      </c>
      <c r="Q8">
        <v>161.891805672331</v>
      </c>
      <c r="R8">
        <v>162.07445967299299</v>
      </c>
      <c r="S8">
        <v>161.479420297714</v>
      </c>
      <c r="T8">
        <v>161.81784363347799</v>
      </c>
      <c r="U8">
        <v>161.918721219752</v>
      </c>
      <c r="V8">
        <v>161.84446276920099</v>
      </c>
      <c r="W8">
        <v>161.461186018397</v>
      </c>
      <c r="X8">
        <v>161.760512390754</v>
      </c>
    </row>
    <row r="9" spans="1:24" x14ac:dyDescent="0.2">
      <c r="A9">
        <v>163.62762892635001</v>
      </c>
      <c r="B9">
        <v>162.79777245614699</v>
      </c>
      <c r="C9">
        <v>163.30040663308</v>
      </c>
      <c r="D9">
        <v>163.436532716264</v>
      </c>
      <c r="E9">
        <v>163.436929091396</v>
      </c>
      <c r="F9">
        <v>163.55501505360499</v>
      </c>
      <c r="G9">
        <v>161.29215366570801</v>
      </c>
      <c r="H9">
        <v>161.42977956952899</v>
      </c>
      <c r="I9">
        <v>161.53757433324199</v>
      </c>
      <c r="J9">
        <v>161.458671064881</v>
      </c>
      <c r="K9">
        <v>161.13488910248901</v>
      </c>
      <c r="L9">
        <v>161.15537454941901</v>
      </c>
      <c r="M9">
        <v>161.66124683338199</v>
      </c>
      <c r="N9">
        <v>161.54403294432799</v>
      </c>
      <c r="O9">
        <v>161.69896085387001</v>
      </c>
      <c r="P9">
        <v>161.522955821902</v>
      </c>
      <c r="Q9">
        <v>161.79685063435301</v>
      </c>
      <c r="R9">
        <v>162.110555724378</v>
      </c>
      <c r="S9">
        <v>161.732098733116</v>
      </c>
      <c r="T9">
        <v>162.057817610906</v>
      </c>
      <c r="U9">
        <v>162.12246037652699</v>
      </c>
      <c r="V9">
        <v>162.003126205998</v>
      </c>
      <c r="W9">
        <v>161.53025642593599</v>
      </c>
      <c r="X9">
        <v>161.84927714028899</v>
      </c>
    </row>
    <row r="10" spans="1:24" x14ac:dyDescent="0.2">
      <c r="A10">
        <v>163.749846770939</v>
      </c>
      <c r="B10">
        <v>162.91903393833101</v>
      </c>
      <c r="C10">
        <v>163.419242836564</v>
      </c>
      <c r="D10">
        <v>163.555179557115</v>
      </c>
      <c r="E10">
        <v>163.56077808531401</v>
      </c>
      <c r="F10">
        <v>163.72420970535899</v>
      </c>
      <c r="G10">
        <v>163.680411076702</v>
      </c>
      <c r="H10">
        <v>163.90830577493799</v>
      </c>
      <c r="I10">
        <v>164.20200079877199</v>
      </c>
      <c r="J10">
        <v>164.93534199239701</v>
      </c>
      <c r="K10">
        <v>164.35714093929599</v>
      </c>
      <c r="L10">
        <v>163.58964572252299</v>
      </c>
      <c r="M10">
        <v>161.71713069396199</v>
      </c>
      <c r="N10">
        <v>161.67356806905201</v>
      </c>
      <c r="O10">
        <v>161.74219300732599</v>
      </c>
      <c r="P10">
        <v>161.566067464414</v>
      </c>
      <c r="Q10">
        <v>161.82568924654001</v>
      </c>
      <c r="R10">
        <v>162.29609957520699</v>
      </c>
      <c r="S10">
        <v>162.10617973841201</v>
      </c>
      <c r="T10">
        <v>162.42393094429301</v>
      </c>
      <c r="U10">
        <v>162.46708844031099</v>
      </c>
      <c r="V10">
        <v>162.27452703732101</v>
      </c>
      <c r="W10">
        <v>161.723906068053</v>
      </c>
      <c r="X10">
        <v>162.05244145899201</v>
      </c>
    </row>
    <row r="11" spans="1:24" x14ac:dyDescent="0.2">
      <c r="A11">
        <v>163.772560030508</v>
      </c>
      <c r="B11">
        <v>162.941993137249</v>
      </c>
      <c r="C11">
        <v>163.44177666927499</v>
      </c>
      <c r="D11">
        <v>163.57766964806399</v>
      </c>
      <c r="E11">
        <v>163.58410613933401</v>
      </c>
      <c r="F11">
        <v>163.764819782666</v>
      </c>
      <c r="G11">
        <v>163.68640538005599</v>
      </c>
      <c r="H11">
        <v>163.92121240265999</v>
      </c>
      <c r="I11">
        <v>164.21015303453501</v>
      </c>
      <c r="J11">
        <v>164.940466690666</v>
      </c>
      <c r="K11">
        <v>164.361410656602</v>
      </c>
      <c r="L11">
        <v>163.591330076313</v>
      </c>
      <c r="M11">
        <v>161.72793657074601</v>
      </c>
      <c r="N11">
        <v>161.69569223638399</v>
      </c>
      <c r="O11">
        <v>161.749478377716</v>
      </c>
      <c r="P11">
        <v>161.574202728508</v>
      </c>
      <c r="Q11">
        <v>161.83310327620299</v>
      </c>
      <c r="R11">
        <v>162.35451084974699</v>
      </c>
      <c r="S11">
        <v>162.187517482494</v>
      </c>
      <c r="T11">
        <v>162.49484982093</v>
      </c>
      <c r="U11">
        <v>162.54297197443199</v>
      </c>
      <c r="V11">
        <v>162.330802432985</v>
      </c>
      <c r="W11">
        <v>161.76571230904599</v>
      </c>
      <c r="X11">
        <v>162.09633312169501</v>
      </c>
    </row>
    <row r="12" spans="1:24" x14ac:dyDescent="0.2">
      <c r="A12">
        <v>163.85568295325601</v>
      </c>
      <c r="B12">
        <v>163.02529470287399</v>
      </c>
      <c r="C12">
        <v>163.52342554048599</v>
      </c>
      <c r="D12">
        <v>163.659213435765</v>
      </c>
      <c r="E12">
        <v>163.66879107881201</v>
      </c>
      <c r="F12">
        <v>163.89725631736201</v>
      </c>
      <c r="G12">
        <v>163.77180410354501</v>
      </c>
      <c r="H12">
        <v>164.00248225322201</v>
      </c>
      <c r="I12">
        <v>164.270017422108</v>
      </c>
      <c r="J12">
        <v>164.98962138578801</v>
      </c>
      <c r="K12">
        <v>164.41224957057</v>
      </c>
      <c r="L12">
        <v>163.62985978711501</v>
      </c>
      <c r="M12">
        <v>161.787959352889</v>
      </c>
      <c r="N12">
        <v>161.77642560022301</v>
      </c>
      <c r="O12">
        <v>161.81101796279501</v>
      </c>
      <c r="P12">
        <v>161.62748463446701</v>
      </c>
      <c r="Q12">
        <v>161.88743861174899</v>
      </c>
      <c r="R12">
        <v>162.514037285352</v>
      </c>
      <c r="S12">
        <v>162.38102815224201</v>
      </c>
      <c r="T12">
        <v>162.67016678191001</v>
      </c>
      <c r="U12">
        <v>162.732676410306</v>
      </c>
      <c r="V12">
        <v>162.474158117147</v>
      </c>
      <c r="W12">
        <v>161.88563947762299</v>
      </c>
      <c r="X12">
        <v>162.216911983241</v>
      </c>
    </row>
    <row r="13" spans="1:24" x14ac:dyDescent="0.2">
      <c r="A13">
        <v>163.57135401444501</v>
      </c>
      <c r="B13">
        <v>162.82344251479</v>
      </c>
      <c r="C13">
        <v>163.31790343034399</v>
      </c>
      <c r="D13">
        <v>163.441396605053</v>
      </c>
      <c r="E13">
        <v>163.34046934389701</v>
      </c>
      <c r="F13">
        <v>163.65812803436</v>
      </c>
      <c r="G13">
        <v>163.21136406094101</v>
      </c>
      <c r="H13">
        <v>163.40064053222201</v>
      </c>
      <c r="I13">
        <v>163.58997477084401</v>
      </c>
      <c r="J13">
        <v>164.40374943436001</v>
      </c>
      <c r="K13">
        <v>163.90415409823501</v>
      </c>
      <c r="L13">
        <v>163.17400635726801</v>
      </c>
      <c r="M13">
        <v>161.37846745673801</v>
      </c>
      <c r="N13">
        <v>161.35273669154401</v>
      </c>
      <c r="O13">
        <v>161.36894702420099</v>
      </c>
      <c r="P13">
        <v>161.07991716033101</v>
      </c>
      <c r="Q13">
        <v>161.263969963237</v>
      </c>
      <c r="R13">
        <v>161.84961051047301</v>
      </c>
      <c r="S13">
        <v>162.05853092227301</v>
      </c>
      <c r="T13">
        <v>162.23493505177399</v>
      </c>
      <c r="U13">
        <v>162.362940605181</v>
      </c>
      <c r="V13">
        <v>162.25665784733499</v>
      </c>
      <c r="W13">
        <v>161.707976697986</v>
      </c>
      <c r="X13">
        <v>162.03211651616701</v>
      </c>
    </row>
    <row r="14" spans="1:24" x14ac:dyDescent="0.2">
      <c r="A14">
        <v>163.52812352164901</v>
      </c>
      <c r="B14">
        <v>162.81213445208101</v>
      </c>
      <c r="C14">
        <v>163.30277831685399</v>
      </c>
      <c r="D14">
        <v>163.42322333208099</v>
      </c>
      <c r="E14">
        <v>163.28148893396599</v>
      </c>
      <c r="F14">
        <v>163.65090152211201</v>
      </c>
      <c r="G14">
        <v>163.07595757970401</v>
      </c>
      <c r="H14">
        <v>163.255732101126</v>
      </c>
      <c r="I14">
        <v>163.41820645607899</v>
      </c>
      <c r="J14">
        <v>164.26916317839201</v>
      </c>
      <c r="K14">
        <v>163.81282578880101</v>
      </c>
      <c r="L14">
        <v>163.09058127939201</v>
      </c>
      <c r="M14">
        <v>161.31071718591201</v>
      </c>
      <c r="N14">
        <v>161.27601498863601</v>
      </c>
      <c r="O14">
        <v>161.30123429211201</v>
      </c>
      <c r="P14">
        <v>160.99405362502401</v>
      </c>
      <c r="Q14">
        <v>161.137444169779</v>
      </c>
      <c r="R14">
        <v>161.72533923083299</v>
      </c>
      <c r="S14">
        <v>161.09488603643399</v>
      </c>
      <c r="T14">
        <v>160.14749244783599</v>
      </c>
      <c r="U14">
        <v>160.56909059599599</v>
      </c>
      <c r="V14">
        <v>161.19186985837101</v>
      </c>
      <c r="W14">
        <v>160.97716847528599</v>
      </c>
      <c r="X14">
        <v>161.91382848738701</v>
      </c>
    </row>
    <row r="15" spans="1:24" x14ac:dyDescent="0.2">
      <c r="A15">
        <v>163.523575985093</v>
      </c>
      <c r="B15">
        <v>162.84800295429201</v>
      </c>
      <c r="C15">
        <v>163.33272121173999</v>
      </c>
      <c r="D15">
        <v>163.44813392911701</v>
      </c>
      <c r="E15">
        <v>163.26426452476099</v>
      </c>
      <c r="F15">
        <v>163.69301594063899</v>
      </c>
      <c r="G15">
        <v>163.12027052277199</v>
      </c>
      <c r="H15">
        <v>163.286154683474</v>
      </c>
      <c r="I15">
        <v>163.423344415456</v>
      </c>
      <c r="J15">
        <v>164.16756388725901</v>
      </c>
      <c r="K15">
        <v>163.755216871432</v>
      </c>
      <c r="L15">
        <v>163.04429325855401</v>
      </c>
      <c r="M15">
        <v>161.280898267975</v>
      </c>
      <c r="N15">
        <v>161.24025171013099</v>
      </c>
      <c r="O15">
        <v>161.27143296998401</v>
      </c>
      <c r="P15">
        <v>160.94926893010199</v>
      </c>
      <c r="Q15">
        <v>161.09123326169299</v>
      </c>
      <c r="R15">
        <v>161.67500274783501</v>
      </c>
      <c r="S15">
        <v>161.16799713766699</v>
      </c>
      <c r="T15">
        <v>160.23111644501299</v>
      </c>
      <c r="U15">
        <v>160.643696796825</v>
      </c>
      <c r="V15">
        <v>161.268123814928</v>
      </c>
      <c r="W15">
        <v>161.03399664492201</v>
      </c>
      <c r="X15">
        <v>161.95412899351601</v>
      </c>
    </row>
    <row r="16" spans="1:24" x14ac:dyDescent="0.2">
      <c r="A16">
        <v>163.54856533273201</v>
      </c>
      <c r="B16">
        <v>162.92446358230401</v>
      </c>
      <c r="C16">
        <v>163.39980890851001</v>
      </c>
      <c r="D16">
        <v>163.51063723726</v>
      </c>
      <c r="E16">
        <v>163.27379505542501</v>
      </c>
      <c r="F16">
        <v>163.78432144142599</v>
      </c>
      <c r="G16">
        <v>163.21052166083501</v>
      </c>
      <c r="H16">
        <v>163.36055970007001</v>
      </c>
      <c r="I16">
        <v>163.46900401033</v>
      </c>
      <c r="J16">
        <v>164.07691074421899</v>
      </c>
      <c r="K16">
        <v>163.716526745262</v>
      </c>
      <c r="L16">
        <v>163.034977804649</v>
      </c>
      <c r="M16">
        <v>162.927932376765</v>
      </c>
      <c r="N16">
        <v>163.95610372695</v>
      </c>
      <c r="O16">
        <v>163.72033985621201</v>
      </c>
      <c r="P16">
        <v>162.94622612250501</v>
      </c>
      <c r="Q16">
        <v>163.51931156486</v>
      </c>
      <c r="R16">
        <v>162.98326517412599</v>
      </c>
      <c r="S16">
        <v>161.30930372574699</v>
      </c>
      <c r="T16">
        <v>160.44167933479099</v>
      </c>
      <c r="U16">
        <v>160.82140675282201</v>
      </c>
      <c r="V16">
        <v>161.417072187663</v>
      </c>
      <c r="W16">
        <v>161.13207916056899</v>
      </c>
      <c r="X16">
        <v>162.03205599821899</v>
      </c>
    </row>
    <row r="17" spans="1:24" x14ac:dyDescent="0.2">
      <c r="A17">
        <v>163.77062735907799</v>
      </c>
      <c r="B17">
        <v>163.194297565955</v>
      </c>
      <c r="C17">
        <v>163.662998819976</v>
      </c>
      <c r="D17">
        <v>163.77332795674701</v>
      </c>
      <c r="E17">
        <v>163.464143940388</v>
      </c>
      <c r="F17">
        <v>164.210106475088</v>
      </c>
      <c r="G17">
        <v>163.66247327436599</v>
      </c>
      <c r="H17">
        <v>163.81149343644799</v>
      </c>
      <c r="I17">
        <v>163.89573579953199</v>
      </c>
      <c r="J17">
        <v>164.19207934742701</v>
      </c>
      <c r="K17">
        <v>163.91664526905899</v>
      </c>
      <c r="L17">
        <v>163.19988464798999</v>
      </c>
      <c r="M17">
        <v>163.09376344748699</v>
      </c>
      <c r="N17">
        <v>164.12544307999599</v>
      </c>
      <c r="O17">
        <v>163.922269216839</v>
      </c>
      <c r="P17">
        <v>163.112002403205</v>
      </c>
      <c r="Q17">
        <v>163.68856514170599</v>
      </c>
      <c r="R17">
        <v>163.63137437701599</v>
      </c>
      <c r="S17">
        <v>162.067093970565</v>
      </c>
      <c r="T17">
        <v>161.28323307142901</v>
      </c>
      <c r="U17">
        <v>161.633627525176</v>
      </c>
      <c r="V17">
        <v>161.893479664962</v>
      </c>
      <c r="W17">
        <v>161.50740920357299</v>
      </c>
      <c r="X17">
        <v>162.35994013297099</v>
      </c>
    </row>
    <row r="18" spans="1:24" x14ac:dyDescent="0.2">
      <c r="A18">
        <v>163.91096461549199</v>
      </c>
      <c r="B18">
        <v>163.365909513209</v>
      </c>
      <c r="C18">
        <v>163.83210676728399</v>
      </c>
      <c r="D18">
        <v>163.93778840716399</v>
      </c>
      <c r="E18">
        <v>163.590994200289</v>
      </c>
      <c r="F18">
        <v>164.47699376100201</v>
      </c>
      <c r="G18">
        <v>163.942056586977</v>
      </c>
      <c r="H18">
        <v>164.080952900348</v>
      </c>
      <c r="I18">
        <v>164.16243000474</v>
      </c>
      <c r="J18">
        <v>164.30405722415301</v>
      </c>
      <c r="K18">
        <v>164.05432534478899</v>
      </c>
      <c r="L18">
        <v>163.31584798362701</v>
      </c>
      <c r="M18">
        <v>163.221929347719</v>
      </c>
      <c r="N18">
        <v>164.24807637461899</v>
      </c>
      <c r="O18">
        <v>164.07394296129701</v>
      </c>
      <c r="P18">
        <v>163.26364707712801</v>
      </c>
      <c r="Q18">
        <v>163.81472826825899</v>
      </c>
      <c r="R18">
        <v>164.064451963453</v>
      </c>
      <c r="S18">
        <v>162.53937301359201</v>
      </c>
      <c r="T18">
        <v>161.763256877477</v>
      </c>
      <c r="U18">
        <v>162.13690118854399</v>
      </c>
      <c r="V18">
        <v>162.16840337318101</v>
      </c>
      <c r="W18">
        <v>161.75880620791801</v>
      </c>
      <c r="X18">
        <v>162.580224408666</v>
      </c>
    </row>
    <row r="19" spans="1:24" x14ac:dyDescent="0.2">
      <c r="A19">
        <v>161.34831851512101</v>
      </c>
      <c r="B19">
        <v>161.335580460134</v>
      </c>
      <c r="C19">
        <v>161.34412890315301</v>
      </c>
      <c r="D19">
        <v>161.34599555099899</v>
      </c>
      <c r="E19">
        <v>161.343924556004</v>
      </c>
      <c r="F19">
        <v>161.34766573040599</v>
      </c>
      <c r="G19">
        <v>161.31058036183299</v>
      </c>
      <c r="H19">
        <v>161.30998475563601</v>
      </c>
      <c r="I19">
        <v>161.31058745165899</v>
      </c>
      <c r="J19">
        <v>161.29055348493199</v>
      </c>
      <c r="K19">
        <v>161.293627398219</v>
      </c>
      <c r="L19">
        <v>161.29980736655199</v>
      </c>
      <c r="M19">
        <v>161.32092701478001</v>
      </c>
      <c r="N19">
        <v>161.31941329699799</v>
      </c>
      <c r="O19">
        <v>161.326762409765</v>
      </c>
      <c r="P19">
        <v>161.32184995228701</v>
      </c>
      <c r="Q19">
        <v>161.33598853026501</v>
      </c>
      <c r="R19">
        <v>161.33501239873999</v>
      </c>
      <c r="S19">
        <v>161.29463866498</v>
      </c>
      <c r="T19">
        <v>161.31547788946801</v>
      </c>
      <c r="U19">
        <v>161.32420952321201</v>
      </c>
      <c r="V19">
        <v>161.32270566894499</v>
      </c>
      <c r="W19">
        <v>161.31376859953801</v>
      </c>
      <c r="X19">
        <v>161.32222499635799</v>
      </c>
    </row>
    <row r="20" spans="1:24" x14ac:dyDescent="0.2">
      <c r="A20">
        <v>162.00491869739699</v>
      </c>
      <c r="B20">
        <v>161.866228583842</v>
      </c>
      <c r="C20">
        <v>161.96051430732899</v>
      </c>
      <c r="D20">
        <v>161.98827602843201</v>
      </c>
      <c r="E20">
        <v>161.95117669456701</v>
      </c>
      <c r="F20">
        <v>162.09294736169801</v>
      </c>
      <c r="G20">
        <v>161.687186482203</v>
      </c>
      <c r="H20">
        <v>161.71063749283101</v>
      </c>
      <c r="I20">
        <v>161.73362584483201</v>
      </c>
      <c r="J20">
        <v>161.68682084874399</v>
      </c>
      <c r="K20">
        <v>161.528619330563</v>
      </c>
      <c r="L20">
        <v>161.53949547987401</v>
      </c>
      <c r="M20">
        <v>161.714077606632</v>
      </c>
      <c r="N20">
        <v>161.70276102617601</v>
      </c>
      <c r="O20">
        <v>161.77790571851</v>
      </c>
      <c r="P20">
        <v>161.72059744413099</v>
      </c>
      <c r="Q20">
        <v>161.87159016839601</v>
      </c>
      <c r="R20">
        <v>162.062095026272</v>
      </c>
      <c r="S20">
        <v>161.603775738481</v>
      </c>
      <c r="T20">
        <v>161.75184281971801</v>
      </c>
      <c r="U20">
        <v>161.89093366583199</v>
      </c>
      <c r="V20">
        <v>161.76683158417401</v>
      </c>
      <c r="W20">
        <v>161.65293611238801</v>
      </c>
      <c r="X20">
        <v>161.77183068921701</v>
      </c>
    </row>
    <row r="21" spans="1:24" x14ac:dyDescent="0.2">
      <c r="A21">
        <v>162.19916296540799</v>
      </c>
      <c r="B21">
        <v>162.02539246602899</v>
      </c>
      <c r="C21">
        <v>162.14432449435299</v>
      </c>
      <c r="D21">
        <v>162.17821452098801</v>
      </c>
      <c r="E21">
        <v>162.132284069382</v>
      </c>
      <c r="F21">
        <v>162.31748391188501</v>
      </c>
      <c r="G21">
        <v>161.80998652288</v>
      </c>
      <c r="H21">
        <v>161.85658560048699</v>
      </c>
      <c r="I21">
        <v>161.87251434864399</v>
      </c>
      <c r="J21">
        <v>161.81686435314501</v>
      </c>
      <c r="K21">
        <v>161.624082229051</v>
      </c>
      <c r="L21">
        <v>161.61853365269999</v>
      </c>
      <c r="M21">
        <v>161.84016409192799</v>
      </c>
      <c r="N21">
        <v>161.82092378260299</v>
      </c>
      <c r="O21">
        <v>161.91547745441099</v>
      </c>
      <c r="P21">
        <v>161.84425593128799</v>
      </c>
      <c r="Q21">
        <v>162.03327405845701</v>
      </c>
      <c r="R21">
        <v>162.291468607382</v>
      </c>
      <c r="S21">
        <v>161.76489808330601</v>
      </c>
      <c r="T21">
        <v>161.96664776593099</v>
      </c>
      <c r="U21">
        <v>162.07508578715601</v>
      </c>
      <c r="V21">
        <v>161.947888051126</v>
      </c>
      <c r="W21">
        <v>161.75976421057501</v>
      </c>
      <c r="X21">
        <v>161.91024867993301</v>
      </c>
    </row>
    <row r="22" spans="1:24" x14ac:dyDescent="0.2">
      <c r="A22">
        <v>162.47872712466901</v>
      </c>
      <c r="B22">
        <v>162.25738488219599</v>
      </c>
      <c r="C22">
        <v>162.383808853998</v>
      </c>
      <c r="D22">
        <v>162.42389761881401</v>
      </c>
      <c r="E22">
        <v>162.43035796686399</v>
      </c>
      <c r="F22">
        <v>162.669337932296</v>
      </c>
      <c r="G22">
        <v>162.22880988613599</v>
      </c>
      <c r="H22">
        <v>162.28781232076599</v>
      </c>
      <c r="I22">
        <v>162.30643478132899</v>
      </c>
      <c r="J22">
        <v>162.199400744082</v>
      </c>
      <c r="K22">
        <v>161.975093875396</v>
      </c>
      <c r="L22">
        <v>161.91042074243299</v>
      </c>
      <c r="M22">
        <v>162.12840614894401</v>
      </c>
      <c r="N22">
        <v>162.171782610468</v>
      </c>
      <c r="O22">
        <v>162.22165190298901</v>
      </c>
      <c r="P22">
        <v>162.175354434436</v>
      </c>
      <c r="Q22">
        <v>162.389593882589</v>
      </c>
      <c r="R22">
        <v>162.88331882124299</v>
      </c>
      <c r="S22">
        <v>162.33437841586601</v>
      </c>
      <c r="T22">
        <v>162.54004509119599</v>
      </c>
      <c r="U22">
        <v>162.637098520748</v>
      </c>
      <c r="V22">
        <v>162.33920036620199</v>
      </c>
      <c r="W22">
        <v>162.08443678176999</v>
      </c>
      <c r="X22">
        <v>162.23386260377401</v>
      </c>
    </row>
    <row r="23" spans="1:24" x14ac:dyDescent="0.2">
      <c r="A23">
        <v>161.10875077112101</v>
      </c>
      <c r="B23">
        <v>161.104952381114</v>
      </c>
      <c r="C23">
        <v>161.107641078721</v>
      </c>
      <c r="D23">
        <v>161.10642354688201</v>
      </c>
      <c r="E23">
        <v>161.09314295164199</v>
      </c>
      <c r="F23">
        <v>161.03381114719301</v>
      </c>
      <c r="G23">
        <v>160.89737128150301</v>
      </c>
      <c r="H23">
        <v>160.950157919931</v>
      </c>
      <c r="I23">
        <v>161.097187533191</v>
      </c>
      <c r="J23">
        <v>161.03197055437801</v>
      </c>
      <c r="K23">
        <v>160.83409097290499</v>
      </c>
      <c r="L23">
        <v>160.72599749210701</v>
      </c>
      <c r="M23">
        <v>161.15583552275001</v>
      </c>
      <c r="N23">
        <v>161.154498231308</v>
      </c>
      <c r="O23">
        <v>161.123968939023</v>
      </c>
      <c r="P23">
        <v>161.153901667382</v>
      </c>
      <c r="Q23">
        <v>161.111899566387</v>
      </c>
      <c r="R23">
        <v>161.05887822755</v>
      </c>
      <c r="S23">
        <v>161.176552288907</v>
      </c>
      <c r="T23">
        <v>161.07365505517399</v>
      </c>
      <c r="U23">
        <v>161.06216805860399</v>
      </c>
      <c r="V23">
        <v>161.06567100636099</v>
      </c>
      <c r="W23">
        <v>161.15174351802901</v>
      </c>
      <c r="X23">
        <v>161.119013723839</v>
      </c>
    </row>
    <row r="24" spans="1:24" x14ac:dyDescent="0.2">
      <c r="A24">
        <v>162.23905500103101</v>
      </c>
      <c r="B24">
        <v>162.42094074288701</v>
      </c>
      <c r="C24">
        <v>162.90105769891801</v>
      </c>
      <c r="D24">
        <v>162.906120269327</v>
      </c>
      <c r="E24">
        <v>161.38918857342199</v>
      </c>
      <c r="F24">
        <v>163.39116156568801</v>
      </c>
      <c r="G24">
        <v>162.562715634048</v>
      </c>
      <c r="H24">
        <v>162.648260739253</v>
      </c>
      <c r="I24">
        <v>162.65501889632301</v>
      </c>
      <c r="J24">
        <v>162.139312070692</v>
      </c>
      <c r="K24">
        <v>162.44933396970799</v>
      </c>
      <c r="L24">
        <v>161.98547382202401</v>
      </c>
      <c r="M24">
        <v>161.728756087189</v>
      </c>
      <c r="N24">
        <v>162.37327756553699</v>
      </c>
      <c r="O24">
        <v>162.72693841991301</v>
      </c>
      <c r="P24">
        <v>161.04143695841401</v>
      </c>
      <c r="Q24">
        <v>161.06153897979101</v>
      </c>
      <c r="R24">
        <v>161.68436142185899</v>
      </c>
      <c r="S24">
        <v>161.21938478771401</v>
      </c>
      <c r="T24">
        <v>160.959840245609</v>
      </c>
      <c r="U24">
        <v>160.96785245344</v>
      </c>
      <c r="V24">
        <v>161.01835611821099</v>
      </c>
      <c r="W24">
        <v>161.104684177764</v>
      </c>
      <c r="X24">
        <v>161.00146032494899</v>
      </c>
    </row>
    <row r="25" spans="1:24" x14ac:dyDescent="0.2">
      <c r="A25">
        <v>162.80852626896299</v>
      </c>
      <c r="B25">
        <v>162.726473875408</v>
      </c>
      <c r="C25">
        <v>163.17334633347301</v>
      </c>
      <c r="D25">
        <v>163.213813271417</v>
      </c>
      <c r="E25">
        <v>162.19107737771401</v>
      </c>
      <c r="F25">
        <v>163.70752124206001</v>
      </c>
      <c r="G25">
        <v>162.88565338531299</v>
      </c>
      <c r="H25">
        <v>162.982259395178</v>
      </c>
      <c r="I25">
        <v>163.006739755734</v>
      </c>
      <c r="J25">
        <v>162.67718683056901</v>
      </c>
      <c r="K25">
        <v>162.75678690922999</v>
      </c>
      <c r="L25">
        <v>162.253112184119</v>
      </c>
      <c r="M25">
        <v>162.14705336048701</v>
      </c>
      <c r="N25">
        <v>162.855780753104</v>
      </c>
      <c r="O25">
        <v>163.02335608271599</v>
      </c>
      <c r="P25">
        <v>161.785667436849</v>
      </c>
      <c r="Q25">
        <v>161.99197712806699</v>
      </c>
      <c r="R25">
        <v>162.55220628318301</v>
      </c>
      <c r="S25">
        <v>161.65813460292199</v>
      </c>
      <c r="T25">
        <v>161.166835671168</v>
      </c>
      <c r="U25">
        <v>161.32057324621701</v>
      </c>
      <c r="V25">
        <v>161.398313184747</v>
      </c>
      <c r="W25">
        <v>161.32101548747201</v>
      </c>
      <c r="X25">
        <v>161.557477777418</v>
      </c>
    </row>
    <row r="26" spans="1:24" x14ac:dyDescent="0.2">
      <c r="A26">
        <v>162.699260701811</v>
      </c>
      <c r="B26">
        <v>162.48210259940799</v>
      </c>
      <c r="C26">
        <v>162.79521969855699</v>
      </c>
      <c r="D26">
        <v>162.85253721467001</v>
      </c>
      <c r="E26">
        <v>162.37579377461</v>
      </c>
      <c r="F26">
        <v>163.08192937843401</v>
      </c>
      <c r="G26">
        <v>161.778889875337</v>
      </c>
      <c r="H26">
        <v>161.82993482866601</v>
      </c>
      <c r="I26">
        <v>161.90595529807601</v>
      </c>
      <c r="J26">
        <v>161.76269564168601</v>
      </c>
      <c r="K26">
        <v>161.59728952857199</v>
      </c>
      <c r="L26">
        <v>161.37002464347799</v>
      </c>
      <c r="M26">
        <v>161.77110396173799</v>
      </c>
      <c r="N26">
        <v>162.09320414961701</v>
      </c>
      <c r="O26">
        <v>162.10751599605999</v>
      </c>
      <c r="P26">
        <v>161.594585851521</v>
      </c>
      <c r="Q26">
        <v>161.942272067446</v>
      </c>
      <c r="R26">
        <v>161.96946276213501</v>
      </c>
      <c r="S26">
        <v>161.054738560179</v>
      </c>
      <c r="T26">
        <v>160.37125946652799</v>
      </c>
      <c r="U26">
        <v>160.56051377952599</v>
      </c>
      <c r="V26">
        <v>160.91215219671599</v>
      </c>
      <c r="W26">
        <v>160.85881223002499</v>
      </c>
      <c r="X26">
        <v>161.32584354865699</v>
      </c>
    </row>
    <row r="27" spans="1:24" x14ac:dyDescent="0.2">
      <c r="A27">
        <v>162.71077512293601</v>
      </c>
      <c r="B27">
        <v>162.499658349551</v>
      </c>
      <c r="C27">
        <v>162.82814504295601</v>
      </c>
      <c r="D27">
        <v>162.884650174808</v>
      </c>
      <c r="E27">
        <v>162.3592186265</v>
      </c>
      <c r="F27">
        <v>163.125427510511</v>
      </c>
      <c r="G27">
        <v>161.87825504429199</v>
      </c>
      <c r="H27">
        <v>161.929913892374</v>
      </c>
      <c r="I27">
        <v>161.99729497932401</v>
      </c>
      <c r="J27">
        <v>161.84573861611</v>
      </c>
      <c r="K27">
        <v>161.70921118432099</v>
      </c>
      <c r="L27">
        <v>161.45352243364599</v>
      </c>
      <c r="M27">
        <v>161.795104229342</v>
      </c>
      <c r="N27">
        <v>162.17374191299101</v>
      </c>
      <c r="O27">
        <v>162.20075815157699</v>
      </c>
      <c r="P27">
        <v>161.617090613068</v>
      </c>
      <c r="Q27">
        <v>161.948465383361</v>
      </c>
      <c r="R27">
        <v>161.99167159326899</v>
      </c>
      <c r="S27">
        <v>161.080358328166</v>
      </c>
      <c r="T27">
        <v>160.396160531004</v>
      </c>
      <c r="U27">
        <v>160.584747251333</v>
      </c>
      <c r="V27">
        <v>160.927241067615</v>
      </c>
      <c r="W27">
        <v>160.87395517502199</v>
      </c>
      <c r="X27">
        <v>161.34089745</v>
      </c>
    </row>
    <row r="28" spans="1:24" x14ac:dyDescent="0.2">
      <c r="A28">
        <v>162.776595352481</v>
      </c>
      <c r="B28">
        <v>162.590999898127</v>
      </c>
      <c r="C28">
        <v>162.97554928787901</v>
      </c>
      <c r="D28">
        <v>163.02905396561599</v>
      </c>
      <c r="E28">
        <v>162.32404139780101</v>
      </c>
      <c r="F28">
        <v>163.36647436645299</v>
      </c>
      <c r="G28">
        <v>162.32596889861301</v>
      </c>
      <c r="H28">
        <v>162.399795254027</v>
      </c>
      <c r="I28">
        <v>162.44175186296701</v>
      </c>
      <c r="J28">
        <v>162.24916066575099</v>
      </c>
      <c r="K28">
        <v>162.203423990831</v>
      </c>
      <c r="L28">
        <v>161.83159314957899</v>
      </c>
      <c r="M28">
        <v>161.96086507908799</v>
      </c>
      <c r="N28">
        <v>162.52087982957801</v>
      </c>
      <c r="O28">
        <v>162.596641615999</v>
      </c>
      <c r="P28">
        <v>161.74341431377999</v>
      </c>
      <c r="Q28">
        <v>162.011075680479</v>
      </c>
      <c r="R28">
        <v>162.22256157970801</v>
      </c>
      <c r="S28">
        <v>161.235516217266</v>
      </c>
      <c r="T28">
        <v>160.58594711113</v>
      </c>
      <c r="U28">
        <v>160.79587253004999</v>
      </c>
      <c r="V28">
        <v>161.052994065474</v>
      </c>
      <c r="W28">
        <v>160.99465406608499</v>
      </c>
      <c r="X28">
        <v>161.45578364258699</v>
      </c>
    </row>
    <row r="29" spans="1:24" x14ac:dyDescent="0.2">
      <c r="A29">
        <v>162.87667241693501</v>
      </c>
      <c r="B29">
        <v>162.709346680826</v>
      </c>
      <c r="C29">
        <v>163.13855144194</v>
      </c>
      <c r="D29">
        <v>163.18972805121001</v>
      </c>
      <c r="E29">
        <v>162.34586848249299</v>
      </c>
      <c r="F29">
        <v>163.61461826735101</v>
      </c>
      <c r="G29">
        <v>162.73350111602201</v>
      </c>
      <c r="H29">
        <v>162.82624768560299</v>
      </c>
      <c r="I29">
        <v>162.85288477119701</v>
      </c>
      <c r="J29">
        <v>162.64525089849101</v>
      </c>
      <c r="K29">
        <v>162.65460312035199</v>
      </c>
      <c r="L29">
        <v>162.17798542609299</v>
      </c>
      <c r="M29">
        <v>162.15371061363501</v>
      </c>
      <c r="N29">
        <v>162.843650538688</v>
      </c>
      <c r="O29">
        <v>162.94844691531199</v>
      </c>
      <c r="P29">
        <v>161.887906729695</v>
      </c>
      <c r="Q29">
        <v>162.14971513507501</v>
      </c>
      <c r="R29">
        <v>162.51299082334501</v>
      </c>
      <c r="S29">
        <v>161.45422844944301</v>
      </c>
      <c r="T29">
        <v>160.80863479330199</v>
      </c>
      <c r="U29">
        <v>161.04080400311199</v>
      </c>
      <c r="V29">
        <v>161.26990883735499</v>
      </c>
      <c r="W29">
        <v>161.17531615335599</v>
      </c>
      <c r="X29">
        <v>161.59137497524301</v>
      </c>
    </row>
    <row r="30" spans="1:24" x14ac:dyDescent="0.2">
      <c r="A30">
        <v>163.05048175489301</v>
      </c>
      <c r="B30">
        <v>162.807652901155</v>
      </c>
      <c r="C30">
        <v>163.24685737118801</v>
      </c>
      <c r="D30">
        <v>163.30871152568099</v>
      </c>
      <c r="E30">
        <v>162.561583486632</v>
      </c>
      <c r="F30">
        <v>163.73192005077999</v>
      </c>
      <c r="G30">
        <v>162.89432021224101</v>
      </c>
      <c r="H30">
        <v>162.99828474448901</v>
      </c>
      <c r="I30">
        <v>163.019776505918</v>
      </c>
      <c r="J30">
        <v>162.915346394083</v>
      </c>
      <c r="K30">
        <v>162.88448494206199</v>
      </c>
      <c r="L30">
        <v>162.36582238448</v>
      </c>
      <c r="M30">
        <v>162.324769249642</v>
      </c>
      <c r="N30">
        <v>163.08116147377001</v>
      </c>
      <c r="O30">
        <v>163.138098184466</v>
      </c>
      <c r="P30">
        <v>162.130558795578</v>
      </c>
      <c r="Q30">
        <v>162.44374756537999</v>
      </c>
      <c r="R30">
        <v>162.73116380781599</v>
      </c>
      <c r="S30">
        <v>161.45279414986101</v>
      </c>
      <c r="T30">
        <v>160.76479257184101</v>
      </c>
      <c r="U30">
        <v>161.06605588083599</v>
      </c>
      <c r="V30">
        <v>161.353262236923</v>
      </c>
      <c r="W30">
        <v>161.19395796517099</v>
      </c>
      <c r="X30">
        <v>161.75786034518001</v>
      </c>
    </row>
    <row r="31" spans="1:24" x14ac:dyDescent="0.2">
      <c r="A31">
        <v>163.44973112048999</v>
      </c>
      <c r="B31">
        <v>163.065289395636</v>
      </c>
      <c r="C31">
        <v>163.51623953788399</v>
      </c>
      <c r="D31">
        <v>163.598618432991</v>
      </c>
      <c r="E31">
        <v>163.04607065084099</v>
      </c>
      <c r="F31">
        <v>164.048001195843</v>
      </c>
      <c r="G31">
        <v>163.370878662488</v>
      </c>
      <c r="H31">
        <v>163.45251516781499</v>
      </c>
      <c r="I31">
        <v>163.52044490516701</v>
      </c>
      <c r="J31">
        <v>163.54537743275199</v>
      </c>
      <c r="K31">
        <v>163.405674604918</v>
      </c>
      <c r="L31">
        <v>162.78865325334701</v>
      </c>
      <c r="M31">
        <v>162.730909215297</v>
      </c>
      <c r="N31">
        <v>163.636346792029</v>
      </c>
      <c r="O31">
        <v>163.57043355172499</v>
      </c>
      <c r="P31">
        <v>162.672829708986</v>
      </c>
      <c r="Q31">
        <v>163.10274949261901</v>
      </c>
      <c r="R31">
        <v>163.272238774616</v>
      </c>
      <c r="S31">
        <v>161.935210625107</v>
      </c>
      <c r="T31">
        <v>161.08056632137499</v>
      </c>
      <c r="U31">
        <v>161.527940165503</v>
      </c>
      <c r="V31">
        <v>161.599403630079</v>
      </c>
      <c r="W31">
        <v>161.29777528632999</v>
      </c>
      <c r="X31">
        <v>162.147971234772</v>
      </c>
    </row>
    <row r="32" spans="1:24" x14ac:dyDescent="0.2">
      <c r="A32">
        <v>163.59626363806899</v>
      </c>
      <c r="B32">
        <v>163.16671579452901</v>
      </c>
      <c r="C32">
        <v>163.62131351500801</v>
      </c>
      <c r="D32">
        <v>163.71023006967101</v>
      </c>
      <c r="E32">
        <v>163.22002121227001</v>
      </c>
      <c r="F32">
        <v>164.18217864212599</v>
      </c>
      <c r="G32">
        <v>163.556644211535</v>
      </c>
      <c r="H32">
        <v>163.65338892131899</v>
      </c>
      <c r="I32">
        <v>163.72134744709601</v>
      </c>
      <c r="J32">
        <v>163.77852525095699</v>
      </c>
      <c r="K32">
        <v>163.60121742205101</v>
      </c>
      <c r="L32">
        <v>162.954484446214</v>
      </c>
      <c r="M32">
        <v>162.88326158736299</v>
      </c>
      <c r="N32">
        <v>163.833117403736</v>
      </c>
      <c r="O32">
        <v>163.72773283839399</v>
      </c>
      <c r="P32">
        <v>162.86544616654101</v>
      </c>
      <c r="Q32">
        <v>163.33553939961101</v>
      </c>
      <c r="R32">
        <v>163.49494028055301</v>
      </c>
      <c r="S32">
        <v>162.12363868063599</v>
      </c>
      <c r="T32">
        <v>161.30730089455901</v>
      </c>
      <c r="U32">
        <v>161.72400502391099</v>
      </c>
      <c r="V32">
        <v>161.800131870576</v>
      </c>
      <c r="W32">
        <v>161.45616399838599</v>
      </c>
      <c r="X32">
        <v>162.29230013357599</v>
      </c>
    </row>
    <row r="33" spans="1:24" x14ac:dyDescent="0.2">
      <c r="A33">
        <v>163.807223474952</v>
      </c>
      <c r="B33">
        <v>163.31588222070201</v>
      </c>
      <c r="C33">
        <v>163.77702411732599</v>
      </c>
      <c r="D33">
        <v>163.87507548140701</v>
      </c>
      <c r="E33">
        <v>163.46029575813299</v>
      </c>
      <c r="F33">
        <v>164.40755654518401</v>
      </c>
      <c r="G33">
        <v>163.84058966486299</v>
      </c>
      <c r="H33">
        <v>163.962173920048</v>
      </c>
      <c r="I33">
        <v>164.03541900859301</v>
      </c>
      <c r="J33">
        <v>164.110411522319</v>
      </c>
      <c r="K33">
        <v>163.88977243071099</v>
      </c>
      <c r="L33">
        <v>163.18656265075401</v>
      </c>
      <c r="M33">
        <v>163.099287281568</v>
      </c>
      <c r="N33">
        <v>164.099040470067</v>
      </c>
      <c r="O33">
        <v>163.95873973258699</v>
      </c>
      <c r="P33">
        <v>163.12570364410601</v>
      </c>
      <c r="Q33">
        <v>163.64207820408799</v>
      </c>
      <c r="R33">
        <v>163.92411891830599</v>
      </c>
      <c r="S33">
        <v>162.47253271731401</v>
      </c>
      <c r="T33">
        <v>161.69038480237199</v>
      </c>
      <c r="U33">
        <v>162.077516518176</v>
      </c>
      <c r="V33">
        <v>162.08213515009001</v>
      </c>
      <c r="W33">
        <v>161.691199411246</v>
      </c>
      <c r="X33">
        <v>162.50229318956301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A26B-F29B-4EEF-BF00-5E3FF451C082}">
  <dimension ref="A1:X37"/>
  <sheetViews>
    <sheetView topLeftCell="A4" workbookViewId="0">
      <selection activeCell="A2" sqref="A2:X37"/>
    </sheetView>
  </sheetViews>
  <sheetFormatPr defaultRowHeight="14.25" x14ac:dyDescent="0.2"/>
  <sheetData>
    <row r="1" spans="1:24" x14ac:dyDescent="0.2">
      <c r="A1" s="9">
        <v>4.2496777837186501E-5</v>
      </c>
      <c r="B1" s="9">
        <v>6.4463001507419904E-5</v>
      </c>
      <c r="C1" s="9">
        <v>6.2387263881191797E-5</v>
      </c>
      <c r="D1" s="9">
        <v>5.7726076278186203E-5</v>
      </c>
      <c r="E1" s="9">
        <v>3.2964220253006702E-5</v>
      </c>
      <c r="F1" s="9">
        <v>5.1084419652625002E-5</v>
      </c>
      <c r="G1" s="9">
        <v>2.0439788187331901E-5</v>
      </c>
      <c r="H1" s="9">
        <v>2.18613782578814E-5</v>
      </c>
      <c r="I1" s="9">
        <v>2.3210053882394301E-5</v>
      </c>
      <c r="J1" s="9">
        <v>1.85912854249182E-5</v>
      </c>
      <c r="K1" s="9">
        <v>1.7442417231450198E-5</v>
      </c>
      <c r="L1" s="9">
        <v>1.8426420808737E-5</v>
      </c>
      <c r="M1" s="9">
        <v>2.4971100543780301E-5</v>
      </c>
      <c r="N1" s="9">
        <v>2.3144503529692901E-5</v>
      </c>
      <c r="O1" s="9">
        <v>2.70622314531011E-5</v>
      </c>
      <c r="P1" s="9">
        <v>2.10002760354655E-5</v>
      </c>
      <c r="Q1" s="9">
        <v>2.2763626930100101E-5</v>
      </c>
      <c r="R1" s="9">
        <v>4.0271839367278503E-5</v>
      </c>
      <c r="S1" s="9">
        <v>5.4850077077617202E-5</v>
      </c>
      <c r="T1" s="9">
        <v>4.78101376018003E-5</v>
      </c>
      <c r="U1" s="9">
        <v>5.8461054209146803E-5</v>
      </c>
      <c r="V1" s="9">
        <v>5.3951736504132E-5</v>
      </c>
      <c r="W1" s="9">
        <v>3.1660088922080797E-5</v>
      </c>
      <c r="X1" s="9">
        <v>4.0771448652776598E-5</v>
      </c>
    </row>
    <row r="2" spans="1:24" x14ac:dyDescent="0.2">
      <c r="A2">
        <v>1.1036952629235501E-4</v>
      </c>
      <c r="B2">
        <v>1.17739565896929E-4</v>
      </c>
      <c r="C2">
        <v>1.1149310285585699E-4</v>
      </c>
      <c r="D2">
        <v>1.12414289914031E-4</v>
      </c>
      <c r="E2">
        <v>1.2390586597076699E-4</v>
      </c>
      <c r="F2">
        <v>2.0534860970773899E-4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9">
        <v>4.7016799357867203E-5</v>
      </c>
      <c r="N2" s="9">
        <v>4.6395852417070102E-5</v>
      </c>
      <c r="O2" s="9">
        <v>7.0137658332960299E-5</v>
      </c>
      <c r="P2" s="9">
        <v>4.6510983421256403E-5</v>
      </c>
      <c r="Q2" s="9">
        <v>7.0452715143792298E-5</v>
      </c>
      <c r="R2">
        <v>1.13152428860987E-4</v>
      </c>
      <c r="S2" s="9">
        <v>2.15600898117331E-5</v>
      </c>
      <c r="T2" s="9">
        <v>5.8888446448611799E-5</v>
      </c>
      <c r="U2" s="9">
        <v>6.9054004901955598E-5</v>
      </c>
      <c r="V2" s="9">
        <v>4.83003152637164E-5</v>
      </c>
      <c r="W2" s="9">
        <v>2.68326653454389E-5</v>
      </c>
      <c r="X2" s="9">
        <v>3.1478888834818198E-5</v>
      </c>
    </row>
    <row r="3" spans="1:24" x14ac:dyDescent="0.2">
      <c r="A3" s="9">
        <v>2.0273040833667001E-5</v>
      </c>
      <c r="B3" s="9">
        <v>2.6469940258822401E-5</v>
      </c>
      <c r="C3" s="9">
        <v>2.3572378078733401E-5</v>
      </c>
      <c r="D3" s="9">
        <v>2.3034045530528E-5</v>
      </c>
      <c r="E3" s="9">
        <v>1.9898606134242799E-5</v>
      </c>
      <c r="F3" s="9">
        <v>2.6574274541704901E-5</v>
      </c>
      <c r="G3">
        <v>1.33266702589839E-4</v>
      </c>
      <c r="H3">
        <v>1.08334665262977E-4</v>
      </c>
      <c r="I3" s="9">
        <v>8.9254962969805604E-5</v>
      </c>
      <c r="J3" s="9">
        <v>7.2696128297710194E-5</v>
      </c>
      <c r="K3" s="9">
        <v>7.8704373721398104E-5</v>
      </c>
      <c r="L3" s="9">
        <v>6.2004949354595206E-5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9">
        <v>2.14209159242943E-5</v>
      </c>
      <c r="T3" s="9">
        <v>3.0902664403905797E-5</v>
      </c>
      <c r="U3" s="9">
        <v>2.74576075989313E-5</v>
      </c>
      <c r="V3" s="9">
        <v>4.9143229559207398E-5</v>
      </c>
      <c r="W3" s="9">
        <v>2.5772185438226399E-5</v>
      </c>
      <c r="X3" s="9">
        <v>2.90781458613384E-5</v>
      </c>
    </row>
    <row r="4" spans="1:2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2.60774016447852E-4</v>
      </c>
      <c r="H4">
        <v>2.3437552437252001E-4</v>
      </c>
      <c r="I4">
        <v>2.06254517153099E-4</v>
      </c>
      <c r="J4">
        <v>1.6372205270888201E-4</v>
      </c>
      <c r="K4">
        <v>2.01037525459259E-4</v>
      </c>
      <c r="L4">
        <v>1.5321077094170401E-4</v>
      </c>
      <c r="M4" s="9">
        <v>5.2930963019271101E-5</v>
      </c>
      <c r="N4" s="9">
        <v>4.3235914366185003E-5</v>
      </c>
      <c r="O4" s="9">
        <v>5.6135758556108101E-5</v>
      </c>
      <c r="P4" s="9">
        <v>7.51583352321539E-5</v>
      </c>
      <c r="Q4" s="9">
        <v>5.7450772585505303E-5</v>
      </c>
      <c r="R4" s="9">
        <v>7.5999584245328293E-5</v>
      </c>
      <c r="S4">
        <v>1.50563686786424E-4</v>
      </c>
      <c r="T4">
        <v>2.25881188372513E-4</v>
      </c>
      <c r="U4">
        <v>1.7823075944265899E-4</v>
      </c>
      <c r="V4">
        <v>1.5443758315343499E-4</v>
      </c>
      <c r="W4" s="9">
        <v>7.5560469014670907E-5</v>
      </c>
      <c r="X4" s="9">
        <v>8.87859688461591E-5</v>
      </c>
    </row>
    <row r="5" spans="1:24" x14ac:dyDescent="0.2">
      <c r="A5" s="9">
        <v>2.1657622544995399E-5</v>
      </c>
      <c r="B5" s="9">
        <v>6.1508897646774099E-5</v>
      </c>
      <c r="C5" s="9">
        <v>4.8419202906846E-5</v>
      </c>
      <c r="D5" s="9">
        <v>3.9037925586933499E-5</v>
      </c>
      <c r="E5" s="9">
        <v>1.5336744606110799E-5</v>
      </c>
      <c r="F5" s="9">
        <v>2.00408352221225E-5</v>
      </c>
      <c r="G5">
        <v>3.8731462655477002E-4</v>
      </c>
      <c r="H5">
        <v>4.0579978794254702E-4</v>
      </c>
      <c r="I5">
        <v>3.3713290916521297E-4</v>
      </c>
      <c r="J5">
        <v>2.8498489531475902E-4</v>
      </c>
      <c r="K5">
        <v>2.9411910501857898E-4</v>
      </c>
      <c r="L5">
        <v>2.4863932798476499E-4</v>
      </c>
      <c r="M5" s="9">
        <v>9.1606883521428697E-5</v>
      </c>
      <c r="N5" s="9">
        <v>8.5441930944948094E-5</v>
      </c>
      <c r="O5">
        <v>1.08012238095859E-4</v>
      </c>
      <c r="P5">
        <v>1.2369097404469999E-4</v>
      </c>
      <c r="Q5">
        <v>1.00379482548508E-4</v>
      </c>
      <c r="R5">
        <v>1.74918742984547E-4</v>
      </c>
      <c r="S5">
        <v>2.3981160282646901E-4</v>
      </c>
      <c r="T5">
        <v>3.0387674683769999E-4</v>
      </c>
      <c r="U5">
        <v>2.7705435898632699E-4</v>
      </c>
      <c r="V5">
        <v>2.2459946277287099E-4</v>
      </c>
      <c r="W5">
        <v>1.4345492838970401E-4</v>
      </c>
      <c r="X5">
        <v>1.4393273371401101E-4</v>
      </c>
    </row>
    <row r="6" spans="1:24" x14ac:dyDescent="0.2">
      <c r="A6">
        <v>1.39789305265342E-4</v>
      </c>
      <c r="B6">
        <v>4.0977489976139702E-4</v>
      </c>
      <c r="C6">
        <v>3.1648957831017398E-4</v>
      </c>
      <c r="D6">
        <v>2.5317069024635502E-4</v>
      </c>
      <c r="E6">
        <v>1.60824833498729E-4</v>
      </c>
      <c r="F6" s="9">
        <v>9.7351270860204203E-5</v>
      </c>
      <c r="G6">
        <v>2.62026911736202E-4</v>
      </c>
      <c r="H6">
        <v>2.9686881505664603E-4</v>
      </c>
      <c r="I6">
        <v>2.9044933210300999E-4</v>
      </c>
      <c r="J6">
        <v>2.4854720077534199E-4</v>
      </c>
      <c r="K6">
        <v>1.60149551424329E-4</v>
      </c>
      <c r="L6">
        <v>1.6260750707288501E-4</v>
      </c>
      <c r="M6">
        <v>1.7448111275573499E-4</v>
      </c>
      <c r="N6" s="9">
        <v>7.1265588482485401E-5</v>
      </c>
      <c r="O6">
        <v>1.1122466799300601E-4</v>
      </c>
      <c r="P6">
        <v>2.7592298443286699E-4</v>
      </c>
      <c r="Q6">
        <v>2.5119377644468999E-4</v>
      </c>
      <c r="R6">
        <v>8.2964840030715905E-4</v>
      </c>
      <c r="S6">
        <v>6.8801070670184805E-4</v>
      </c>
      <c r="T6">
        <v>7.2532801574674301E-4</v>
      </c>
      <c r="U6">
        <v>7.2756101318932696E-4</v>
      </c>
      <c r="V6">
        <v>3.6335609134369097E-4</v>
      </c>
      <c r="W6">
        <v>2.5920741138812898E-4</v>
      </c>
      <c r="X6">
        <v>2.53352647641076E-4</v>
      </c>
    </row>
    <row r="7" spans="1:24" x14ac:dyDescent="0.2">
      <c r="A7" s="9">
        <v>6.3358536851734995E-5</v>
      </c>
      <c r="B7" s="9">
        <v>6.6024350776111503E-5</v>
      </c>
      <c r="C7" s="9">
        <v>9.3974038656335299E-5</v>
      </c>
      <c r="D7" s="9">
        <v>9.5920596121063594E-5</v>
      </c>
      <c r="E7" s="9">
        <v>2.9329615101700101E-5</v>
      </c>
      <c r="F7">
        <v>1.3901649204292699E-4</v>
      </c>
      <c r="G7" s="9">
        <v>6.4703934843372398E-5</v>
      </c>
      <c r="H7" s="9">
        <v>5.8531302403595402E-5</v>
      </c>
      <c r="I7" s="9">
        <v>6.1492981110848393E-5</v>
      </c>
      <c r="J7" s="9">
        <v>4.4315208242925398E-5</v>
      </c>
      <c r="K7" s="9">
        <v>7.3534724359618895E-5</v>
      </c>
      <c r="L7" s="9">
        <v>1.9348922522366402E-5</v>
      </c>
      <c r="M7" s="9">
        <v>1.35040636629492E-5</v>
      </c>
      <c r="N7">
        <v>1.56917045785273E-4</v>
      </c>
      <c r="O7" s="9">
        <v>6.8501702941573995E-5</v>
      </c>
      <c r="P7" s="9">
        <v>1.17990159024648E-5</v>
      </c>
      <c r="Q7" s="9">
        <v>1.9406179182734998E-5</v>
      </c>
      <c r="R7" s="9">
        <v>1.3149100964928399E-5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9">
        <v>5.7308161208239297E-5</v>
      </c>
      <c r="H8" s="9">
        <v>3.49323509248982E-5</v>
      </c>
      <c r="I8" s="9">
        <v>2.2830352310294799E-5</v>
      </c>
      <c r="J8" s="9">
        <v>1.8391355822315901E-5</v>
      </c>
      <c r="K8" s="9">
        <v>2.3448196472217002E-5</v>
      </c>
      <c r="L8" s="9">
        <v>1.9410907106834998E-5</v>
      </c>
      <c r="M8" s="9">
        <v>1.2038608058066799E-5</v>
      </c>
      <c r="N8" s="9">
        <v>7.3450460722354703E-6</v>
      </c>
      <c r="O8" s="9">
        <v>2.1133106260564799E-5</v>
      </c>
      <c r="P8" s="9">
        <v>1.2154194835387399E-5</v>
      </c>
      <c r="Q8" s="9">
        <v>1.41835345559508E-5</v>
      </c>
      <c r="R8" s="9">
        <v>2.6708983781388299E-6</v>
      </c>
      <c r="S8" s="9">
        <v>7.4137092182463104E-5</v>
      </c>
      <c r="T8" s="9">
        <v>6.9119454595701198E-5</v>
      </c>
      <c r="U8" s="9">
        <v>5.1016247799608897E-5</v>
      </c>
      <c r="V8" s="9">
        <v>3.2314142704051601E-5</v>
      </c>
      <c r="W8" s="9">
        <v>6.0304499474930197E-6</v>
      </c>
      <c r="X8" s="9">
        <v>1.0260240998962601E-5</v>
      </c>
    </row>
    <row r="9" spans="1:24" x14ac:dyDescent="0.2">
      <c r="A9" s="9">
        <v>2.7568016523877499E-5</v>
      </c>
      <c r="B9" s="9">
        <v>6.6365923313926E-5</v>
      </c>
      <c r="C9" s="9">
        <v>5.3361401856631697E-5</v>
      </c>
      <c r="D9" s="9">
        <v>4.4627472882873699E-5</v>
      </c>
      <c r="E9" s="9">
        <v>2.3502107395240998E-5</v>
      </c>
      <c r="F9" s="9">
        <v>3.7632357716178999E-5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9">
        <v>1.04203486734225E-5</v>
      </c>
      <c r="N9" s="9">
        <v>2.0700205733711498E-5</v>
      </c>
      <c r="O9" s="9">
        <v>8.8656129531016907E-6</v>
      </c>
      <c r="P9" s="9">
        <v>7.8411460054469396E-6</v>
      </c>
      <c r="Q9" s="9">
        <v>2.8365520675940699E-6</v>
      </c>
      <c r="R9" s="9">
        <v>3.9262169839877301E-5</v>
      </c>
      <c r="S9">
        <v>1.5535862894395201E-4</v>
      </c>
      <c r="T9">
        <v>1.51492212806681E-4</v>
      </c>
      <c r="U9">
        <v>1.34897027302019E-4</v>
      </c>
      <c r="V9" s="9">
        <v>8.5170901326488203E-5</v>
      </c>
      <c r="W9" s="9">
        <v>4.0876216264020499E-5</v>
      </c>
      <c r="X9" s="9">
        <v>4.6674694664264697E-5</v>
      </c>
    </row>
    <row r="10" spans="1:24" x14ac:dyDescent="0.2">
      <c r="A10">
        <v>1.31083098898979E-4</v>
      </c>
      <c r="B10">
        <v>4.3881009615057701E-4</v>
      </c>
      <c r="C10">
        <v>3.4526474522427098E-4</v>
      </c>
      <c r="D10">
        <v>2.7697331694788598E-4</v>
      </c>
      <c r="E10" s="9">
        <v>8.97973042625213E-5</v>
      </c>
      <c r="F10">
        <v>1.16576544993289E-4</v>
      </c>
      <c r="G10" s="9">
        <v>3.6982122378411901E-5</v>
      </c>
      <c r="H10" s="9">
        <v>3.5575978460620101E-5</v>
      </c>
      <c r="I10" s="9">
        <v>3.6342499063548502E-5</v>
      </c>
      <c r="J10" s="9">
        <v>3.03960561101387E-5</v>
      </c>
      <c r="K10" s="9">
        <v>6.0120470605845899E-5</v>
      </c>
      <c r="L10" s="9">
        <v>8.7605435492740596E-5</v>
      </c>
      <c r="M10" s="9">
        <v>7.7120497269652207E-5</v>
      </c>
      <c r="N10" s="9">
        <v>6.6142901693870901E-5</v>
      </c>
      <c r="O10" s="9">
        <v>6.6383016604064401E-5</v>
      </c>
      <c r="P10" s="9">
        <v>5.9079011737335097E-5</v>
      </c>
      <c r="Q10" s="9">
        <v>1.9617217623571099E-5</v>
      </c>
      <c r="R10">
        <v>1.27486831521117E-4</v>
      </c>
      <c r="S10">
        <v>2.4002118540692401E-4</v>
      </c>
      <c r="T10">
        <v>1.8336502816141499E-4</v>
      </c>
      <c r="U10">
        <v>2.09569508990482E-4</v>
      </c>
      <c r="V10">
        <v>1.19894389328937E-4</v>
      </c>
      <c r="W10" s="9">
        <v>7.0361033633568003E-5</v>
      </c>
      <c r="X10" s="9">
        <v>7.15344496165664E-5</v>
      </c>
    </row>
    <row r="11" spans="1:24" x14ac:dyDescent="0.2">
      <c r="A11">
        <v>1.0442922438958801E-4</v>
      </c>
      <c r="B11">
        <v>2.1754831119447801E-4</v>
      </c>
      <c r="C11">
        <v>1.78138511603805E-4</v>
      </c>
      <c r="D11">
        <v>1.5246577936407199E-4</v>
      </c>
      <c r="E11" s="9">
        <v>9.3986227347760698E-5</v>
      </c>
      <c r="F11">
        <v>1.9455038804322601E-4</v>
      </c>
      <c r="G11" s="9">
        <v>8.4088010216692698E-5</v>
      </c>
      <c r="H11" s="9">
        <v>7.5868795958882693E-5</v>
      </c>
      <c r="I11" s="9">
        <v>4.6136515637950801E-5</v>
      </c>
      <c r="J11" s="9">
        <v>3.29827720734061E-5</v>
      </c>
      <c r="K11" s="9">
        <v>4.5451507654484201E-5</v>
      </c>
      <c r="L11" s="9">
        <v>4.7690177515630402E-5</v>
      </c>
      <c r="M11" s="9">
        <v>5.7544116146909998E-5</v>
      </c>
      <c r="N11" s="9">
        <v>8.1746097905093795E-5</v>
      </c>
      <c r="O11" s="9">
        <v>5.6993682815135299E-5</v>
      </c>
      <c r="P11" s="9">
        <v>4.5407499034049897E-5</v>
      </c>
      <c r="Q11" s="9">
        <v>3.51527277520121E-5</v>
      </c>
      <c r="R11">
        <v>2.5421169059824402E-4</v>
      </c>
      <c r="S11">
        <v>3.7307539286147399E-4</v>
      </c>
      <c r="T11">
        <v>3.0675210926883701E-4</v>
      </c>
      <c r="U11">
        <v>3.5873792293829798E-4</v>
      </c>
      <c r="V11">
        <v>2.06819226377441E-4</v>
      </c>
      <c r="W11">
        <v>1.45944765840069E-4</v>
      </c>
      <c r="X11">
        <v>1.45504221490693E-4</v>
      </c>
    </row>
    <row r="12" spans="1:24" x14ac:dyDescent="0.2">
      <c r="A12" s="9">
        <v>4.7821206347625098E-5</v>
      </c>
      <c r="B12" s="9">
        <v>4.5531866700472602E-5</v>
      </c>
      <c r="C12" s="9">
        <v>3.9932210357773697E-5</v>
      </c>
      <c r="D12" s="9">
        <v>3.7805027334211197E-5</v>
      </c>
      <c r="E12" s="9">
        <v>5.9291974767501097E-5</v>
      </c>
      <c r="F12" s="9">
        <v>2.93302855154519E-5</v>
      </c>
      <c r="G12">
        <v>1.5946959825355599E-4</v>
      </c>
      <c r="H12">
        <v>1.8662799702518699E-4</v>
      </c>
      <c r="I12">
        <v>2.4631051433201097E-4</v>
      </c>
      <c r="J12">
        <v>2.0015811438771301E-4</v>
      </c>
      <c r="K12">
        <v>1.4554737224004401E-4</v>
      </c>
      <c r="L12">
        <v>1.1709508765407201E-4</v>
      </c>
      <c r="M12" s="9">
        <v>8.90762650502453E-5</v>
      </c>
      <c r="N12" s="9">
        <v>9.4113038717641599E-5</v>
      </c>
      <c r="O12">
        <v>1.02702808977548E-4</v>
      </c>
      <c r="P12">
        <v>1.5583163153897099E-4</v>
      </c>
      <c r="Q12">
        <v>1.9989437754654101E-4</v>
      </c>
      <c r="R12">
        <v>2.2550774145476001E-4</v>
      </c>
      <c r="S12" s="9">
        <v>5.3154416194193299E-5</v>
      </c>
      <c r="T12" s="9">
        <v>9.6586041552782604E-5</v>
      </c>
      <c r="U12" s="9">
        <v>6.9668891735461796E-5</v>
      </c>
      <c r="V12" s="9">
        <v>2.4390566904425999E-5</v>
      </c>
      <c r="W12" s="9">
        <v>1.6761829485997498E-5</v>
      </c>
      <c r="X12" s="9">
        <v>1.75755856896621E-5</v>
      </c>
    </row>
    <row r="13" spans="1:24" x14ac:dyDescent="0.2">
      <c r="A13" s="9">
        <v>4.2790939853573699E-5</v>
      </c>
      <c r="B13">
        <v>1.4390547452337499E-4</v>
      </c>
      <c r="C13">
        <v>1.12610784395414E-4</v>
      </c>
      <c r="D13" s="9">
        <v>8.9735716851429E-5</v>
      </c>
      <c r="E13" s="9">
        <v>3.2482904881424001E-5</v>
      </c>
      <c r="F13" s="9">
        <v>2.6095097939860899E-5</v>
      </c>
      <c r="G13" s="9">
        <v>6.3177860254905906E-5</v>
      </c>
      <c r="H13" s="9">
        <v>7.4071672627495696E-5</v>
      </c>
      <c r="I13">
        <v>1.09887525846162E-4</v>
      </c>
      <c r="J13" s="9">
        <v>9.0709001904186093E-5</v>
      </c>
      <c r="K13" s="9">
        <v>5.0877941460718501E-5</v>
      </c>
      <c r="L13" s="9">
        <v>5.0872347480983098E-5</v>
      </c>
      <c r="M13" s="9">
        <v>3.0797731460958199E-5</v>
      </c>
      <c r="N13" s="9">
        <v>2.93501275671586E-5</v>
      </c>
      <c r="O13" s="9">
        <v>2.8345293322418299E-5</v>
      </c>
      <c r="P13" s="9">
        <v>3.4252490656190499E-5</v>
      </c>
      <c r="Q13" s="9">
        <v>5.2053891218014499E-5</v>
      </c>
      <c r="R13" s="9">
        <v>4.6926035265260497E-5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s="9">
        <v>2.0924158595526399E-5</v>
      </c>
      <c r="B14" s="9">
        <v>7.73881344606473E-5</v>
      </c>
      <c r="C14" s="9">
        <v>6.0090663485671002E-5</v>
      </c>
      <c r="D14" s="9">
        <v>4.7639775116620698E-5</v>
      </c>
      <c r="E14" s="9">
        <v>1.43179913777346E-5</v>
      </c>
      <c r="F14" s="9">
        <v>2.1763985770694898E-5</v>
      </c>
      <c r="G14" s="9">
        <v>1.17309524490916E-5</v>
      </c>
      <c r="H14" s="9">
        <v>7.9547397714917998E-6</v>
      </c>
      <c r="I14" s="9">
        <v>7.2668915869066899E-6</v>
      </c>
      <c r="J14" s="9">
        <v>5.4595175701538701E-5</v>
      </c>
      <c r="K14" s="9">
        <v>2.44830236161191E-5</v>
      </c>
      <c r="L14" s="9">
        <v>2.29455242021561E-5</v>
      </c>
      <c r="M14" s="9">
        <v>1.3144636575504099E-5</v>
      </c>
      <c r="N14" s="9">
        <v>1.0833888575437999E-5</v>
      </c>
      <c r="O14" s="9">
        <v>1.1650201744664299E-5</v>
      </c>
      <c r="P14" s="9">
        <v>1.3284637079375099E-5</v>
      </c>
      <c r="Q14" s="9">
        <v>8.7442751435857203E-6</v>
      </c>
      <c r="R14" s="9">
        <v>9.1129261382618503E-6</v>
      </c>
      <c r="S14" s="9">
        <v>1.63393036292433E-5</v>
      </c>
      <c r="T14" s="9">
        <v>2.1561922897343199E-5</v>
      </c>
      <c r="U14" s="9">
        <v>1.74703025141709E-5</v>
      </c>
      <c r="V14" s="9">
        <v>1.9259990034702799E-5</v>
      </c>
      <c r="W14" s="9">
        <v>1.2275263213559499E-5</v>
      </c>
      <c r="X14" s="9">
        <v>5.0557408779465802E-6</v>
      </c>
    </row>
    <row r="15" spans="1:24" x14ac:dyDescent="0.2">
      <c r="A15" s="9">
        <v>2.37284123987197E-5</v>
      </c>
      <c r="B15" s="9">
        <v>8.8717801206437795E-5</v>
      </c>
      <c r="C15" s="9">
        <v>6.9097171182240806E-5</v>
      </c>
      <c r="D15" s="9">
        <v>5.5395401483329201E-5</v>
      </c>
      <c r="E15" s="9">
        <v>1.5294043051989501E-5</v>
      </c>
      <c r="F15" s="9">
        <v>3.3946739297590597E-5</v>
      </c>
      <c r="G15" s="9">
        <v>2.1831697085070299E-5</v>
      </c>
      <c r="H15" s="9">
        <v>1.5194430836734301E-5</v>
      </c>
      <c r="I15" s="9">
        <v>9.6130281578314497E-6</v>
      </c>
      <c r="J15" s="9">
        <v>3.2264651485206001E-5</v>
      </c>
      <c r="K15" s="9">
        <v>1.6327739815760301E-5</v>
      </c>
      <c r="L15" s="9">
        <v>1.8560895662314499E-5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9">
        <v>4.0941133112216101E-5</v>
      </c>
      <c r="T15" s="9">
        <v>9.1252102431154297E-5</v>
      </c>
      <c r="U15" s="9">
        <v>6.4917633659782999E-5</v>
      </c>
      <c r="V15" s="9">
        <v>4.6471026713517801E-5</v>
      </c>
      <c r="W15" s="9">
        <v>2.2174096033422E-5</v>
      </c>
      <c r="X15" s="9">
        <v>1.3009071890764401E-5</v>
      </c>
    </row>
    <row r="16" spans="1:24" x14ac:dyDescent="0.2">
      <c r="A16" s="9">
        <v>3.3239392350774203E-5</v>
      </c>
      <c r="B16" s="9">
        <v>6.7651253410453395E-5</v>
      </c>
      <c r="C16" s="9">
        <v>5.9165882539767097E-5</v>
      </c>
      <c r="D16" s="9">
        <v>5.4538191432630299E-5</v>
      </c>
      <c r="E16" s="9">
        <v>2.2788999205292199E-5</v>
      </c>
      <c r="F16">
        <v>1.21127489857179E-4</v>
      </c>
      <c r="G16">
        <v>1.07461382720875E-4</v>
      </c>
      <c r="H16">
        <v>1.02149675766566E-4</v>
      </c>
      <c r="I16" s="9">
        <v>8.3319017875744402E-5</v>
      </c>
      <c r="J16" s="9">
        <v>6.6161307218629301E-6</v>
      </c>
      <c r="K16" s="9">
        <v>1.7896909119738301E-5</v>
      </c>
      <c r="L16" s="9">
        <v>1.5950711134251401E-5</v>
      </c>
      <c r="M16" s="9">
        <v>1.9542369814322801E-5</v>
      </c>
      <c r="N16" s="9">
        <v>1.8716567143692502E-5</v>
      </c>
      <c r="O16" s="9">
        <v>2.6002509906213799E-5</v>
      </c>
      <c r="P16" s="9">
        <v>1.8267230725214399E-5</v>
      </c>
      <c r="Q16" s="9">
        <v>1.64119969144411E-5</v>
      </c>
      <c r="R16">
        <v>2.15110081982513E-4</v>
      </c>
      <c r="S16">
        <v>2.9664520787544798E-4</v>
      </c>
      <c r="T16">
        <v>3.6758677305836698E-4</v>
      </c>
      <c r="U16">
        <v>3.4172272378009898E-4</v>
      </c>
      <c r="V16">
        <v>1.1769536180005499E-4</v>
      </c>
      <c r="W16" s="9">
        <v>7.37392770943433E-5</v>
      </c>
      <c r="X16" s="9">
        <v>5.5615905276448702E-5</v>
      </c>
    </row>
    <row r="17" spans="1:24" x14ac:dyDescent="0.2">
      <c r="A17" s="9">
        <v>5.3957559425422902E-5</v>
      </c>
      <c r="B17">
        <v>1.10401604938859E-4</v>
      </c>
      <c r="C17" s="9">
        <v>9.7464920874640405E-5</v>
      </c>
      <c r="D17" s="9">
        <v>8.6418042012897594E-5</v>
      </c>
      <c r="E17" s="9">
        <v>4.1504923596518101E-5</v>
      </c>
      <c r="F17">
        <v>1.68629607216805E-4</v>
      </c>
      <c r="G17">
        <v>1.63218697341811E-4</v>
      </c>
      <c r="H17">
        <v>1.4856245869923401E-4</v>
      </c>
      <c r="I17">
        <v>1.4040769616278101E-4</v>
      </c>
      <c r="J17" s="9">
        <v>2.546075783912E-5</v>
      </c>
      <c r="K17" s="9">
        <v>4.1403924272878499E-5</v>
      </c>
      <c r="L17" s="9">
        <v>3.5235863815405501E-5</v>
      </c>
      <c r="M17" s="9">
        <v>4.4477751744566601E-5</v>
      </c>
      <c r="N17" s="9">
        <v>3.8656600803182497E-5</v>
      </c>
      <c r="O17" s="9">
        <v>5.6787360618316299E-5</v>
      </c>
      <c r="P17" s="9">
        <v>5.6284978490627599E-5</v>
      </c>
      <c r="Q17" s="9">
        <v>3.5744458135418499E-5</v>
      </c>
      <c r="R17">
        <v>3.8200960161742102E-4</v>
      </c>
      <c r="S17">
        <v>4.57600896782426E-4</v>
      </c>
      <c r="T17">
        <v>4.7493238759272301E-4</v>
      </c>
      <c r="U17">
        <v>5.2097086037046405E-4</v>
      </c>
      <c r="V17">
        <v>1.56195831614874E-4</v>
      </c>
      <c r="W17">
        <v>1.3162936224612101E-4</v>
      </c>
      <c r="X17" s="9">
        <v>9.9803663225712407E-5</v>
      </c>
    </row>
    <row r="18" spans="1:24" x14ac:dyDescent="0.2">
      <c r="A18">
        <v>3.2164611744313901E-4</v>
      </c>
      <c r="B18">
        <v>4.0122886482090798E-4</v>
      </c>
      <c r="C18">
        <v>4.0125350456755399E-4</v>
      </c>
      <c r="D18">
        <v>3.8051845703727997E-4</v>
      </c>
      <c r="E18">
        <v>2.5751184052575499E-4</v>
      </c>
      <c r="F18">
        <v>3.2380181043805502E-4</v>
      </c>
      <c r="G18" s="9">
        <v>8.3140999383461003E-5</v>
      </c>
      <c r="H18" s="9">
        <v>8.2056851049945402E-5</v>
      </c>
      <c r="I18" s="9">
        <v>8.7893226359054297E-5</v>
      </c>
      <c r="J18" s="9">
        <v>4.3328827015261499E-5</v>
      </c>
      <c r="K18" s="9">
        <v>7.0250517987811904E-5</v>
      </c>
      <c r="L18" s="9">
        <v>9.7090908043071203E-5</v>
      </c>
      <c r="M18">
        <v>1.46595385027193E-4</v>
      </c>
      <c r="N18">
        <v>1.2880413264243899E-4</v>
      </c>
      <c r="O18">
        <v>1.6631815875420901E-4</v>
      </c>
      <c r="P18">
        <v>1.2925295232482301E-4</v>
      </c>
      <c r="Q18">
        <v>1.7597082401876201E-4</v>
      </c>
      <c r="R18">
        <v>2.1250816767674801E-4</v>
      </c>
      <c r="S18" s="9">
        <v>3.8102485432264503E-5</v>
      </c>
      <c r="T18">
        <v>1.0700285403797701E-4</v>
      </c>
      <c r="U18">
        <v>1.5370439078064399E-4</v>
      </c>
      <c r="V18">
        <v>1.2355571782669001E-4</v>
      </c>
      <c r="W18" s="9">
        <v>6.88070744921023E-5</v>
      </c>
      <c r="X18">
        <v>1.0693721285850201E-4</v>
      </c>
    </row>
    <row r="19" spans="1:24" x14ac:dyDescent="0.2">
      <c r="A19">
        <v>3.04950644985313E-4</v>
      </c>
      <c r="B19">
        <v>2.23622500700735E-4</v>
      </c>
      <c r="C19">
        <v>2.8634346171073599E-4</v>
      </c>
      <c r="D19">
        <v>3.0401319896073803E-4</v>
      </c>
      <c r="E19">
        <v>2.55796801624352E-4</v>
      </c>
      <c r="F19">
        <v>3.9631225026653298E-4</v>
      </c>
      <c r="G19">
        <v>1.12555656849563E-4</v>
      </c>
      <c r="H19">
        <v>1.25872387570954E-4</v>
      </c>
      <c r="I19">
        <v>1.3845570414100801E-4</v>
      </c>
      <c r="J19">
        <v>1.17347181728729E-4</v>
      </c>
      <c r="K19" s="9">
        <v>5.6806529341477597E-5</v>
      </c>
      <c r="L19" s="9">
        <v>5.5192699300330698E-5</v>
      </c>
      <c r="M19">
        <v>1.21021423236464E-4</v>
      </c>
      <c r="N19">
        <v>1.18822730473184E-4</v>
      </c>
      <c r="O19">
        <v>1.5294327177775899E-4</v>
      </c>
      <c r="P19">
        <v>1.17980334851206E-4</v>
      </c>
      <c r="Q19">
        <v>1.9580087235699501E-4</v>
      </c>
      <c r="R19">
        <v>3.7260730740708498E-4</v>
      </c>
      <c r="S19" s="9">
        <v>8.8606158655383602E-5</v>
      </c>
      <c r="T19">
        <v>1.6103593569663399E-4</v>
      </c>
      <c r="U19">
        <v>2.4452499498823599E-4</v>
      </c>
      <c r="V19">
        <v>1.5125917400504401E-4</v>
      </c>
      <c r="W19" s="9">
        <v>8.5769952536950004E-5</v>
      </c>
      <c r="X19">
        <v>1.4400322802655201E-4</v>
      </c>
    </row>
    <row r="20" spans="1:24" x14ac:dyDescent="0.2">
      <c r="A20">
        <v>3.6207193970067599E-4</v>
      </c>
      <c r="B20">
        <v>3.2520605812223801E-4</v>
      </c>
      <c r="C20">
        <v>3.7815549655162802E-4</v>
      </c>
      <c r="D20">
        <v>3.8346832805256898E-4</v>
      </c>
      <c r="E20">
        <v>3.03730833189989E-4</v>
      </c>
      <c r="F20">
        <v>4.7011843125875901E-4</v>
      </c>
      <c r="G20">
        <v>1.5370818617461301E-4</v>
      </c>
      <c r="H20">
        <v>1.9907895055217199E-4</v>
      </c>
      <c r="I20">
        <v>1.8904774456047699E-4</v>
      </c>
      <c r="J20">
        <v>1.60211683969897E-4</v>
      </c>
      <c r="K20">
        <v>1.05988563946988E-4</v>
      </c>
      <c r="L20" s="9">
        <v>8.4347663610018998E-5</v>
      </c>
      <c r="M20">
        <v>1.6662564660557599E-4</v>
      </c>
      <c r="N20">
        <v>1.5331519668370801E-4</v>
      </c>
      <c r="O20">
        <v>1.9295275238750999E-4</v>
      </c>
      <c r="P20">
        <v>1.5365216779207599E-4</v>
      </c>
      <c r="Q20">
        <v>2.3077029492654099E-4</v>
      </c>
      <c r="R20">
        <v>4.6517435839743901E-4</v>
      </c>
      <c r="S20">
        <v>2.2659977419506701E-4</v>
      </c>
      <c r="T20">
        <v>3.8828003318333901E-4</v>
      </c>
      <c r="U20">
        <v>3.1986520050189998E-4</v>
      </c>
      <c r="V20">
        <v>2.7916184274339801E-4</v>
      </c>
      <c r="W20">
        <v>1.09195003301182E-4</v>
      </c>
      <c r="X20">
        <v>1.7380357904396199E-4</v>
      </c>
    </row>
    <row r="21" spans="1:24" x14ac:dyDescent="0.2">
      <c r="A21">
        <v>2.1497811743476E-4</v>
      </c>
      <c r="B21">
        <v>1.8470783708735E-4</v>
      </c>
      <c r="C21">
        <v>1.79013525820767E-4</v>
      </c>
      <c r="D21">
        <v>1.79211270770802E-4</v>
      </c>
      <c r="E21">
        <v>2.47361478108976E-4</v>
      </c>
      <c r="F21">
        <v>3.0815680966294001E-4</v>
      </c>
      <c r="G21">
        <v>4.1709161073512498E-4</v>
      </c>
      <c r="H21">
        <v>4.4558830975380899E-4</v>
      </c>
      <c r="I21">
        <v>4.4974099086907002E-4</v>
      </c>
      <c r="J21">
        <v>3.5802421957520299E-4</v>
      </c>
      <c r="K21">
        <v>2.9041247282300702E-4</v>
      </c>
      <c r="L21">
        <v>2.2635623425954401E-4</v>
      </c>
      <c r="M21">
        <v>2.32253129171757E-4</v>
      </c>
      <c r="N21">
        <v>2.9783242360910303E-4</v>
      </c>
      <c r="O21">
        <v>2.5182245987260898E-4</v>
      </c>
      <c r="P21">
        <v>2.9801117894767302E-4</v>
      </c>
      <c r="Q21">
        <v>3.4746481696371799E-4</v>
      </c>
      <c r="R21">
        <v>8.8883937825673799E-4</v>
      </c>
      <c r="S21">
        <v>6.7958568365376795E-4</v>
      </c>
      <c r="T21">
        <v>7.1649091396927501E-4</v>
      </c>
      <c r="U21">
        <v>7.1049522357393205E-4</v>
      </c>
      <c r="V21">
        <v>3.5492476363481901E-4</v>
      </c>
      <c r="W21">
        <v>2.5492044302616703E-4</v>
      </c>
      <c r="X21">
        <v>2.5583874882844699E-4</v>
      </c>
    </row>
    <row r="22" spans="1:24" x14ac:dyDescent="0.2">
      <c r="A22" s="9">
        <v>7.9222329845160399E-6</v>
      </c>
      <c r="B22" s="9">
        <v>1.43656785925628E-5</v>
      </c>
      <c r="C22" s="9">
        <v>1.2658160035087101E-5</v>
      </c>
      <c r="D22" s="9">
        <v>1.1446814639074401E-5</v>
      </c>
      <c r="E22" s="9">
        <v>1.0127149996469099E-5</v>
      </c>
      <c r="F22" s="9">
        <v>1.6995030471236E-5</v>
      </c>
      <c r="G22" s="9">
        <v>1.9399311117697101E-5</v>
      </c>
      <c r="H22" s="9">
        <v>2.3919472859677001E-5</v>
      </c>
      <c r="I22" s="9">
        <v>2.58464721402767E-5</v>
      </c>
      <c r="J22" s="9">
        <v>2.1411565661877201E-5</v>
      </c>
      <c r="K22" s="9">
        <v>2.1991439456722101E-5</v>
      </c>
      <c r="L22" s="9">
        <v>2.1064913198009399E-5</v>
      </c>
      <c r="M22" s="9">
        <v>9.9324357827433794E-6</v>
      </c>
      <c r="N22" s="9">
        <v>9.9557541759049903E-6</v>
      </c>
      <c r="O22" s="9">
        <v>1.4681861479520401E-5</v>
      </c>
      <c r="P22" s="9">
        <v>1.05410412249106E-5</v>
      </c>
      <c r="Q22" s="9">
        <v>1.9626816440565099E-5</v>
      </c>
      <c r="R22" s="9">
        <v>3.3937724645189703E-5</v>
      </c>
      <c r="S22" s="9">
        <v>1.31257255727626E-5</v>
      </c>
      <c r="T22" s="9">
        <v>6.7742062238325499E-5</v>
      </c>
      <c r="U22" s="9">
        <v>6.5203844159280596E-5</v>
      </c>
      <c r="V22" s="9">
        <v>8.7004190962992905E-5</v>
      </c>
      <c r="W22" s="9">
        <v>2.7755668539459501E-5</v>
      </c>
      <c r="X22" s="9">
        <v>4.2961849151562499E-5</v>
      </c>
    </row>
    <row r="23" spans="1:2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9">
        <v>3.8713083015785998E-6</v>
      </c>
      <c r="T23" s="9">
        <v>2.5408231157249701E-5</v>
      </c>
      <c r="U23" s="9">
        <v>1.5598794870956801E-5</v>
      </c>
      <c r="V23" s="9">
        <v>4.24519939477386E-6</v>
      </c>
      <c r="W23" s="9">
        <v>5.1305783863158702E-6</v>
      </c>
      <c r="X23" s="9">
        <v>1.8244953408532698E-5</v>
      </c>
    </row>
    <row r="24" spans="1:24" x14ac:dyDescent="0.2">
      <c r="A24">
        <v>4.46879072090712E-4</v>
      </c>
      <c r="B24">
        <v>1.3927129677254301E-4</v>
      </c>
      <c r="C24">
        <v>1.10278581827566E-4</v>
      </c>
      <c r="D24">
        <v>1.3614284924968301E-4</v>
      </c>
      <c r="E24">
        <v>8.8654652237038598E-4</v>
      </c>
      <c r="F24">
        <v>1.3822582959267099E-4</v>
      </c>
      <c r="G24">
        <v>1.43562553804556E-4</v>
      </c>
      <c r="H24">
        <v>1.53423141693235E-4</v>
      </c>
      <c r="I24">
        <v>1.7005927295318999E-4</v>
      </c>
      <c r="J24">
        <v>3.9720761557200001E-4</v>
      </c>
      <c r="K24">
        <v>1.3098124241590301E-4</v>
      </c>
      <c r="L24">
        <v>1.0031428469502101E-4</v>
      </c>
      <c r="M24">
        <v>2.4264002754707499E-4</v>
      </c>
      <c r="N24">
        <v>3.20438692510936E-4</v>
      </c>
      <c r="O24">
        <v>1.22189424867165E-4</v>
      </c>
      <c r="P24">
        <v>7.65544734475393E-4</v>
      </c>
      <c r="Q24">
        <v>1.1933341267513901E-3</v>
      </c>
      <c r="R24">
        <v>1.0341539648041299E-3</v>
      </c>
      <c r="S24">
        <v>2.7313456157977299E-4</v>
      </c>
      <c r="T24" s="9">
        <v>5.3042079575534399E-5</v>
      </c>
      <c r="U24">
        <v>1.6420427674980701E-4</v>
      </c>
      <c r="V24">
        <v>1.9807129693102E-4</v>
      </c>
      <c r="W24" s="9">
        <v>6.3760907157606195E-5</v>
      </c>
      <c r="X24">
        <v>4.3415773736015E-4</v>
      </c>
    </row>
    <row r="25" spans="1:24" x14ac:dyDescent="0.2">
      <c r="A25">
        <v>1.0195562683129901E-4</v>
      </c>
      <c r="B25">
        <v>3.66457985600181E-4</v>
      </c>
      <c r="C25">
        <v>2.9065381652658602E-4</v>
      </c>
      <c r="D25">
        <v>2.32297398198016E-4</v>
      </c>
      <c r="E25" s="9">
        <v>7.4733558368799999E-5</v>
      </c>
      <c r="F25" s="9">
        <v>7.5039499687080299E-5</v>
      </c>
      <c r="G25">
        <v>1.7027767712110499E-4</v>
      </c>
      <c r="H25">
        <v>1.6673304539441101E-4</v>
      </c>
      <c r="I25">
        <v>1.4224920026197099E-4</v>
      </c>
      <c r="J25">
        <v>1.03999627437291E-4</v>
      </c>
      <c r="K25">
        <v>2.34023541037023E-4</v>
      </c>
      <c r="L25">
        <v>1.5764124566177399E-4</v>
      </c>
      <c r="M25" s="9">
        <v>7.6738251764468305E-5</v>
      </c>
      <c r="N25">
        <v>1.31726711233521E-4</v>
      </c>
      <c r="O25">
        <v>1.21668671657847E-4</v>
      </c>
      <c r="P25" s="9">
        <v>5.6549749364085802E-5</v>
      </c>
      <c r="Q25" s="9">
        <v>1.9706722001134701E-5</v>
      </c>
      <c r="R25" s="9">
        <v>1.00415740047782E-5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s="9">
        <v>7.7969800115699903E-5</v>
      </c>
      <c r="B26">
        <v>2.7613973488272602E-4</v>
      </c>
      <c r="C26">
        <v>2.2563977285454899E-4</v>
      </c>
      <c r="D26">
        <v>1.81658018610197E-4</v>
      </c>
      <c r="E26" s="9">
        <v>5.14137825369922E-5</v>
      </c>
      <c r="F26" s="9">
        <v>7.8862230483959004E-5</v>
      </c>
      <c r="G26">
        <v>2.1858477505732999E-4</v>
      </c>
      <c r="H26">
        <v>2.2109146930575599E-4</v>
      </c>
      <c r="I26">
        <v>1.9241632333363401E-4</v>
      </c>
      <c r="J26">
        <v>1.60720331390023E-4</v>
      </c>
      <c r="K26">
        <v>2.8321624305704198E-4</v>
      </c>
      <c r="L26">
        <v>1.8495592429915999E-4</v>
      </c>
      <c r="M26" s="9">
        <v>6.4070495025636098E-5</v>
      </c>
      <c r="N26">
        <v>1.61957450185587E-4</v>
      </c>
      <c r="O26">
        <v>2.10177670395182E-4</v>
      </c>
      <c r="P26" s="9">
        <v>4.77958785569775E-5</v>
      </c>
      <c r="Q26" s="9">
        <v>1.40305577061846E-5</v>
      </c>
      <c r="R26" s="9">
        <v>1.7881325164462502E-5</v>
      </c>
      <c r="S26" s="9">
        <v>1.11098168745673E-5</v>
      </c>
      <c r="T26" s="9">
        <v>1.0480022720857E-5</v>
      </c>
      <c r="U26" s="9">
        <v>9.9904760485267103E-6</v>
      </c>
      <c r="V26" s="9">
        <v>7.2379889235517697E-6</v>
      </c>
      <c r="W26" s="9">
        <v>1.04687390644402E-5</v>
      </c>
      <c r="X26" s="9">
        <v>4.3482719960025301E-6</v>
      </c>
    </row>
    <row r="27" spans="1:24" x14ac:dyDescent="0.2">
      <c r="A27" s="9">
        <v>1.7176610466638299E-5</v>
      </c>
      <c r="B27" s="9">
        <v>5.0034539949272897E-5</v>
      </c>
      <c r="C27" s="9">
        <v>6.1165891474417101E-5</v>
      </c>
      <c r="D27" s="9">
        <v>5.4947549134725899E-5</v>
      </c>
      <c r="E27" s="9">
        <v>8.2019381462784895E-6</v>
      </c>
      <c r="F27" s="9">
        <v>9.09392062650129E-5</v>
      </c>
      <c r="G27">
        <v>2.8018637315383799E-4</v>
      </c>
      <c r="H27">
        <v>3.0699261467908402E-4</v>
      </c>
      <c r="I27">
        <v>2.7645457222693601E-4</v>
      </c>
      <c r="J27">
        <v>2.2897995696012001E-4</v>
      </c>
      <c r="K27">
        <v>3.4345263237516602E-4</v>
      </c>
      <c r="L27">
        <v>2.0544119126900099E-4</v>
      </c>
      <c r="M27" s="9">
        <v>4.6627238992743299E-5</v>
      </c>
      <c r="N27">
        <v>1.73016657374139E-4</v>
      </c>
      <c r="O27">
        <v>2.20523416319714E-4</v>
      </c>
      <c r="P27" s="9">
        <v>2.6336466138428699E-5</v>
      </c>
      <c r="Q27" s="9">
        <v>7.7917497657144802E-6</v>
      </c>
      <c r="R27" s="9">
        <v>7.0238033388313206E-5</v>
      </c>
      <c r="S27" s="9">
        <v>2.2804994091321502E-5</v>
      </c>
      <c r="T27" s="9">
        <v>3.4253396972040897E-5</v>
      </c>
      <c r="U27" s="9">
        <v>4.22793921098747E-5</v>
      </c>
      <c r="V27" s="9">
        <v>1.5769190412588299E-5</v>
      </c>
      <c r="W27" s="9">
        <v>1.5000933131681E-5</v>
      </c>
      <c r="X27" s="9">
        <v>1.26441255539757E-5</v>
      </c>
    </row>
    <row r="28" spans="1:24" x14ac:dyDescent="0.2">
      <c r="A28" s="9">
        <v>3.4838685144022599E-5</v>
      </c>
      <c r="B28" s="9">
        <v>7.2634849097927097E-5</v>
      </c>
      <c r="C28" s="9">
        <v>9.5012745837957507E-5</v>
      </c>
      <c r="D28" s="9">
        <v>8.7780022733613199E-5</v>
      </c>
      <c r="E28" s="9">
        <v>9.6191286115128603E-6</v>
      </c>
      <c r="F28">
        <v>1.44570852027334E-4</v>
      </c>
      <c r="G28">
        <v>3.7415061333444602E-4</v>
      </c>
      <c r="H28">
        <v>4.0821679163261703E-4</v>
      </c>
      <c r="I28">
        <v>3.7887237699890701E-4</v>
      </c>
      <c r="J28">
        <v>3.4625156110788E-4</v>
      </c>
      <c r="K28">
        <v>4.6039538403386899E-4</v>
      </c>
      <c r="L28">
        <v>2.7700443587946899E-4</v>
      </c>
      <c r="M28" s="9">
        <v>9.0918990436701999E-5</v>
      </c>
      <c r="N28">
        <v>2.3865233416974299E-4</v>
      </c>
      <c r="O28">
        <v>2.8353935432279601E-4</v>
      </c>
      <c r="P28" s="9">
        <v>5.1520789276509399E-5</v>
      </c>
      <c r="Q28" s="9">
        <v>3.9798623072686003E-5</v>
      </c>
      <c r="R28">
        <v>1.66665332138799E-4</v>
      </c>
      <c r="S28" s="9">
        <v>7.8654480468549003E-5</v>
      </c>
      <c r="T28" s="9">
        <v>8.1900971225110303E-5</v>
      </c>
      <c r="U28" s="9">
        <v>9.88822171910309E-5</v>
      </c>
      <c r="V28" s="9">
        <v>7.8145427882923298E-5</v>
      </c>
      <c r="W28" s="9">
        <v>5.5544302613943E-5</v>
      </c>
      <c r="X28" s="9">
        <v>3.0453430787246402E-5</v>
      </c>
    </row>
    <row r="29" spans="1:24" x14ac:dyDescent="0.2">
      <c r="A29">
        <v>2.2282419155190801E-4</v>
      </c>
      <c r="B29">
        <v>1.90332746694014E-4</v>
      </c>
      <c r="C29">
        <v>1.6837619892776199E-4</v>
      </c>
      <c r="D29">
        <v>1.6231061091738399E-4</v>
      </c>
      <c r="E29">
        <v>3.0734884275405397E-4</v>
      </c>
      <c r="F29">
        <v>1.12404396576526E-4</v>
      </c>
      <c r="G29">
        <v>1.86919615818323E-4</v>
      </c>
      <c r="H29">
        <v>2.0695524940685201E-4</v>
      </c>
      <c r="I29">
        <v>2.0296963892118999E-4</v>
      </c>
      <c r="J29">
        <v>4.6621959639598298E-4</v>
      </c>
      <c r="K29">
        <v>3.4724830031022702E-4</v>
      </c>
      <c r="L29">
        <v>2.4556966899505299E-4</v>
      </c>
      <c r="M29">
        <v>2.08648978970944E-4</v>
      </c>
      <c r="N29">
        <v>3.6581575491951798E-4</v>
      </c>
      <c r="O29">
        <v>2.4320621940962601E-4</v>
      </c>
      <c r="P29">
        <v>3.7949337186252797E-4</v>
      </c>
      <c r="Q29">
        <v>5.354507128805E-4</v>
      </c>
      <c r="R29">
        <v>3.1232940410160198E-4</v>
      </c>
      <c r="S29" s="9">
        <v>1.10714674835663E-5</v>
      </c>
      <c r="T29" s="9">
        <v>1.16826765070759E-5</v>
      </c>
      <c r="U29" s="9">
        <v>1.5220701538908899E-5</v>
      </c>
      <c r="V29" s="9">
        <v>5.2603112951724699E-5</v>
      </c>
      <c r="W29" s="9">
        <v>8.2130580203495408E-6</v>
      </c>
      <c r="X29">
        <v>1.70557443873794E-4</v>
      </c>
    </row>
    <row r="30" spans="1:24" x14ac:dyDescent="0.2">
      <c r="A30">
        <v>2.68694712624367E-4</v>
      </c>
      <c r="B30">
        <v>1.46422436745291E-4</v>
      </c>
      <c r="C30">
        <v>1.4892981487101101E-4</v>
      </c>
      <c r="D30">
        <v>1.6056927327917899E-4</v>
      </c>
      <c r="E30">
        <v>3.8434906871864902E-4</v>
      </c>
      <c r="F30">
        <v>1.68460945865869E-4</v>
      </c>
      <c r="G30">
        <v>3.65371436861317E-4</v>
      </c>
      <c r="H30">
        <v>3.4179920373594202E-4</v>
      </c>
      <c r="I30">
        <v>4.0638615439758397E-4</v>
      </c>
      <c r="J30">
        <v>6.4052617392900096E-4</v>
      </c>
      <c r="K30">
        <v>4.4850644083701001E-4</v>
      </c>
      <c r="L30">
        <v>2.9876283794313198E-4</v>
      </c>
      <c r="M30">
        <v>2.7033408738861398E-4</v>
      </c>
      <c r="N30">
        <v>4.9415999406091505E-4</v>
      </c>
      <c r="O30">
        <v>3.0515419053759598E-4</v>
      </c>
      <c r="P30">
        <v>4.7591087772874398E-4</v>
      </c>
      <c r="Q30">
        <v>6.85964458379097E-4</v>
      </c>
      <c r="R30">
        <v>4.7840842932605202E-4</v>
      </c>
      <c r="S30">
        <v>3.1217770878610101E-4</v>
      </c>
      <c r="T30">
        <v>1.31356791219433E-4</v>
      </c>
      <c r="U30">
        <v>2.8564796425405598E-4</v>
      </c>
      <c r="V30">
        <v>1.0218144500878501E-4</v>
      </c>
      <c r="W30" s="9">
        <v>2.2304902325607101E-5</v>
      </c>
      <c r="X30">
        <v>2.3480664468815201E-4</v>
      </c>
    </row>
    <row r="31" spans="1:24" x14ac:dyDescent="0.2">
      <c r="A31">
        <v>3.76271173794344E-4</v>
      </c>
      <c r="B31">
        <v>3.6282284981885499E-4</v>
      </c>
      <c r="C31">
        <v>3.2065806204539799E-4</v>
      </c>
      <c r="D31">
        <v>3.0718983639333797E-4</v>
      </c>
      <c r="E31">
        <v>4.8315384763298903E-4</v>
      </c>
      <c r="F31">
        <v>2.8743660981577602E-4</v>
      </c>
      <c r="G31">
        <v>5.0582140799447105E-4</v>
      </c>
      <c r="H31">
        <v>5.7277799508395502E-4</v>
      </c>
      <c r="I31">
        <v>5.8575537646283896E-4</v>
      </c>
      <c r="J31">
        <v>8.0757610814183897E-4</v>
      </c>
      <c r="K31">
        <v>5.9002004507537498E-4</v>
      </c>
      <c r="L31">
        <v>4.3956977503631801E-4</v>
      </c>
      <c r="M31">
        <v>3.7709788490997799E-4</v>
      </c>
      <c r="N31">
        <v>5.9546494986183402E-4</v>
      </c>
      <c r="O31">
        <v>3.9799711936014799E-4</v>
      </c>
      <c r="P31">
        <v>5.7789928309393099E-4</v>
      </c>
      <c r="Q31">
        <v>8.0185365598808996E-4</v>
      </c>
      <c r="R31">
        <v>7.0757163863098104E-4</v>
      </c>
      <c r="S31">
        <v>4.3000700808378499E-4</v>
      </c>
      <c r="T31">
        <v>5.5449190651177802E-4</v>
      </c>
      <c r="U31">
        <v>4.5619973663914201E-4</v>
      </c>
      <c r="V31">
        <v>4.7804582459138603E-4</v>
      </c>
      <c r="W31">
        <v>2.8141982625598901E-4</v>
      </c>
      <c r="X31">
        <v>2.9458015710591499E-4</v>
      </c>
    </row>
    <row r="32" spans="1:24" x14ac:dyDescent="0.2">
      <c r="A32">
        <v>4.9659539616867703E-4</v>
      </c>
      <c r="B32">
        <v>3.2138236341122298E-4</v>
      </c>
      <c r="C32">
        <v>3.2165175354980898E-4</v>
      </c>
      <c r="D32">
        <v>3.3790890269444902E-4</v>
      </c>
      <c r="E32">
        <v>6.39529426073556E-4</v>
      </c>
      <c r="F32">
        <v>4.9358201611445895E-4</v>
      </c>
      <c r="G32">
        <v>8.0478322668724395E-4</v>
      </c>
      <c r="H32">
        <v>9.2561411118322696E-4</v>
      </c>
      <c r="I32">
        <v>9.70130744827565E-4</v>
      </c>
      <c r="J32">
        <v>1.15800711207606E-3</v>
      </c>
      <c r="K32">
        <v>8.7896402898501001E-4</v>
      </c>
      <c r="L32">
        <v>5.8157204800968003E-4</v>
      </c>
      <c r="M32">
        <v>5.0418703315544303E-4</v>
      </c>
      <c r="N32">
        <v>7.7709473578127302E-4</v>
      </c>
      <c r="O32">
        <v>5.7051411318523901E-4</v>
      </c>
      <c r="P32">
        <v>7.51518801879103E-4</v>
      </c>
      <c r="Q32">
        <v>1.0232140674611701E-3</v>
      </c>
      <c r="R32">
        <v>1.6756357292732301E-3</v>
      </c>
      <c r="S32">
        <v>9.8927169459497996E-4</v>
      </c>
      <c r="T32">
        <v>1.09699843510443E-3</v>
      </c>
      <c r="U32">
        <v>1.00427793852334E-3</v>
      </c>
      <c r="V32">
        <v>6.7081648412451703E-4</v>
      </c>
      <c r="W32">
        <v>4.3238192696353498E-4</v>
      </c>
      <c r="X32">
        <v>4.40567413181454E-4</v>
      </c>
    </row>
    <row r="33" spans="1:24" x14ac:dyDescent="0.2">
      <c r="A33" s="9">
        <v>3.2291547329386803E-5</v>
      </c>
      <c r="B33" s="9">
        <v>3.5820447162578801E-5</v>
      </c>
      <c r="C33" s="9">
        <v>5.5620871440697299E-5</v>
      </c>
      <c r="D33" s="9">
        <v>5.6707522884454001E-5</v>
      </c>
      <c r="E33" s="9">
        <v>9.2842811683631904E-6</v>
      </c>
      <c r="F33" s="9">
        <v>4.9340055943274202E-5</v>
      </c>
      <c r="G33" s="9">
        <v>2.3775592385822801E-5</v>
      </c>
      <c r="H33" s="9">
        <v>1.8667838411498701E-5</v>
      </c>
      <c r="I33" s="9">
        <v>1.21015693038902E-5</v>
      </c>
      <c r="J33" s="9">
        <v>1.73510825331109E-5</v>
      </c>
      <c r="K33" s="9">
        <v>3.5077287638908402E-5</v>
      </c>
      <c r="L33" s="9">
        <v>4.0514509444873797E-5</v>
      </c>
      <c r="M33" s="9">
        <v>8.1618476505051207E-6</v>
      </c>
      <c r="N33" s="9">
        <v>2.4369218933295101E-5</v>
      </c>
      <c r="O33" s="9">
        <v>6.5963863975057699E-6</v>
      </c>
      <c r="P33" s="9">
        <v>2.5834194388370699E-5</v>
      </c>
      <c r="Q33" s="9">
        <v>9.5128229191689598E-6</v>
      </c>
      <c r="R33" s="9">
        <v>1.5308023361347501E-5</v>
      </c>
      <c r="S33" s="9">
        <v>1.7299541458180401E-5</v>
      </c>
      <c r="T33" s="9">
        <v>4.3800033025435003E-6</v>
      </c>
      <c r="U33" s="9">
        <v>4.84051352909811E-6</v>
      </c>
      <c r="V33" s="9">
        <v>2.5662517107270298E-6</v>
      </c>
      <c r="W33" s="9">
        <v>2.2615871491298299E-5</v>
      </c>
      <c r="X33" s="9">
        <v>4.7053757521389803E-6</v>
      </c>
    </row>
    <row r="34" spans="1:2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s="9">
        <v>8.84363656036335E-5</v>
      </c>
      <c r="B36" s="9">
        <v>7.15853841800346E-5</v>
      </c>
      <c r="C36" s="9">
        <v>6.2808087044053794E-5</v>
      </c>
      <c r="D36" s="9">
        <v>5.94351627496874E-5</v>
      </c>
      <c r="E36">
        <v>1.19140360288408E-4</v>
      </c>
      <c r="F36" s="9">
        <v>4.1022014946140701E-5</v>
      </c>
      <c r="G36" s="9">
        <v>6.9229760097146503E-5</v>
      </c>
      <c r="H36" s="9">
        <v>9.1151909585312501E-5</v>
      </c>
      <c r="I36">
        <v>1.03855912838789E-4</v>
      </c>
      <c r="J36">
        <v>2.3374328384355799E-4</v>
      </c>
      <c r="K36">
        <v>1.76242628315619E-4</v>
      </c>
      <c r="L36">
        <v>1.19076174509043E-4</v>
      </c>
      <c r="M36">
        <v>1.0755715189531E-4</v>
      </c>
      <c r="N36">
        <v>1.45043880868399E-4</v>
      </c>
      <c r="O36" s="9">
        <v>9.4058128803689502E-5</v>
      </c>
      <c r="P36">
        <v>1.2708531261685499E-4</v>
      </c>
      <c r="Q36">
        <v>1.8473611192848199E-4</v>
      </c>
      <c r="R36">
        <v>1.2001595251098799E-4</v>
      </c>
      <c r="S36" s="9">
        <v>2.7179183856189301E-5</v>
      </c>
      <c r="T36" s="9">
        <v>3.2386670155463401E-5</v>
      </c>
      <c r="U36" s="9">
        <v>2.1525161749085999E-5</v>
      </c>
      <c r="V36" s="9">
        <v>4.7488430124226997E-5</v>
      </c>
      <c r="W36" s="9">
        <v>3.14360569648244E-5</v>
      </c>
      <c r="X36" s="9">
        <v>3.7813942180047697E-5</v>
      </c>
    </row>
    <row r="37" spans="1:24" x14ac:dyDescent="0.2">
      <c r="A37" s="9">
        <v>6.6079088837767494E-5</v>
      </c>
      <c r="B37" s="9">
        <v>6.76447090814841E-5</v>
      </c>
      <c r="C37" s="9">
        <v>5.38597938339604E-5</v>
      </c>
      <c r="D37" s="9">
        <v>4.2441304024838998E-5</v>
      </c>
      <c r="E37">
        <v>2.06056659705891E-4</v>
      </c>
      <c r="F37" s="9">
        <v>3.9934426777228297E-5</v>
      </c>
      <c r="G37" s="9">
        <v>9.1562891466838407E-5</v>
      </c>
      <c r="H37" s="9">
        <v>9.6235612092096805E-5</v>
      </c>
      <c r="I37" s="9">
        <v>8.9852544028119503E-5</v>
      </c>
      <c r="J37" s="9">
        <v>1.24455168971259E-5</v>
      </c>
      <c r="K37" s="9">
        <v>4.5065182944127698E-5</v>
      </c>
      <c r="L37" s="9">
        <v>3.00033980254091E-5</v>
      </c>
      <c r="M37" s="9">
        <v>2.0734316718783498E-5</v>
      </c>
      <c r="N37" s="9">
        <v>1.34886561327872E-5</v>
      </c>
      <c r="O37" s="9">
        <v>2.83926898779167E-5</v>
      </c>
      <c r="P37">
        <v>1.15756792753746E-4</v>
      </c>
      <c r="Q37">
        <v>2.21335902522732E-4</v>
      </c>
      <c r="R37" s="9">
        <v>1.9252029176406901E-5</v>
      </c>
      <c r="S37">
        <v>1.3512229311541901E-4</v>
      </c>
      <c r="T37">
        <v>4.72487128389193E-4</v>
      </c>
      <c r="U37">
        <v>2.6780153907873501E-4</v>
      </c>
      <c r="V37" s="9">
        <v>5.3031927937644402E-5</v>
      </c>
      <c r="W37" s="9">
        <v>7.5006200082555795E-5</v>
      </c>
      <c r="X37" s="9">
        <v>3.5054054532086298E-5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9D96-A191-49F5-8AD1-B20BFC4413C1}">
  <dimension ref="A1:X37"/>
  <sheetViews>
    <sheetView workbookViewId="0">
      <selection activeCell="C6" sqref="C6"/>
    </sheetView>
  </sheetViews>
  <sheetFormatPr defaultRowHeight="14.25" x14ac:dyDescent="0.2"/>
  <sheetData>
    <row r="1" spans="1:24" x14ac:dyDescent="0.2">
      <c r="A1" s="9">
        <v>4.8129181358000801E-9</v>
      </c>
      <c r="B1" s="9">
        <v>4.1998983400466203E-9</v>
      </c>
      <c r="C1" s="9">
        <v>4.3870888823418802E-9</v>
      </c>
      <c r="D1" s="9">
        <v>4.5059516369859602E-9</v>
      </c>
      <c r="E1" s="9">
        <v>5.0277037896951397E-9</v>
      </c>
      <c r="F1" s="9">
        <v>5.0978749761563297E-9</v>
      </c>
      <c r="G1" s="9">
        <v>5.4828777023794496E-9</v>
      </c>
      <c r="H1" s="9">
        <v>5.5022094663510802E-9</v>
      </c>
      <c r="I1" s="9">
        <v>5.4680153713674497E-9</v>
      </c>
      <c r="J1" s="9">
        <v>5.66024026511564E-9</v>
      </c>
      <c r="K1" s="9">
        <v>5.1198667014415502E-9</v>
      </c>
      <c r="L1" s="9">
        <v>4.8848747946246398E-9</v>
      </c>
      <c r="M1" s="9">
        <v>5.0719236294627601E-9</v>
      </c>
      <c r="N1" s="9">
        <v>5.2313928380403499E-9</v>
      </c>
      <c r="O1" s="9">
        <v>5.1375037836679302E-9</v>
      </c>
      <c r="P1" s="9">
        <v>5.1852353625672901E-9</v>
      </c>
      <c r="Q1" s="9">
        <v>5.7843210686276397E-9</v>
      </c>
      <c r="R1" s="9">
        <v>7.1973824297583496E-9</v>
      </c>
      <c r="S1" s="9">
        <v>6.6755258203521701E-9</v>
      </c>
      <c r="T1" s="9">
        <v>6.4734064791021098E-9</v>
      </c>
      <c r="U1" s="9">
        <v>6.6188890171512002E-9</v>
      </c>
      <c r="V1" s="9">
        <v>5.7160365633526999E-9</v>
      </c>
      <c r="W1" s="9">
        <v>9.3858197562857803E-9</v>
      </c>
      <c r="X1" s="9">
        <v>6.0753279203711797E-9</v>
      </c>
    </row>
    <row r="2" spans="1:24" x14ac:dyDescent="0.2">
      <c r="A2">
        <v>0.12678148607780701</v>
      </c>
      <c r="B2">
        <v>0.129080103397852</v>
      </c>
      <c r="C2">
        <v>0.126053315505401</v>
      </c>
      <c r="D2">
        <v>0.12700821776648699</v>
      </c>
      <c r="E2">
        <v>0.13473419823452301</v>
      </c>
      <c r="F2">
        <v>0.17379805387288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8.1837520705722699E-2</v>
      </c>
      <c r="N2">
        <v>8.1780728335217601E-2</v>
      </c>
      <c r="O2">
        <v>0.100829811437174</v>
      </c>
      <c r="P2">
        <v>8.1823647915550093E-2</v>
      </c>
      <c r="Q2">
        <v>0.10174693587183201</v>
      </c>
      <c r="R2">
        <v>0.12928121897115</v>
      </c>
      <c r="S2">
        <v>3.1309822626661703E-2</v>
      </c>
      <c r="T2">
        <v>8.5346993682269695E-2</v>
      </c>
      <c r="U2">
        <v>9.1406755999675501E-2</v>
      </c>
      <c r="V2">
        <v>6.9756088133820005E-2</v>
      </c>
      <c r="W2">
        <v>5.10545399255906E-2</v>
      </c>
      <c r="X2">
        <v>5.4413443535180198E-2</v>
      </c>
    </row>
    <row r="3" spans="1:24" x14ac:dyDescent="0.2">
      <c r="A3">
        <v>5.0112515292237501E-2</v>
      </c>
      <c r="B3">
        <v>5.1011544264939597E-2</v>
      </c>
      <c r="C3">
        <v>4.9003180943599102E-2</v>
      </c>
      <c r="D3">
        <v>4.9987983745638599E-2</v>
      </c>
      <c r="E3">
        <v>5.0894073027431701E-2</v>
      </c>
      <c r="F3">
        <v>5.9902395978881598E-2</v>
      </c>
      <c r="G3">
        <v>-0.13473806261438401</v>
      </c>
      <c r="H3">
        <v>-0.12072440708348001</v>
      </c>
      <c r="I3">
        <v>-0.10772458877183499</v>
      </c>
      <c r="J3">
        <v>-9.6715379867186396E-2</v>
      </c>
      <c r="K3">
        <v>-9.57558765519336E-2</v>
      </c>
      <c r="L3" s="9">
        <v>-7.5806056550268494E-2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-5.6279975343273302E-2</v>
      </c>
      <c r="T3">
        <v>-6.7140901318572893E-2</v>
      </c>
      <c r="U3">
        <v>-6.3921354738335101E-2</v>
      </c>
      <c r="V3">
        <v>-8.7157113262032307E-2</v>
      </c>
      <c r="W3">
        <v>-5.9697216065650302E-2</v>
      </c>
      <c r="X3">
        <v>-6.7751135539587795E-2</v>
      </c>
    </row>
    <row r="4" spans="1:2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-0.19365215270445901</v>
      </c>
      <c r="H4">
        <v>-0.18362151521071399</v>
      </c>
      <c r="I4">
        <v>-0.171614272375158</v>
      </c>
      <c r="J4">
        <v>-0.15259379781496199</v>
      </c>
      <c r="K4">
        <v>-0.16665773618483601</v>
      </c>
      <c r="L4" s="9">
        <v>-0.13972663967023699</v>
      </c>
      <c r="M4">
        <v>-6.7904547658488704E-2</v>
      </c>
      <c r="N4">
        <v>-6.5877734655837794E-2</v>
      </c>
      <c r="O4">
        <v>-7.6894535851530998E-2</v>
      </c>
      <c r="P4">
        <v>-9.3896911595989604E-2</v>
      </c>
      <c r="Q4">
        <v>-8.7850950429000901E-2</v>
      </c>
      <c r="R4">
        <v>-0.10498768843305301</v>
      </c>
      <c r="S4">
        <v>-0.15505550860013001</v>
      </c>
      <c r="T4">
        <v>-0.189989793074748</v>
      </c>
      <c r="U4">
        <v>-0.16874659103840101</v>
      </c>
      <c r="V4">
        <v>-0.15675782516562201</v>
      </c>
      <c r="W4">
        <v>-0.10864802085573499</v>
      </c>
      <c r="X4">
        <v>-0.11866787464326101</v>
      </c>
    </row>
    <row r="5" spans="1:24" x14ac:dyDescent="0.2">
      <c r="A5">
        <v>-3.3106183262527199E-2</v>
      </c>
      <c r="B5">
        <v>-3.2002260420834899E-2</v>
      </c>
      <c r="C5">
        <v>-3.1995002825428498E-2</v>
      </c>
      <c r="D5">
        <v>-3.0980269091353201E-2</v>
      </c>
      <c r="E5">
        <v>-3.1888119054845503E-2</v>
      </c>
      <c r="F5">
        <v>-4.3894687742737699E-2</v>
      </c>
      <c r="G5">
        <v>-0.23761464693036</v>
      </c>
      <c r="H5">
        <v>-0.24356597065952201</v>
      </c>
      <c r="I5">
        <v>-0.221548280114679</v>
      </c>
      <c r="J5">
        <v>-0.20350792471191501</v>
      </c>
      <c r="K5">
        <v>-0.203607238470562</v>
      </c>
      <c r="L5">
        <v>-0.18068329170297501</v>
      </c>
      <c r="M5">
        <v>-0.10183042530851701</v>
      </c>
      <c r="N5">
        <v>-9.9772985088392704E-2</v>
      </c>
      <c r="O5">
        <v>-0.114811512557898</v>
      </c>
      <c r="P5">
        <v>-0.12682441945907</v>
      </c>
      <c r="Q5">
        <v>-0.11972533386041</v>
      </c>
      <c r="R5">
        <v>-0.16062506080559899</v>
      </c>
      <c r="S5">
        <v>-0.19492647116681699</v>
      </c>
      <c r="T5">
        <v>-0.219909349749004</v>
      </c>
      <c r="U5">
        <v>-0.20962827910283499</v>
      </c>
      <c r="V5">
        <v>-0.18872822950663401</v>
      </c>
      <c r="W5">
        <v>-0.150619093458989</v>
      </c>
      <c r="X5">
        <v>-0.15061108445211099</v>
      </c>
    </row>
    <row r="6" spans="1:24" x14ac:dyDescent="0.2">
      <c r="A6">
        <v>-7.8839569158710807E-2</v>
      </c>
      <c r="B6">
        <v>-5.4376947369397702E-2</v>
      </c>
      <c r="C6">
        <v>-3.1324996847009498E-2</v>
      </c>
      <c r="D6">
        <v>-3.1647626484392503E-2</v>
      </c>
      <c r="E6">
        <v>-0.12761177515375</v>
      </c>
      <c r="F6">
        <v>-6.2550895057350397E-2</v>
      </c>
      <c r="G6">
        <v>-0.16058354806286099</v>
      </c>
      <c r="H6">
        <v>-0.17449213176505499</v>
      </c>
      <c r="I6">
        <v>-0.17283485645980901</v>
      </c>
      <c r="J6">
        <v>-0.160043096075316</v>
      </c>
      <c r="K6">
        <v>-9.7681611448472802E-2</v>
      </c>
      <c r="L6">
        <v>-9.9278396679030295E-2</v>
      </c>
      <c r="M6">
        <v>-0.12245583916937899</v>
      </c>
      <c r="N6">
        <v>-2.47089471769158E-2</v>
      </c>
      <c r="O6">
        <v>-6.4074984459025694E-2</v>
      </c>
      <c r="P6">
        <v>-0.180070042981964</v>
      </c>
      <c r="Q6">
        <v>-0.184523592186116</v>
      </c>
      <c r="R6">
        <v>-0.34143606464318899</v>
      </c>
      <c r="S6">
        <v>-0.32693896220191199</v>
      </c>
      <c r="T6">
        <v>-0.33699329300588998</v>
      </c>
      <c r="U6">
        <v>-0.33667128558718701</v>
      </c>
      <c r="V6">
        <v>-0.238823092414125</v>
      </c>
      <c r="W6">
        <v>-0.20067778243229001</v>
      </c>
      <c r="X6">
        <v>-0.198637698381539</v>
      </c>
    </row>
    <row r="7" spans="1:24" x14ac:dyDescent="0.2">
      <c r="A7">
        <v>9.7398852054340596E-2</v>
      </c>
      <c r="B7">
        <v>9.1249690543878104E-2</v>
      </c>
      <c r="C7">
        <v>0.116379479463293</v>
      </c>
      <c r="D7">
        <v>0.11915253218388799</v>
      </c>
      <c r="E7">
        <v>6.3748513873904802E-2</v>
      </c>
      <c r="F7">
        <v>0.14911080171926</v>
      </c>
      <c r="G7">
        <v>9.6838463957445095E-2</v>
      </c>
      <c r="H7">
        <v>9.1917938911064201E-2</v>
      </c>
      <c r="I7">
        <v>9.47426836250716E-2</v>
      </c>
      <c r="J7">
        <v>7.8813393898106404E-2</v>
      </c>
      <c r="K7">
        <v>0.103015205311469</v>
      </c>
      <c r="L7">
        <v>4.3140864914850599E-2</v>
      </c>
      <c r="M7">
        <v>3.9079567923463503E-2</v>
      </c>
      <c r="N7">
        <v>0.15731173025864501</v>
      </c>
      <c r="O7">
        <v>0.10294732010357401</v>
      </c>
      <c r="P7">
        <v>3.6291964254018899E-2</v>
      </c>
      <c r="Q7">
        <v>5.3045423214384699E-2</v>
      </c>
      <c r="R7">
        <v>3.7523781511954603E-2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9.0107166216729706E-2</v>
      </c>
      <c r="H8">
        <v>6.91313578622436E-2</v>
      </c>
      <c r="I8">
        <v>5.4113613124797601E-2</v>
      </c>
      <c r="J8">
        <v>4.8361220890018097E-2</v>
      </c>
      <c r="K8">
        <v>5.2613850124795997E-2</v>
      </c>
      <c r="L8" s="9">
        <v>4.3691252998257199E-2</v>
      </c>
      <c r="M8">
        <v>2.8851138901405199E-2</v>
      </c>
      <c r="N8">
        <v>6.9118316355357198E-3</v>
      </c>
      <c r="O8">
        <v>5.0208053737218303E-2</v>
      </c>
      <c r="P8">
        <v>3.40594860647166E-2</v>
      </c>
      <c r="Q8">
        <v>4.4398884662412902E-2</v>
      </c>
      <c r="R8">
        <v>-1.85455532335621E-2</v>
      </c>
      <c r="S8">
        <v>-0.107219966843453</v>
      </c>
      <c r="T8">
        <v>-0.10429396801598501</v>
      </c>
      <c r="U8">
        <v>-8.9882414812275102E-2</v>
      </c>
      <c r="V8">
        <v>-7.1027440794596899E-2</v>
      </c>
      <c r="W8">
        <v>-2.7652456340505199E-2</v>
      </c>
      <c r="X8">
        <v>-3.9832002423980599E-2</v>
      </c>
    </row>
    <row r="9" spans="1:24" x14ac:dyDescent="0.2">
      <c r="A9">
        <v>-4.8404489300209901E-2</v>
      </c>
      <c r="B9" s="9">
        <v>-4.80005383696189E-2</v>
      </c>
      <c r="C9">
        <v>-4.7048045701737699E-2</v>
      </c>
      <c r="D9">
        <v>-4.6978658262593502E-2</v>
      </c>
      <c r="E9">
        <v>-4.9053369617718702E-2</v>
      </c>
      <c r="F9">
        <v>-6.7010040053819206E-2</v>
      </c>
      <c r="G9">
        <v>0</v>
      </c>
      <c r="H9">
        <v>0</v>
      </c>
      <c r="I9">
        <v>0</v>
      </c>
      <c r="J9">
        <v>0</v>
      </c>
      <c r="K9">
        <v>0</v>
      </c>
      <c r="L9" s="9">
        <v>0</v>
      </c>
      <c r="M9">
        <v>-1.99695922801361E-2</v>
      </c>
      <c r="N9">
        <v>-4.0994920772607003E-2</v>
      </c>
      <c r="O9">
        <v>-8.5511547924564998E-3</v>
      </c>
      <c r="P9">
        <v>-1.2634565315914999E-2</v>
      </c>
      <c r="Q9">
        <v>-5.0031651349323096E-3</v>
      </c>
      <c r="R9">
        <v>-7.7584980077188503E-2</v>
      </c>
      <c r="S9">
        <v>-0.154397866021624</v>
      </c>
      <c r="T9">
        <v>-0.153372317584798</v>
      </c>
      <c r="U9">
        <v>-0.14492243094089899</v>
      </c>
      <c r="V9">
        <v>-0.115088237178551</v>
      </c>
      <c r="W9">
        <v>-7.6767132766526497E-2</v>
      </c>
      <c r="X9">
        <v>-8.4814904801835594E-2</v>
      </c>
    </row>
    <row r="10" spans="1:24" x14ac:dyDescent="0.2">
      <c r="A10">
        <v>-5.2536106750499703E-2</v>
      </c>
      <c r="B10">
        <v>-5.3069624358037602E-2</v>
      </c>
      <c r="C10">
        <v>-5.2096390836088802E-2</v>
      </c>
      <c r="D10">
        <v>-5.2003082383905101E-2</v>
      </c>
      <c r="E10">
        <v>-5.3963202489283303E-2</v>
      </c>
      <c r="F10">
        <v>-9.3944898281255504E-2</v>
      </c>
      <c r="G10">
        <v>-1.3865612360693299E-2</v>
      </c>
      <c r="H10">
        <v>-2.9859098445921699E-2</v>
      </c>
      <c r="I10">
        <v>-1.88585780527292E-2</v>
      </c>
      <c r="J10">
        <v>-1.18542224025555E-2</v>
      </c>
      <c r="K10">
        <v>-9.8730670056706299E-3</v>
      </c>
      <c r="L10">
        <v>-3.88847188447768E-3</v>
      </c>
      <c r="M10">
        <v>-2.3882639209452002E-2</v>
      </c>
      <c r="N10">
        <v>-4.5890192896602601E-2</v>
      </c>
      <c r="O10">
        <v>-1.24518621467969E-2</v>
      </c>
      <c r="P10" s="9">
        <v>-1.6537946785005898E-2</v>
      </c>
      <c r="Q10">
        <v>-1.3858237812380599E-2</v>
      </c>
      <c r="R10">
        <v>-0.137233391167253</v>
      </c>
      <c r="S10">
        <v>-0.19137667482922699</v>
      </c>
      <c r="T10">
        <v>-0.168368159535217</v>
      </c>
      <c r="U10">
        <v>-0.17988120781136199</v>
      </c>
      <c r="V10">
        <v>-0.13409027192399101</v>
      </c>
      <c r="W10">
        <v>-9.6752693992397096E-2</v>
      </c>
      <c r="X10">
        <v>-0.10377338548803799</v>
      </c>
    </row>
    <row r="11" spans="1:24" x14ac:dyDescent="0.2">
      <c r="A11">
        <v>-0.100966573191536</v>
      </c>
      <c r="B11">
        <v>-0.101156691284989</v>
      </c>
      <c r="C11">
        <v>-9.9158041684192205E-2</v>
      </c>
      <c r="D11">
        <v>-9.9036468931418001E-2</v>
      </c>
      <c r="E11">
        <v>-0.10286691482792799</v>
      </c>
      <c r="F11">
        <v>-0.16086178745302401</v>
      </c>
      <c r="G11">
        <v>-0.10373911699051799</v>
      </c>
      <c r="H11">
        <v>-9.8724303551492698E-2</v>
      </c>
      <c r="I11">
        <v>-7.27233796286305E-2</v>
      </c>
      <c r="J11">
        <v>-5.9714148117523999E-2</v>
      </c>
      <c r="K11">
        <v>-6.1757978081083298E-2</v>
      </c>
      <c r="L11">
        <v>-4.68024547317933E-2</v>
      </c>
      <c r="M11">
        <v>-7.1801725181115897E-2</v>
      </c>
      <c r="N11">
        <v>-9.2777827517898495E-2</v>
      </c>
      <c r="O11">
        <v>-7.0358014634506694E-2</v>
      </c>
      <c r="P11">
        <v>-6.2446728366733997E-2</v>
      </c>
      <c r="Q11">
        <v>-6.2713611151522894E-2</v>
      </c>
      <c r="R11">
        <v>-0.19586574654838601</v>
      </c>
      <c r="S11">
        <v>-0.23824079126771699</v>
      </c>
      <c r="T11">
        <v>-0.21724157911987799</v>
      </c>
      <c r="U11">
        <v>-0.234740461052757</v>
      </c>
      <c r="V11">
        <v>-0.178026292117199</v>
      </c>
      <c r="W11">
        <v>-0.145708414504163</v>
      </c>
      <c r="X11">
        <v>-0.148696198782137</v>
      </c>
    </row>
    <row r="12" spans="1:24" x14ac:dyDescent="0.2">
      <c r="A12">
        <v>7.7469327477850694E-2</v>
      </c>
      <c r="B12">
        <v>4.94624927502317E-2</v>
      </c>
      <c r="C12">
        <v>5.15362266703163E-2</v>
      </c>
      <c r="D12">
        <v>5.5751219972305602E-2</v>
      </c>
      <c r="E12">
        <v>9.1486690779300106E-2</v>
      </c>
      <c r="F12">
        <v>5.2742562501906301E-2</v>
      </c>
      <c r="G12">
        <v>0.15369776016266701</v>
      </c>
      <c r="H12">
        <v>0.167711654114341</v>
      </c>
      <c r="I12">
        <v>0.19488714955630099</v>
      </c>
      <c r="J12">
        <v>0.17917431401484599</v>
      </c>
      <c r="K12">
        <v>0.150450764167496</v>
      </c>
      <c r="L12">
        <v>0.13259463719655301</v>
      </c>
      <c r="M12">
        <v>0.11287018482451799</v>
      </c>
      <c r="N12">
        <v>0.116785857312217</v>
      </c>
      <c r="O12">
        <v>0.121855694598141</v>
      </c>
      <c r="P12">
        <v>0.15095059049244</v>
      </c>
      <c r="Q12">
        <v>0.17188285772592099</v>
      </c>
      <c r="R12">
        <v>0.183183887520736</v>
      </c>
      <c r="S12">
        <v>8.8893620436812204E-2</v>
      </c>
      <c r="T12">
        <v>0.11998051392001099</v>
      </c>
      <c r="U12">
        <v>0.10191895192695601</v>
      </c>
      <c r="V12">
        <v>5.9946295844723399E-2</v>
      </c>
      <c r="W12">
        <v>4.8964892115783899E-2</v>
      </c>
      <c r="X12">
        <v>5.09307730705299E-2</v>
      </c>
    </row>
    <row r="13" spans="1:24" x14ac:dyDescent="0.2">
      <c r="A13">
        <v>2.7294182414919502E-2</v>
      </c>
      <c r="B13">
        <v>-1.60500034409319E-3</v>
      </c>
      <c r="C13">
        <v>2.4839413837475402E-3</v>
      </c>
      <c r="D13">
        <v>5.7169257077780301E-3</v>
      </c>
      <c r="E13">
        <v>4.0513000624041798E-2</v>
      </c>
      <c r="F13">
        <v>-1.47215967383496E-2</v>
      </c>
      <c r="G13">
        <v>8.8440068383059303E-2</v>
      </c>
      <c r="H13">
        <v>9.8576547680214996E-2</v>
      </c>
      <c r="I13">
        <v>0.124668943491425</v>
      </c>
      <c r="J13">
        <v>0.115260416362003</v>
      </c>
      <c r="K13">
        <v>7.5840856429951406E-2</v>
      </c>
      <c r="L13">
        <v>6.5501581215940297E-2</v>
      </c>
      <c r="M13">
        <v>4.4835832079266003E-2</v>
      </c>
      <c r="N13">
        <v>5.0774225870970399E-2</v>
      </c>
      <c r="O13">
        <v>4.4811451931772502E-2</v>
      </c>
      <c r="P13">
        <v>5.6823900807501902E-2</v>
      </c>
      <c r="Q13">
        <v>8.3737486940962003E-2</v>
      </c>
      <c r="R13">
        <v>8.2245182384054302E-2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2.0642111083566698E-3</v>
      </c>
      <c r="B14">
        <v>-3.0685476388085199E-2</v>
      </c>
      <c r="C14">
        <v>-2.5572457763574401E-2</v>
      </c>
      <c r="D14">
        <v>-2.13123406007618E-2</v>
      </c>
      <c r="E14">
        <v>1.26068597240612E-2</v>
      </c>
      <c r="F14">
        <v>-4.2631530954574497E-2</v>
      </c>
      <c r="G14">
        <v>-3.0461317397826201E-2</v>
      </c>
      <c r="H14">
        <v>-1.83236540670913E-2</v>
      </c>
      <c r="I14">
        <v>4.7492505136620599E-3</v>
      </c>
      <c r="J14">
        <v>8.7356354454170199E-2</v>
      </c>
      <c r="K14">
        <v>4.9938264088517197E-2</v>
      </c>
      <c r="L14">
        <v>3.8575399166017099E-2</v>
      </c>
      <c r="M14">
        <v>1.9913410692427299E-2</v>
      </c>
      <c r="N14">
        <v>2.3882268898470699E-2</v>
      </c>
      <c r="O14">
        <v>1.9901402861858899E-2</v>
      </c>
      <c r="P14">
        <v>2.99066089334676E-2</v>
      </c>
      <c r="Q14">
        <v>3.0858155778919299E-2</v>
      </c>
      <c r="R14">
        <v>3.3613010505402302E-2</v>
      </c>
      <c r="S14">
        <v>-4.8812015008321802E-2</v>
      </c>
      <c r="T14">
        <v>-5.5829661003888302E-2</v>
      </c>
      <c r="U14">
        <v>-4.9809872691874001E-2</v>
      </c>
      <c r="V14">
        <v>-5.0909389151669301E-2</v>
      </c>
      <c r="W14">
        <v>-3.7941029516476397E-2</v>
      </c>
      <c r="X14">
        <v>-2.69079537457203E-2</v>
      </c>
    </row>
    <row r="15" spans="1:24" x14ac:dyDescent="0.2">
      <c r="A15">
        <v>-1.4554558687753299E-2</v>
      </c>
      <c r="B15">
        <v>-4.77335865778417E-2</v>
      </c>
      <c r="C15">
        <v>-4.1603107512297399E-2</v>
      </c>
      <c r="D15">
        <v>-3.8320867906472197E-2</v>
      </c>
      <c r="E15">
        <v>-4.2898911496747601E-3</v>
      </c>
      <c r="F15">
        <v>-6.2540042190441597E-2</v>
      </c>
      <c r="G15">
        <v>-5.03345469771471E-2</v>
      </c>
      <c r="H15">
        <v>-3.9187412997659099E-2</v>
      </c>
      <c r="I15">
        <v>-1.8114087315763298E-2</v>
      </c>
      <c r="J15">
        <v>6.6469169696433197E-2</v>
      </c>
      <c r="K15">
        <v>3.10489361859458E-2</v>
      </c>
      <c r="L15">
        <v>1.16632274451005E-2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-7.7635422027082304E-2</v>
      </c>
      <c r="T15">
        <v>-0.115671997545024</v>
      </c>
      <c r="U15">
        <v>-9.7630181140350394E-2</v>
      </c>
      <c r="V15">
        <v>-8.18319230003932E-2</v>
      </c>
      <c r="W15">
        <v>-5.3890368143982598E-2</v>
      </c>
      <c r="X15">
        <v>-4.2819286388011302E-2</v>
      </c>
    </row>
    <row r="16" spans="1:24" x14ac:dyDescent="0.2">
      <c r="A16">
        <v>-6.2777451070343507E-2</v>
      </c>
      <c r="B16">
        <v>-8.3778040762972697E-2</v>
      </c>
      <c r="C16">
        <v>-8.0381502506252894E-2</v>
      </c>
      <c r="D16">
        <v>-7.9029221327182195E-2</v>
      </c>
      <c r="E16">
        <v>-5.1188662064611701E-2</v>
      </c>
      <c r="F16">
        <v>-0.13745786726617701</v>
      </c>
      <c r="G16">
        <v>-0.12621542294015101</v>
      </c>
      <c r="H16">
        <v>-0.12205664836624</v>
      </c>
      <c r="I16">
        <v>-0.106979548770019</v>
      </c>
      <c r="J16">
        <v>-5.4081110972625203E-3</v>
      </c>
      <c r="K16">
        <v>-3.9836142052909099E-2</v>
      </c>
      <c r="L16">
        <v>-3.5247016710847102E-2</v>
      </c>
      <c r="M16">
        <v>-4.5903927077019298E-2</v>
      </c>
      <c r="N16">
        <v>-4.6876646318154198E-2</v>
      </c>
      <c r="O16">
        <v>-5.5893519500490298E-2</v>
      </c>
      <c r="P16">
        <v>-4.58903851829894E-2</v>
      </c>
      <c r="Q16">
        <v>-4.6855841030964102E-2</v>
      </c>
      <c r="R16">
        <v>-0.179226354572183</v>
      </c>
      <c r="S16">
        <v>-0.209481494626822</v>
      </c>
      <c r="T16">
        <v>-0.23257284523955499</v>
      </c>
      <c r="U16">
        <v>-0.224491259622285</v>
      </c>
      <c r="V16">
        <v>-0.13177556419731001</v>
      </c>
      <c r="W16">
        <v>-0.103846972471342</v>
      </c>
      <c r="X16">
        <v>-9.0734657812354999E-2</v>
      </c>
    </row>
    <row r="17" spans="1:24" x14ac:dyDescent="0.2">
      <c r="A17">
        <v>-7.8426165793793107E-2</v>
      </c>
      <c r="B17">
        <v>-0.100867306809081</v>
      </c>
      <c r="C17">
        <v>-9.8452389245694993E-2</v>
      </c>
      <c r="D17">
        <v>-9.5079267671009701E-2</v>
      </c>
      <c r="E17">
        <v>-6.9105917525468602E-2</v>
      </c>
      <c r="F17">
        <v>-0.16050821183754899</v>
      </c>
      <c r="G17">
        <v>-0.15521888961480099</v>
      </c>
      <c r="H17">
        <v>-0.147045993230036</v>
      </c>
      <c r="I17">
        <v>-0.13994428677899101</v>
      </c>
      <c r="J17">
        <v>-4.4269352015803801E-2</v>
      </c>
      <c r="K17">
        <v>-6.57329576525887E-2</v>
      </c>
      <c r="L17">
        <v>-5.7165300813493802E-2</v>
      </c>
      <c r="M17">
        <v>-7.08347043182877E-2</v>
      </c>
      <c r="N17">
        <v>-6.7778796624534204E-2</v>
      </c>
      <c r="O17">
        <v>-8.3822592421172001E-2</v>
      </c>
      <c r="P17">
        <v>-8.3813309434207797E-2</v>
      </c>
      <c r="Q17">
        <v>-6.9734050617488802E-2</v>
      </c>
      <c r="R17">
        <v>-0.239116088498109</v>
      </c>
      <c r="S17">
        <v>-0.260676317170007</v>
      </c>
      <c r="T17">
        <v>-0.26487918372262398</v>
      </c>
      <c r="U17">
        <v>-0.277741925575125</v>
      </c>
      <c r="V17">
        <v>-0.151837772799881</v>
      </c>
      <c r="W17">
        <v>-0.13888357975023199</v>
      </c>
      <c r="X17">
        <v>-0.121713063909725</v>
      </c>
    </row>
    <row r="18" spans="1:24" x14ac:dyDescent="0.2">
      <c r="A18">
        <v>-0.20408978900418201</v>
      </c>
      <c r="B18">
        <v>-0.166088369413285</v>
      </c>
      <c r="C18">
        <v>-0.194052880887679</v>
      </c>
      <c r="D18">
        <v>-0.19999241665002099</v>
      </c>
      <c r="E18">
        <v>-0.18662316654201</v>
      </c>
      <c r="F18">
        <v>-0.21469668404835701</v>
      </c>
      <c r="G18">
        <v>-9.5866810175039105E-2</v>
      </c>
      <c r="H18">
        <v>-9.6859256742264699E-2</v>
      </c>
      <c r="I18">
        <v>-9.9858816454758498E-2</v>
      </c>
      <c r="J18">
        <v>-4.5853221624471002E-2</v>
      </c>
      <c r="K18">
        <v>-4.68743518291194E-2</v>
      </c>
      <c r="L18">
        <v>-5.5898897425967001E-2</v>
      </c>
      <c r="M18">
        <v>-0.116745711261439</v>
      </c>
      <c r="N18">
        <v>-0.116660520924792</v>
      </c>
      <c r="O18">
        <v>-0.13572771890181201</v>
      </c>
      <c r="P18">
        <v>-0.11672448505460201</v>
      </c>
      <c r="Q18">
        <v>-0.159600527103718</v>
      </c>
      <c r="R18">
        <v>-0.181891542018501</v>
      </c>
      <c r="S18">
        <v>-7.1131380407504996E-2</v>
      </c>
      <c r="T18">
        <v>-0.12818736507377099</v>
      </c>
      <c r="U18">
        <v>-0.15522634601006799</v>
      </c>
      <c r="V18">
        <v>-0.13867285119328199</v>
      </c>
      <c r="W18">
        <v>-9.9998897945066695E-2</v>
      </c>
      <c r="X18">
        <v>-0.13032235445823301</v>
      </c>
    </row>
    <row r="19" spans="1:24" x14ac:dyDescent="0.2">
      <c r="A19">
        <v>-0.21974822510277101</v>
      </c>
      <c r="B19">
        <v>-0.181156402669786</v>
      </c>
      <c r="C19">
        <v>-0.209168343832669</v>
      </c>
      <c r="D19">
        <v>-0.217035243590945</v>
      </c>
      <c r="E19">
        <v>-0.20171939784061499</v>
      </c>
      <c r="F19">
        <v>-0.25175975926314798</v>
      </c>
      <c r="G19">
        <v>-0.13293030829677099</v>
      </c>
      <c r="H19">
        <v>-0.14096997306804501</v>
      </c>
      <c r="I19">
        <v>-0.14796539101797801</v>
      </c>
      <c r="J19">
        <v>-0.13620420461907201</v>
      </c>
      <c r="K19">
        <v>-8.94782425790321E-2</v>
      </c>
      <c r="L19">
        <v>-8.6588485023806103E-2</v>
      </c>
      <c r="M19">
        <v>-0.134579191234178</v>
      </c>
      <c r="N19">
        <v>-0.13458287979849901</v>
      </c>
      <c r="O19">
        <v>-0.153493903474066</v>
      </c>
      <c r="P19">
        <v>-0.13442813011150001</v>
      </c>
      <c r="Q19">
        <v>-0.17701691865083799</v>
      </c>
      <c r="R19">
        <v>-0.24496098282089199</v>
      </c>
      <c r="S19">
        <v>-0.11824024478954399</v>
      </c>
      <c r="T19">
        <v>-0.16021280714484501</v>
      </c>
      <c r="U19">
        <v>-0.19823800301418301</v>
      </c>
      <c r="V19">
        <v>-0.15572171541455801</v>
      </c>
      <c r="W19">
        <v>-0.117119445128165</v>
      </c>
      <c r="X19">
        <v>-0.15231108886095601</v>
      </c>
    </row>
    <row r="20" spans="1:24" x14ac:dyDescent="0.2">
      <c r="A20">
        <v>-0.234114137543638</v>
      </c>
      <c r="B20">
        <v>-0.19549618773274299</v>
      </c>
      <c r="C20">
        <v>-0.22459537391051099</v>
      </c>
      <c r="D20">
        <v>-0.231474058752134</v>
      </c>
      <c r="E20">
        <v>-0.21599247605289101</v>
      </c>
      <c r="F20">
        <v>-0.27225151260616398</v>
      </c>
      <c r="G20">
        <v>-0.15296493678664799</v>
      </c>
      <c r="H20">
        <v>-0.17601556210428199</v>
      </c>
      <c r="I20">
        <v>-0.17103063497642099</v>
      </c>
      <c r="J20">
        <v>-0.15723256275007599</v>
      </c>
      <c r="K20">
        <v>-0.120435943607842</v>
      </c>
      <c r="L20">
        <v>-0.100569955728258</v>
      </c>
      <c r="M20">
        <v>-0.15266737356752699</v>
      </c>
      <c r="N20">
        <v>-0.14863971545650001</v>
      </c>
      <c r="O20">
        <v>-0.167619860453569</v>
      </c>
      <c r="P20">
        <v>-0.148504901418129</v>
      </c>
      <c r="Q20">
        <v>-0.19116471031757101</v>
      </c>
      <c r="R20">
        <v>-0.27413024520616203</v>
      </c>
      <c r="S20">
        <v>-0.19118968297130101</v>
      </c>
      <c r="T20">
        <v>-0.25029283269326102</v>
      </c>
      <c r="U20">
        <v>-0.227421089936092</v>
      </c>
      <c r="V20">
        <v>-0.211860091952281</v>
      </c>
      <c r="W20">
        <v>-0.13119125194729001</v>
      </c>
      <c r="X20">
        <v>-0.16743531512444201</v>
      </c>
    </row>
    <row r="21" spans="1:24" x14ac:dyDescent="0.2">
      <c r="A21">
        <v>-0.181349650458244</v>
      </c>
      <c r="B21">
        <v>-0.149569818516957</v>
      </c>
      <c r="C21">
        <v>-0.15263392666485501</v>
      </c>
      <c r="D21">
        <v>-0.156717567685496</v>
      </c>
      <c r="E21">
        <v>-0.19721319757223499</v>
      </c>
      <c r="F21">
        <v>-0.22045825804548799</v>
      </c>
      <c r="G21">
        <v>-0.25718025809206302</v>
      </c>
      <c r="H21">
        <v>-0.26615927723312699</v>
      </c>
      <c r="I21">
        <v>-0.26731875005643202</v>
      </c>
      <c r="J21">
        <v>-0.23865829406937</v>
      </c>
      <c r="K21">
        <v>-0.213021430925672</v>
      </c>
      <c r="L21">
        <v>-0.18706354455490601</v>
      </c>
      <c r="M21">
        <v>-0.190357557225732</v>
      </c>
      <c r="N21">
        <v>-0.21638079814787001</v>
      </c>
      <c r="O21">
        <v>-0.19888007085138301</v>
      </c>
      <c r="P21">
        <v>-0.21720196455378199</v>
      </c>
      <c r="Q21">
        <v>-0.23636850766406101</v>
      </c>
      <c r="R21">
        <v>-0.37852443414744802</v>
      </c>
      <c r="S21">
        <v>-0.32673166859299702</v>
      </c>
      <c r="T21">
        <v>-0.33683969228563798</v>
      </c>
      <c r="U21">
        <v>-0.336313076461425</v>
      </c>
      <c r="V21">
        <v>-0.23777741469440999</v>
      </c>
      <c r="W21">
        <v>-0.201513569224686</v>
      </c>
      <c r="X21">
        <v>-0.20249863334343901</v>
      </c>
    </row>
    <row r="22" spans="1:24" x14ac:dyDescent="0.2">
      <c r="A22">
        <v>2.8209456983831298E-2</v>
      </c>
      <c r="B22">
        <v>3.0008839384629501E-2</v>
      </c>
      <c r="C22">
        <v>3.00005755800683E-2</v>
      </c>
      <c r="D22">
        <v>2.9985093826714802E-2</v>
      </c>
      <c r="E22">
        <v>3.4892996620522101E-2</v>
      </c>
      <c r="F22">
        <v>4.6900223742381703E-2</v>
      </c>
      <c r="G22">
        <v>4.4872117625073399E-2</v>
      </c>
      <c r="H22">
        <v>5.1866663618850201E-2</v>
      </c>
      <c r="I22">
        <v>5.3867452932620498E-2</v>
      </c>
      <c r="J22">
        <v>4.8863409687118997E-2</v>
      </c>
      <c r="K22">
        <v>4.3883049094700401E-2</v>
      </c>
      <c r="L22">
        <v>3.2908207696727997E-2</v>
      </c>
      <c r="M22">
        <v>3.3909625634680599E-2</v>
      </c>
      <c r="N22">
        <v>3.4881406264361203E-2</v>
      </c>
      <c r="O22">
        <v>4.2901054865884698E-2</v>
      </c>
      <c r="P22">
        <v>3.5902876664765999E-2</v>
      </c>
      <c r="Q22">
        <v>5.2860522012803599E-2</v>
      </c>
      <c r="R22">
        <v>7.0619615857118803E-2</v>
      </c>
      <c r="S22">
        <v>4.0762962675250203E-2</v>
      </c>
      <c r="T22">
        <v>0.103623311415836</v>
      </c>
      <c r="U22">
        <v>0.10047937095500099</v>
      </c>
      <c r="V22">
        <v>0.112976651042472</v>
      </c>
      <c r="W22">
        <v>6.1797208850495902E-2</v>
      </c>
      <c r="X22">
        <v>7.7242814559962902E-2</v>
      </c>
    </row>
    <row r="23" spans="1:2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-2.4059546654244202E-2</v>
      </c>
      <c r="T23">
        <v>6.3757012922551107E-2</v>
      </c>
      <c r="U23">
        <v>4.9635355736131398E-2</v>
      </c>
      <c r="V23">
        <v>2.3023513721620498E-2</v>
      </c>
      <c r="W23">
        <v>2.48430099614774E-2</v>
      </c>
      <c r="X23">
        <v>4.9316566766103201E-2</v>
      </c>
    </row>
    <row r="24" spans="1:24" x14ac:dyDescent="0.2">
      <c r="A24">
        <v>-0.25710811792368099</v>
      </c>
      <c r="B24">
        <v>-0.138002615017214</v>
      </c>
      <c r="C24">
        <v>-0.12299489951491301</v>
      </c>
      <c r="D24">
        <v>-0.13898058631037299</v>
      </c>
      <c r="E24">
        <v>-0.36189079966820398</v>
      </c>
      <c r="F24">
        <v>-0.1428962259911</v>
      </c>
      <c r="G24">
        <v>-0.145866029688486</v>
      </c>
      <c r="H24">
        <v>-0.150859179388729</v>
      </c>
      <c r="I24">
        <v>-0.15885890423823801</v>
      </c>
      <c r="J24">
        <v>-0.24285730024305199</v>
      </c>
      <c r="K24">
        <v>-0.13887511081724899</v>
      </c>
      <c r="L24">
        <v>-0.12089906251259699</v>
      </c>
      <c r="M24">
        <v>-0.18890530428842101</v>
      </c>
      <c r="N24">
        <v>-0.217877317687942</v>
      </c>
      <c r="O24">
        <v>-0.13389291892313401</v>
      </c>
      <c r="P24">
        <v>-0.33590320621991798</v>
      </c>
      <c r="Q24">
        <v>-0.41980853196771001</v>
      </c>
      <c r="R24">
        <v>-0.39161294153287701</v>
      </c>
      <c r="S24">
        <v>-0.20287525946339899</v>
      </c>
      <c r="T24">
        <v>-8.1096507760368003E-2</v>
      </c>
      <c r="U24">
        <v>-0.15219301348634101</v>
      </c>
      <c r="V24">
        <v>-0.16989318875472401</v>
      </c>
      <c r="W24">
        <v>-9.4101917878899197E-2</v>
      </c>
      <c r="X24">
        <v>-0.25461491799583902</v>
      </c>
    </row>
    <row r="25" spans="1:24" x14ac:dyDescent="0.2">
      <c r="A25">
        <v>-2.4893497037705901E-3</v>
      </c>
      <c r="B25">
        <v>-1.3654623845050701E-2</v>
      </c>
      <c r="C25">
        <v>-3.9437171052458198E-2</v>
      </c>
      <c r="D25">
        <v>-4.0032211121023203E-2</v>
      </c>
      <c r="E25">
        <v>4.8824194715839001E-2</v>
      </c>
      <c r="F25">
        <v>-5.6254184172407899E-2</v>
      </c>
      <c r="G25">
        <v>-0.153210710021871</v>
      </c>
      <c r="H25">
        <v>-0.15226176779782299</v>
      </c>
      <c r="I25">
        <v>-0.13784501587417999</v>
      </c>
      <c r="J25">
        <v>-0.115549183610131</v>
      </c>
      <c r="K25">
        <v>-0.177037655294495</v>
      </c>
      <c r="L25">
        <v>-0.12850509623105899</v>
      </c>
      <c r="M25">
        <v>-2.5353776171954199E-2</v>
      </c>
      <c r="N25">
        <v>-0.122011057422364</v>
      </c>
      <c r="O25">
        <v>-0.10671894319598001</v>
      </c>
      <c r="P25">
        <v>7.2556126175597003E-3</v>
      </c>
      <c r="Q25">
        <v>1.78651941096486E-2</v>
      </c>
      <c r="R25">
        <v>1.4449732059934699E-3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-2.5216580656774099E-2</v>
      </c>
      <c r="B26">
        <v>-3.6731679116798303E-2</v>
      </c>
      <c r="C26">
        <v>-6.4546124686825704E-2</v>
      </c>
      <c r="D26">
        <v>-6.3059957492118998E-2</v>
      </c>
      <c r="E26">
        <v>2.575334848106E-2</v>
      </c>
      <c r="F26">
        <v>-8.4280724746108093E-2</v>
      </c>
      <c r="G26">
        <v>-0.18029333946068299</v>
      </c>
      <c r="H26">
        <v>-0.18239208020621001</v>
      </c>
      <c r="I26">
        <v>-0.16796581221663201</v>
      </c>
      <c r="J26">
        <v>-0.15291511380686801</v>
      </c>
      <c r="K26">
        <v>-0.202677514137069</v>
      </c>
      <c r="L26">
        <v>-0.152210449975927</v>
      </c>
      <c r="M26">
        <v>-4.8178754948218203E-2</v>
      </c>
      <c r="N26">
        <v>-0.14593765967531599</v>
      </c>
      <c r="O26">
        <v>-0.16748089604337199</v>
      </c>
      <c r="P26">
        <v>-4.1439493481872501E-2</v>
      </c>
      <c r="Q26">
        <v>-1.45305610226734E-2</v>
      </c>
      <c r="R26">
        <v>-4.6597034427706803E-2</v>
      </c>
      <c r="S26">
        <v>-3.9099291911024098E-2</v>
      </c>
      <c r="T26">
        <v>-3.8002500711781698E-2</v>
      </c>
      <c r="U26">
        <v>-3.69836936237379E-2</v>
      </c>
      <c r="V26">
        <v>-2.3027586165541999E-2</v>
      </c>
      <c r="W26">
        <v>-2.3109612477659199E-2</v>
      </c>
      <c r="X26">
        <v>-2.2974663874874301E-2</v>
      </c>
    </row>
    <row r="27" spans="1:24" x14ac:dyDescent="0.2">
      <c r="A27">
        <v>-3.6644990976789298E-2</v>
      </c>
      <c r="B27">
        <v>-4.9812716561461898E-2</v>
      </c>
      <c r="C27">
        <v>-7.76055159305718E-2</v>
      </c>
      <c r="D27" s="9">
        <v>-7.6092052225179493E-2</v>
      </c>
      <c r="E27">
        <v>1.38504810262077E-2</v>
      </c>
      <c r="F27">
        <v>-0.118198436959845</v>
      </c>
      <c r="G27">
        <v>-0.212219037500159</v>
      </c>
      <c r="H27">
        <v>-0.22231061966526799</v>
      </c>
      <c r="I27">
        <v>-0.21087569849531701</v>
      </c>
      <c r="J27">
        <v>-0.191812781400692</v>
      </c>
      <c r="K27">
        <v>-0.23463081435258501</v>
      </c>
      <c r="L27">
        <v>-0.18016130154219101</v>
      </c>
      <c r="M27" s="9">
        <v>-8.01027604312705E-2</v>
      </c>
      <c r="N27" s="9">
        <v>-0.16586021019446801</v>
      </c>
      <c r="O27">
        <v>-0.18743533442660601</v>
      </c>
      <c r="P27">
        <v>-5.8353765681709302E-2</v>
      </c>
      <c r="Q27">
        <v>-3.1391370877796199E-2</v>
      </c>
      <c r="R27">
        <v>-0.106213029166041</v>
      </c>
      <c r="S27">
        <v>-5.7915779370989698E-2</v>
      </c>
      <c r="T27">
        <v>-7.0837026185995994E-2</v>
      </c>
      <c r="U27">
        <v>-7.8798566267773595E-2</v>
      </c>
      <c r="V27">
        <v>-4.69419098934468E-2</v>
      </c>
      <c r="W27">
        <v>-4.5055233811793501E-2</v>
      </c>
      <c r="X27">
        <v>-4.28868825732069E-2</v>
      </c>
    </row>
    <row r="28" spans="1:24" x14ac:dyDescent="0.2">
      <c r="A28">
        <v>-6.1269882400174301E-2</v>
      </c>
      <c r="B28">
        <v>-7.38684438124729E-2</v>
      </c>
      <c r="C28">
        <v>-0.102665714652927</v>
      </c>
      <c r="D28">
        <v>-0.101130865137361</v>
      </c>
      <c r="E28">
        <v>-1.0046830408733E-2</v>
      </c>
      <c r="F28">
        <v>-0.15018985393663001</v>
      </c>
      <c r="G28">
        <v>-0.24538012027932801</v>
      </c>
      <c r="H28">
        <v>-0.25649286178957997</v>
      </c>
      <c r="I28">
        <v>-0.24702509041769999</v>
      </c>
      <c r="J28">
        <v>-0.235907969186645</v>
      </c>
      <c r="K28">
        <v>-0.271867759984395</v>
      </c>
      <c r="L28">
        <v>-0.209277648841629</v>
      </c>
      <c r="M28">
        <v>-0.113058001261198</v>
      </c>
      <c r="N28">
        <v>-0.194920349294287</v>
      </c>
      <c r="O28" s="9">
        <v>-0.21256401345471701</v>
      </c>
      <c r="P28">
        <v>-8.2282421362344593E-2</v>
      </c>
      <c r="Q28">
        <v>-7.6255250851665304E-2</v>
      </c>
      <c r="R28">
        <v>-0.16289833490230099</v>
      </c>
      <c r="S28">
        <v>-0.107751605291312</v>
      </c>
      <c r="T28">
        <v>-0.10970448725638</v>
      </c>
      <c r="U28">
        <v>-0.12065580070484901</v>
      </c>
      <c r="V28">
        <v>-0.10686905406788</v>
      </c>
      <c r="W28">
        <v>-8.9012540562209697E-2</v>
      </c>
      <c r="X28">
        <v>-6.6811950932357603E-2</v>
      </c>
    </row>
    <row r="29" spans="1:24" x14ac:dyDescent="0.2">
      <c r="A29">
        <v>-0.17646967132494601</v>
      </c>
      <c r="B29">
        <v>-0.102185142254985</v>
      </c>
      <c r="C29">
        <v>-0.111957510600442</v>
      </c>
      <c r="D29">
        <v>-0.122454808232351</v>
      </c>
      <c r="E29">
        <v>-0.217184736907888</v>
      </c>
      <c r="F29">
        <v>-0.122558035222001</v>
      </c>
      <c r="G29">
        <v>-0.169123086494817</v>
      </c>
      <c r="H29" s="9">
        <v>-0.17926479813093901</v>
      </c>
      <c r="I29">
        <v>-0.17661818583698899</v>
      </c>
      <c r="J29">
        <v>-0.27336614960392303</v>
      </c>
      <c r="K29">
        <v>-0.23289958383190601</v>
      </c>
      <c r="L29">
        <v>-0.189933613765144</v>
      </c>
      <c r="M29">
        <v>-0.17318232848419601</v>
      </c>
      <c r="N29">
        <v>-0.23956484993779401</v>
      </c>
      <c r="O29">
        <v>-0.19119714947389399</v>
      </c>
      <c r="P29">
        <v>-0.24329284219684</v>
      </c>
      <c r="Q29">
        <v>-0.29352246652346098</v>
      </c>
      <c r="R29">
        <v>-0.22404832168407901</v>
      </c>
      <c r="S29">
        <v>-1.75344652432677E-2</v>
      </c>
      <c r="T29">
        <v>2.63557995100497E-2</v>
      </c>
      <c r="U29">
        <v>-3.9224786564089703E-2</v>
      </c>
      <c r="V29">
        <v>-8.88952365384649E-2</v>
      </c>
      <c r="W29">
        <v>-2.53093972590345E-2</v>
      </c>
      <c r="X29">
        <v>-0.16569449966158301</v>
      </c>
    </row>
    <row r="30" spans="1:24" x14ac:dyDescent="0.2">
      <c r="A30">
        <v>-0.20608909049771301</v>
      </c>
      <c r="B30">
        <v>-0.13328414554962001</v>
      </c>
      <c r="C30">
        <v>-0.140038108005379</v>
      </c>
      <c r="D30">
        <v>-0.150517507657837</v>
      </c>
      <c r="E30">
        <v>-0.24822892888962</v>
      </c>
      <c r="F30">
        <v>-0.16350894672213101</v>
      </c>
      <c r="G30">
        <v>-0.24307980778240099</v>
      </c>
      <c r="H30">
        <v>-0.23522479643052999</v>
      </c>
      <c r="I30">
        <v>-0.25657530712875998</v>
      </c>
      <c r="J30">
        <v>-0.32245224510538201</v>
      </c>
      <c r="K30">
        <v>-0.26894738710038602</v>
      </c>
      <c r="L30">
        <v>-0.21795477771739499</v>
      </c>
      <c r="M30">
        <v>-0.207193737214866</v>
      </c>
      <c r="N30">
        <v>-0.28262648121638301</v>
      </c>
      <c r="O30" s="9">
        <v>-0.221215675487175</v>
      </c>
      <c r="P30">
        <v>-0.27638548935571999</v>
      </c>
      <c r="Q30">
        <v>-0.33339330345055501</v>
      </c>
      <c r="R30">
        <v>-0.27877510001177902</v>
      </c>
      <c r="S30">
        <v>-0.223073694683905</v>
      </c>
      <c r="T30">
        <v>-0.14405946267989</v>
      </c>
      <c r="U30">
        <v>-0.21304252000345</v>
      </c>
      <c r="V30">
        <v>-0.127831385639184</v>
      </c>
      <c r="W30">
        <v>-5.7255116155613101E-2</v>
      </c>
      <c r="X30">
        <v>-0.19468552481928</v>
      </c>
    </row>
    <row r="31" spans="1:24" x14ac:dyDescent="0.2">
      <c r="A31">
        <v>-0.22925708668955899</v>
      </c>
      <c r="B31">
        <v>-0.15642909154184101</v>
      </c>
      <c r="C31">
        <v>-0.163178061219485</v>
      </c>
      <c r="D31">
        <v>-0.17365395196557301</v>
      </c>
      <c r="E31">
        <v>-0.27149171056730598</v>
      </c>
      <c r="F31">
        <v>-0.20356674978521699</v>
      </c>
      <c r="G31">
        <v>-0.28329901708037902</v>
      </c>
      <c r="H31">
        <v>-0.302413217963314</v>
      </c>
      <c r="I31">
        <v>-0.30582662632437502</v>
      </c>
      <c r="J31">
        <v>-0.360927118118055</v>
      </c>
      <c r="K31">
        <v>-0.30425644833395399</v>
      </c>
      <c r="L31">
        <v>-0.25514228641252601</v>
      </c>
      <c r="M31">
        <v>-0.23436288994049101</v>
      </c>
      <c r="N31">
        <v>-0.30598561030221</v>
      </c>
      <c r="O31">
        <v>-0.24440823918592</v>
      </c>
      <c r="P31">
        <v>-0.299749478139203</v>
      </c>
      <c r="Q31">
        <v>-0.35991846638545999</v>
      </c>
      <c r="R31">
        <v>-0.33885333898500802</v>
      </c>
      <c r="S31">
        <v>-0.26119125856972197</v>
      </c>
      <c r="T31">
        <v>-0.29202013325874598</v>
      </c>
      <c r="U31">
        <v>-0.26813094114939701</v>
      </c>
      <c r="V31">
        <v>-0.27384191878420699</v>
      </c>
      <c r="W31">
        <v>-0.20721930962417701</v>
      </c>
      <c r="X31">
        <v>-0.217819865027987</v>
      </c>
    </row>
    <row r="32" spans="1:24" x14ac:dyDescent="0.2">
      <c r="A32">
        <v>-0.277578308606999</v>
      </c>
      <c r="B32">
        <v>-0.192520140906462</v>
      </c>
      <c r="C32">
        <v>-0.20200432313434499</v>
      </c>
      <c r="D32">
        <v>-0.214416050794072</v>
      </c>
      <c r="E32">
        <v>-0.31852822022693</v>
      </c>
      <c r="F32">
        <v>-0.27854841490639498</v>
      </c>
      <c r="G32">
        <v>-0.35931850712589902</v>
      </c>
      <c r="H32">
        <v>-0.38544649634976003</v>
      </c>
      <c r="I32">
        <v>-0.39486405727818502</v>
      </c>
      <c r="J32">
        <v>-0.43302803206509899</v>
      </c>
      <c r="K32">
        <v>-0.37531048388808003</v>
      </c>
      <c r="L32">
        <v>-0.30217434503664797</v>
      </c>
      <c r="M32">
        <v>-0.28038398345305998</v>
      </c>
      <c r="N32">
        <v>-0.35304644253306999</v>
      </c>
      <c r="O32">
        <v>-0.30042478949345702</v>
      </c>
      <c r="P32">
        <v>-0.34581963481903699</v>
      </c>
      <c r="Q32">
        <v>-0.40702279586955697</v>
      </c>
      <c r="R32">
        <v>-0.51829928650937596</v>
      </c>
      <c r="S32">
        <v>-0.39313896330244502</v>
      </c>
      <c r="T32">
        <v>-0.40902450130137102</v>
      </c>
      <c r="U32">
        <v>-0.39508454999586801</v>
      </c>
      <c r="V32">
        <v>-0.32389896149715502</v>
      </c>
      <c r="W32">
        <v>-0.257246930670399</v>
      </c>
      <c r="X32">
        <v>-0.26581575621978198</v>
      </c>
    </row>
    <row r="33" spans="1:24" x14ac:dyDescent="0.2">
      <c r="A33">
        <v>6.5283984614322596E-2</v>
      </c>
      <c r="B33">
        <v>5.9134086832427997E-2</v>
      </c>
      <c r="C33">
        <v>8.4223277600864704E-2</v>
      </c>
      <c r="D33">
        <v>8.7007837967712096E-2</v>
      </c>
      <c r="E33">
        <v>3.18101017123451E-2</v>
      </c>
      <c r="F33">
        <v>8.5979297520253503E-2</v>
      </c>
      <c r="G33">
        <v>-5.6241732815376498E-2</v>
      </c>
      <c r="H33">
        <v>-4.9169035164818499E-2</v>
      </c>
      <c r="I33">
        <v>-3.7331496912133402E-2</v>
      </c>
      <c r="J33">
        <v>-4.7474690644783303E-2</v>
      </c>
      <c r="K33">
        <v>-6.75992746887423E-2</v>
      </c>
      <c r="L33">
        <v>-7.4480180354652203E-2</v>
      </c>
      <c r="M33">
        <v>-2.3699819571598401E-2</v>
      </c>
      <c r="N33">
        <v>-4.9752009610176402E-2</v>
      </c>
      <c r="O33">
        <v>-1.9272708942513699E-2</v>
      </c>
      <c r="P33">
        <v>-5.5683739882282403E-2</v>
      </c>
      <c r="Q33">
        <v>-3.3237570379733003E-2</v>
      </c>
      <c r="R33">
        <v>-4.7564943027239598E-2</v>
      </c>
      <c r="S33">
        <v>-4.65987342046894E-2</v>
      </c>
      <c r="T33">
        <v>-1.7544317563244101E-2</v>
      </c>
      <c r="U33">
        <v>-1.89355994174445E-2</v>
      </c>
      <c r="V33">
        <v>-9.8848779173081793E-3</v>
      </c>
      <c r="W33">
        <v>-5.7289992064957398E-2</v>
      </c>
      <c r="X33">
        <v>-2.3075577133783901E-2</v>
      </c>
    </row>
    <row r="34" spans="1:2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0.108113033461689</v>
      </c>
      <c r="B36">
        <v>5.5758097957268798E-2</v>
      </c>
      <c r="C36">
        <v>6.1242983609573101E-2</v>
      </c>
      <c r="D36">
        <v>6.8708081442436203E-2</v>
      </c>
      <c r="E36">
        <v>0.133256566890289</v>
      </c>
      <c r="F36">
        <v>7.2051989987338194E-2</v>
      </c>
      <c r="G36">
        <v>0.10216142273093699</v>
      </c>
      <c r="H36">
        <v>0.119345387357256</v>
      </c>
      <c r="I36">
        <v>0.12761872216880099</v>
      </c>
      <c r="J36">
        <v>0.194638625696019</v>
      </c>
      <c r="K36">
        <v>0.166466475863325</v>
      </c>
      <c r="L36">
        <v>0.13195943762689299</v>
      </c>
      <c r="M36">
        <v>0.123620802717404</v>
      </c>
      <c r="N36">
        <v>0.149787854286933</v>
      </c>
      <c r="O36">
        <v>0.11615923642287</v>
      </c>
      <c r="P36">
        <v>0.138559397761987</v>
      </c>
      <c r="Q36">
        <v>0.17285267663475901</v>
      </c>
      <c r="R36">
        <v>0.13978592149524299</v>
      </c>
      <c r="S36">
        <v>6.6208591094226193E-2</v>
      </c>
      <c r="T36">
        <v>7.2075592565217395E-2</v>
      </c>
      <c r="U36">
        <v>5.8634724348686697E-2</v>
      </c>
      <c r="V36">
        <v>8.6102966053472493E-2</v>
      </c>
      <c r="W36">
        <v>6.7521212343753495E-2</v>
      </c>
      <c r="X36">
        <v>7.7899040147008602E-2</v>
      </c>
    </row>
    <row r="37" spans="1:24" x14ac:dyDescent="0.2">
      <c r="A37">
        <v>-8.7832121379883402E-2</v>
      </c>
      <c r="B37">
        <v>-1.22184200098961E-3</v>
      </c>
      <c r="C37">
        <v>1.7806775962896201E-2</v>
      </c>
      <c r="D37">
        <v>6.7482952229748899E-3</v>
      </c>
      <c r="E37">
        <v>-0.177138506036149</v>
      </c>
      <c r="F37">
        <v>6.3662571035596097E-2</v>
      </c>
      <c r="G37">
        <v>0.111468559578128</v>
      </c>
      <c r="H37">
        <v>0.115462035859435</v>
      </c>
      <c r="I37">
        <v>0.108613695660219</v>
      </c>
      <c r="J37">
        <v>-4.3188454942108901E-3</v>
      </c>
      <c r="K37">
        <v>7.0235416370419801E-2</v>
      </c>
      <c r="L37">
        <v>4.9480788091009198E-2</v>
      </c>
      <c r="M37">
        <v>-3.2134802713503698E-2</v>
      </c>
      <c r="N37">
        <v>-1.45685316977937E-2</v>
      </c>
      <c r="O37">
        <v>5.0504379803526699E-2</v>
      </c>
      <c r="P37">
        <v>-0.12901068104340699</v>
      </c>
      <c r="Q37">
        <v>-0.18626818653853999</v>
      </c>
      <c r="R37">
        <v>-1.33951838462949E-2</v>
      </c>
      <c r="S37">
        <v>0.124161149133453</v>
      </c>
      <c r="T37">
        <v>0.25619509591766998</v>
      </c>
      <c r="U37">
        <v>0.18445801215958799</v>
      </c>
      <c r="V37">
        <v>6.7974077729631904E-2</v>
      </c>
      <c r="W37">
        <v>9.5727874855203704E-2</v>
      </c>
      <c r="X37">
        <v>-6.69284557381256E-2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203B-DBF7-47C2-9D89-2A30694E9864}">
  <dimension ref="A1:X37"/>
  <sheetViews>
    <sheetView workbookViewId="0">
      <selection activeCell="F11" sqref="F11"/>
    </sheetView>
  </sheetViews>
  <sheetFormatPr defaultRowHeight="14.25" x14ac:dyDescent="0.2"/>
  <sheetData>
    <row r="1" spans="1:24" x14ac:dyDescent="0.2">
      <c r="A1">
        <v>6.8091820526716307E-2</v>
      </c>
      <c r="B1">
        <v>6.0037109794557203E-2</v>
      </c>
      <c r="C1">
        <v>6.7993493315311695E-2</v>
      </c>
      <c r="D1">
        <v>6.9555808795125199E-2</v>
      </c>
      <c r="E1">
        <v>6.0799659199662501E-2</v>
      </c>
      <c r="F1">
        <v>8.0657445342103895E-2</v>
      </c>
      <c r="G1">
        <v>4.8654422289689997E-2</v>
      </c>
      <c r="H1">
        <v>5.1137985787760201E-2</v>
      </c>
      <c r="I1">
        <v>5.2761739601011E-2</v>
      </c>
      <c r="J1">
        <v>4.6019914033376803E-2</v>
      </c>
      <c r="K1">
        <v>3.9551413827110297E-2</v>
      </c>
      <c r="L1">
        <v>3.3745545306676498E-2</v>
      </c>
      <c r="M1">
        <v>4.4902093236760601E-2</v>
      </c>
      <c r="N1">
        <v>4.8518186689059897E-2</v>
      </c>
      <c r="O1">
        <v>5.0228166211790999E-2</v>
      </c>
      <c r="P1">
        <v>4.2617975410072097E-2</v>
      </c>
      <c r="Q1">
        <v>5.2300931112933699E-2</v>
      </c>
      <c r="R1">
        <v>7.77295356411426E-2</v>
      </c>
      <c r="S1">
        <v>9.2770166964268805E-2</v>
      </c>
      <c r="T1">
        <v>8.6154910397625198E-2</v>
      </c>
      <c r="U1">
        <v>9.5696478862026105E-2</v>
      </c>
      <c r="V1">
        <v>8.6981942443650095E-2</v>
      </c>
      <c r="W1">
        <v>6.1458982955751203E-2</v>
      </c>
      <c r="X1">
        <v>7.7530089631601601E-2</v>
      </c>
    </row>
    <row r="2" spans="1:24" x14ac:dyDescent="0.2">
      <c r="A2">
        <v>3.8048758934382601E-2</v>
      </c>
      <c r="B2">
        <v>3.8740693730790698E-2</v>
      </c>
      <c r="C2">
        <v>3.7831495449697598E-2</v>
      </c>
      <c r="D2">
        <v>3.8117810503992301E-2</v>
      </c>
      <c r="E2">
        <v>4.0436322179916197E-2</v>
      </c>
      <c r="F2">
        <v>5.2165582866340203E-2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2.4557826061100699E-2</v>
      </c>
      <c r="N2">
        <v>2.45407283013932E-2</v>
      </c>
      <c r="O2">
        <v>3.0258720716514999E-2</v>
      </c>
      <c r="P2">
        <v>2.4553717266276798E-2</v>
      </c>
      <c r="Q2">
        <v>3.05347457412324E-2</v>
      </c>
      <c r="R2">
        <v>3.8801912217320197E-2</v>
      </c>
      <c r="S2">
        <v>4.9369878022687698E-2</v>
      </c>
      <c r="T2">
        <v>4.6610466431830803E-2</v>
      </c>
      <c r="U2">
        <v>5.2320027256601002E-2</v>
      </c>
      <c r="V2">
        <v>5.1967566413342603E-2</v>
      </c>
      <c r="W2">
        <v>3.6641724112798799E-2</v>
      </c>
      <c r="X2">
        <v>4.4755643916945802E-2</v>
      </c>
    </row>
    <row r="3" spans="1:24" x14ac:dyDescent="0.2">
      <c r="A3">
        <v>1.50353075044564E-2</v>
      </c>
      <c r="B3">
        <v>1.5305490880903E-2</v>
      </c>
      <c r="C3">
        <v>1.47027599288797E-2</v>
      </c>
      <c r="D3">
        <v>1.49981595360404E-2</v>
      </c>
      <c r="E3">
        <v>1.52697461411443E-2</v>
      </c>
      <c r="F3">
        <v>1.79727543805582E-2</v>
      </c>
      <c r="G3">
        <v>-4.0424773705440398E-2</v>
      </c>
      <c r="H3">
        <v>-3.6221458759132401E-2</v>
      </c>
      <c r="I3">
        <v>-3.2321846514323703E-2</v>
      </c>
      <c r="J3">
        <v>-2.9018316876907899E-2</v>
      </c>
      <c r="K3">
        <v>-2.8730566163460598E-2</v>
      </c>
      <c r="L3" s="9">
        <v>-2.2745459930868302E-2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1.5600155700835099E-2</v>
      </c>
      <c r="T3">
        <v>2.04384501428048E-2</v>
      </c>
      <c r="U3">
        <v>1.6933574514901299E-2</v>
      </c>
      <c r="V3">
        <v>7.57091580372288E-3</v>
      </c>
      <c r="W3">
        <v>9.1353914961265006E-3</v>
      </c>
      <c r="X3">
        <v>2.4387696056365998E-3</v>
      </c>
    </row>
    <row r="4" spans="1:2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-5.8109208970558601E-2</v>
      </c>
      <c r="H4">
        <v>-5.5098889623084103E-2</v>
      </c>
      <c r="I4">
        <v>-5.1495588521442301E-2</v>
      </c>
      <c r="J4">
        <v>-4.5787410787559199E-2</v>
      </c>
      <c r="K4">
        <v>-5.0007152819837197E-2</v>
      </c>
      <c r="L4" s="9">
        <v>-4.1926384442513898E-2</v>
      </c>
      <c r="M4">
        <v>-2.0371364297456101E-2</v>
      </c>
      <c r="N4">
        <v>-1.9763320394624501E-2</v>
      </c>
      <c r="O4">
        <v>-2.30683607559313E-2</v>
      </c>
      <c r="P4">
        <v>-2.8169073478780199E-2</v>
      </c>
      <c r="Q4">
        <v>-2.6355285128714798E-2</v>
      </c>
      <c r="R4">
        <v>-3.1496306529911297E-2</v>
      </c>
      <c r="S4">
        <v>-1.40341450550652E-2</v>
      </c>
      <c r="T4">
        <v>-1.6418584648722302E-2</v>
      </c>
      <c r="U4">
        <v>-1.451609957617E-2</v>
      </c>
      <c r="V4">
        <v>-1.33130621238197E-2</v>
      </c>
      <c r="W4">
        <v>-5.5518240956278697E-3</v>
      </c>
      <c r="X4">
        <v>-1.28384794927547E-2</v>
      </c>
    </row>
    <row r="5" spans="1:24" x14ac:dyDescent="0.2">
      <c r="A5">
        <v>-9.9318549785574195E-3</v>
      </c>
      <c r="B5">
        <v>-9.60067812464541E-3</v>
      </c>
      <c r="C5">
        <v>-9.5985008465149999E-3</v>
      </c>
      <c r="D5">
        <v>-9.2940807278790605E-3</v>
      </c>
      <c r="E5">
        <v>-9.5664357179837609E-3</v>
      </c>
      <c r="F5">
        <v>-1.3168406322810499E-2</v>
      </c>
      <c r="G5">
        <v>-7.1318759175371393E-2</v>
      </c>
      <c r="H5">
        <v>-7.31009224084955E-2</v>
      </c>
      <c r="I5">
        <v>-6.6492243761077902E-2</v>
      </c>
      <c r="J5">
        <v>-6.1074708955672803E-2</v>
      </c>
      <c r="K5">
        <v>-6.1108040263406403E-2</v>
      </c>
      <c r="L5">
        <v>-5.42256016800996E-2</v>
      </c>
      <c r="M5">
        <v>-3.05533499008303E-2</v>
      </c>
      <c r="N5">
        <v>-2.99353444498319E-2</v>
      </c>
      <c r="O5">
        <v>-3.4447931717914299E-2</v>
      </c>
      <c r="P5">
        <v>-3.8053321220558801E-2</v>
      </c>
      <c r="Q5">
        <v>-3.5922183016529101E-2</v>
      </c>
      <c r="R5">
        <v>-4.8193580727598002E-2</v>
      </c>
      <c r="S5">
        <v>-2.6007444260871902E-2</v>
      </c>
      <c r="T5">
        <v>-2.5412470314086898E-2</v>
      </c>
      <c r="U5">
        <v>-2.6794823537059899E-2</v>
      </c>
      <c r="V5">
        <v>-2.29165029561837E-2</v>
      </c>
      <c r="W5">
        <v>-1.8149173368755E-2</v>
      </c>
      <c r="X5">
        <v>-2.2428524886089402E-2</v>
      </c>
    </row>
    <row r="6" spans="1:24" x14ac:dyDescent="0.2">
      <c r="A6">
        <v>-4.0998319617445898E-2</v>
      </c>
      <c r="B6">
        <v>-3.8954359997113497E-2</v>
      </c>
      <c r="C6">
        <v>-4.1876958912797198E-2</v>
      </c>
      <c r="D6">
        <v>-4.1393837638198198E-2</v>
      </c>
      <c r="E6">
        <v>-3.7278815702340498E-2</v>
      </c>
      <c r="F6">
        <v>-5.9317802653107703E-2</v>
      </c>
      <c r="G6">
        <v>-0.11331884758003399</v>
      </c>
      <c r="H6">
        <v>-0.120127860494304</v>
      </c>
      <c r="I6">
        <v>-0.116775262954374</v>
      </c>
      <c r="J6">
        <v>-0.107488396599112</v>
      </c>
      <c r="K6">
        <v>-0.10171339917715801</v>
      </c>
      <c r="L6">
        <v>-8.6084315203922804E-2</v>
      </c>
      <c r="M6">
        <v>-6.29576505446139E-2</v>
      </c>
      <c r="N6">
        <v>-5.9638002068620501E-2</v>
      </c>
      <c r="O6">
        <v>-7.6351956234621002E-2</v>
      </c>
      <c r="P6">
        <v>-7.0161399569087193E-2</v>
      </c>
      <c r="Q6">
        <v>-6.69113124219744E-2</v>
      </c>
      <c r="R6">
        <v>-0.131281980774382</v>
      </c>
      <c r="S6">
        <v>-6.5721816728368507E-2</v>
      </c>
      <c r="T6">
        <v>-6.0677831469331998E-2</v>
      </c>
      <c r="U6">
        <v>-6.5035530623883495E-2</v>
      </c>
      <c r="V6">
        <v>-3.8048569551961599E-2</v>
      </c>
      <c r="W6">
        <v>-3.3232955809996703E-2</v>
      </c>
      <c r="X6">
        <v>-3.69029052459586E-2</v>
      </c>
    </row>
    <row r="7" spans="1:24" x14ac:dyDescent="0.2">
      <c r="A7">
        <v>4.2620869581437397E-3</v>
      </c>
      <c r="B7">
        <v>2.18859629346118E-3</v>
      </c>
      <c r="C7">
        <v>1.1293080588398699E-3</v>
      </c>
      <c r="D7">
        <v>1.42431127786526E-3</v>
      </c>
      <c r="E7">
        <v>8.2387642558846997E-3</v>
      </c>
      <c r="F7">
        <v>1.0238877862131001E-2</v>
      </c>
      <c r="G7">
        <v>2.92197039710889E-2</v>
      </c>
      <c r="H7">
        <v>2.8156005568548598E-2</v>
      </c>
      <c r="I7">
        <v>2.7166750333975101E-2</v>
      </c>
      <c r="J7">
        <v>2.6157065725265698E-2</v>
      </c>
      <c r="K7">
        <v>2.9549246859799601E-2</v>
      </c>
      <c r="L7">
        <v>2.1426091173299699E-2</v>
      </c>
      <c r="M7">
        <v>1.08359188610533E-2</v>
      </c>
      <c r="N7">
        <v>2.3043052977667299E-2</v>
      </c>
      <c r="O7">
        <v>1.3279800289165301E-2</v>
      </c>
      <c r="P7">
        <v>1.39590279744906E-2</v>
      </c>
      <c r="Q7">
        <v>1.28445141237185E-2</v>
      </c>
      <c r="R7">
        <v>2.58701820101589E-2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2.7056849687377999E-2</v>
      </c>
      <c r="H8">
        <v>2.07544632030311E-2</v>
      </c>
      <c r="I8">
        <v>1.62439238181749E-2</v>
      </c>
      <c r="J8">
        <v>1.45162929441515E-2</v>
      </c>
      <c r="K8">
        <v>1.5794261210890798E-2</v>
      </c>
      <c r="L8" s="9">
        <v>1.3115742000021E-2</v>
      </c>
      <c r="M8">
        <v>4.96888652243886E-3</v>
      </c>
      <c r="N8">
        <v>-1.55112712235467E-2</v>
      </c>
      <c r="O8">
        <v>4.5355493941873801E-4</v>
      </c>
      <c r="P8">
        <v>2.64928368134603E-3</v>
      </c>
      <c r="Q8">
        <v>2.3757770552983899E-3</v>
      </c>
      <c r="R8">
        <v>1.4270840548965701E-3</v>
      </c>
      <c r="S8">
        <v>-2.14094964994886E-2</v>
      </c>
      <c r="T8">
        <v>-1.6903530123246899E-2</v>
      </c>
      <c r="U8">
        <v>-1.2499542847423399E-2</v>
      </c>
      <c r="V8">
        <v>-8.3073855940264205E-3</v>
      </c>
      <c r="W8">
        <v>-8.1734103771454007E-3</v>
      </c>
      <c r="X8">
        <v>-4.5231895234707498E-3</v>
      </c>
    </row>
    <row r="9" spans="1:24" x14ac:dyDescent="0.2">
      <c r="A9">
        <v>-1.4521346791958E-2</v>
      </c>
      <c r="B9">
        <v>-1.44001615118082E-2</v>
      </c>
      <c r="C9">
        <v>-1.4114413708432401E-2</v>
      </c>
      <c r="D9">
        <v>-1.40935974803858E-2</v>
      </c>
      <c r="E9">
        <v>-1.4716010878304001E-2</v>
      </c>
      <c r="F9" s="9">
        <v>-2.01030120145878E-2</v>
      </c>
      <c r="G9">
        <v>0</v>
      </c>
      <c r="H9">
        <v>0</v>
      </c>
      <c r="I9">
        <v>0</v>
      </c>
      <c r="J9">
        <v>0</v>
      </c>
      <c r="K9">
        <v>0</v>
      </c>
      <c r="L9" s="9">
        <v>0</v>
      </c>
      <c r="M9">
        <v>-9.6825214708067802E-3</v>
      </c>
      <c r="N9">
        <v>-2.9886462651378901E-2</v>
      </c>
      <c r="O9">
        <v>-1.7183316004627899E-2</v>
      </c>
      <c r="P9">
        <v>-1.1364170191974301E-2</v>
      </c>
      <c r="Q9">
        <v>-1.24509509532938E-2</v>
      </c>
      <c r="R9">
        <v>-1.6285895207711398E-2</v>
      </c>
      <c r="S9">
        <v>-3.5594819408678903E-2</v>
      </c>
      <c r="T9">
        <v>-3.1656825474350198E-2</v>
      </c>
      <c r="U9">
        <v>-2.90335357570299E-2</v>
      </c>
      <c r="V9">
        <v>-2.15395519158527E-2</v>
      </c>
      <c r="W9">
        <v>-2.2910412424546601E-2</v>
      </c>
      <c r="X9">
        <v>-1.80224823772939E-2</v>
      </c>
    </row>
    <row r="10" spans="1:24" x14ac:dyDescent="0.2">
      <c r="A10">
        <v>-1.57726311399786E-2</v>
      </c>
      <c r="B10">
        <v>-1.59492919218223E-2</v>
      </c>
      <c r="C10">
        <v>-1.5651755927205298E-2</v>
      </c>
      <c r="D10">
        <v>-1.5620025275050801E-2</v>
      </c>
      <c r="E10">
        <v>-1.6199019614945499E-2</v>
      </c>
      <c r="F10">
        <v>-2.81995761332119E-2</v>
      </c>
      <c r="G10">
        <v>-4.1596837081952298E-3</v>
      </c>
      <c r="H10">
        <v>-8.9577295337757105E-3</v>
      </c>
      <c r="I10">
        <v>-5.6575734157851198E-3</v>
      </c>
      <c r="J10">
        <v>-3.5562667208224302E-3</v>
      </c>
      <c r="K10">
        <v>-2.9619201018029999E-3</v>
      </c>
      <c r="L10">
        <v>-1.16654156523629E-3</v>
      </c>
      <c r="M10">
        <v>-1.0860895456097801E-2</v>
      </c>
      <c r="N10">
        <v>-3.1363903979761201E-2</v>
      </c>
      <c r="O10">
        <v>-1.8357322683727299E-2</v>
      </c>
      <c r="P10" s="9">
        <v>-1.25385406392841E-2</v>
      </c>
      <c r="Q10">
        <v>-1.5108686796041401E-2</v>
      </c>
      <c r="R10">
        <v>-3.4197222697574102E-2</v>
      </c>
      <c r="S10">
        <v>-4.6754955514681097E-2</v>
      </c>
      <c r="T10">
        <v>-3.6220416739957198E-2</v>
      </c>
      <c r="U10">
        <v>-3.9578904739925702E-2</v>
      </c>
      <c r="V10">
        <v>-2.7276615447000701E-2</v>
      </c>
      <c r="W10">
        <v>-2.89235758139385E-2</v>
      </c>
      <c r="X10">
        <v>-2.3730003339030099E-2</v>
      </c>
    </row>
    <row r="11" spans="1:24" x14ac:dyDescent="0.2">
      <c r="A11">
        <v>-3.0302560191518502E-2</v>
      </c>
      <c r="B11">
        <v>-3.03780536358026E-2</v>
      </c>
      <c r="C11">
        <v>-2.9772329673837201E-2</v>
      </c>
      <c r="D11">
        <v>-2.9731708614945E-2</v>
      </c>
      <c r="E11">
        <v>-3.0870673896014299E-2</v>
      </c>
      <c r="F11">
        <v>-4.8275344677642502E-2</v>
      </c>
      <c r="G11">
        <v>-3.1121957731042298E-2</v>
      </c>
      <c r="H11">
        <v>-2.9617505229908799E-2</v>
      </c>
      <c r="I11">
        <v>-2.1817232669430201E-2</v>
      </c>
      <c r="J11">
        <v>-1.7914427415977499E-2</v>
      </c>
      <c r="K11">
        <v>-1.85277553489323E-2</v>
      </c>
      <c r="L11">
        <v>-1.4041263804522201E-2</v>
      </c>
      <c r="M11">
        <v>-2.5237085517117001E-2</v>
      </c>
      <c r="N11">
        <v>-4.5430592552867403E-2</v>
      </c>
      <c r="O11">
        <v>-3.5729568047093901E-2</v>
      </c>
      <c r="P11">
        <v>-2.6311530772479899E-2</v>
      </c>
      <c r="Q11">
        <v>-2.9765416891468499E-2</v>
      </c>
      <c r="R11">
        <v>-5.1787696797651502E-2</v>
      </c>
      <c r="S11">
        <v>-6.0815635372707101E-2</v>
      </c>
      <c r="T11">
        <v>-5.0883546464878499E-2</v>
      </c>
      <c r="U11">
        <v>-5.6037942300926499E-2</v>
      </c>
      <c r="V11">
        <v>-4.0458143251815702E-2</v>
      </c>
      <c r="W11">
        <v>-4.3610715539028698E-2</v>
      </c>
      <c r="X11">
        <v>-3.7207277957834899E-2</v>
      </c>
    </row>
    <row r="12" spans="1:24" x14ac:dyDescent="0.2">
      <c r="A12">
        <v>2.4695170484499099E-2</v>
      </c>
      <c r="B12">
        <v>2.4584056894466799E-2</v>
      </c>
      <c r="C12">
        <v>2.35286033885455E-2</v>
      </c>
      <c r="D12">
        <v>2.3490542207150401E-2</v>
      </c>
      <c r="E12">
        <v>2.59409889161996E-2</v>
      </c>
      <c r="F12">
        <v>3.65274694380337E-2</v>
      </c>
      <c r="G12">
        <v>4.7506413601358002E-2</v>
      </c>
      <c r="H12">
        <v>4.7658639888715701E-2</v>
      </c>
      <c r="I12">
        <v>4.7062064720055398E-2</v>
      </c>
      <c r="J12">
        <v>2.61967656069962E-2</v>
      </c>
      <c r="K12">
        <v>2.8952316136271899E-2</v>
      </c>
      <c r="L12">
        <v>2.8988800207888299E-2</v>
      </c>
      <c r="M12">
        <v>3.3946244528153501E-2</v>
      </c>
      <c r="N12">
        <v>3.5122943037771401E-2</v>
      </c>
      <c r="O12">
        <v>3.6649764038636498E-2</v>
      </c>
      <c r="P12">
        <v>4.5420020037633103E-2</v>
      </c>
      <c r="Q12">
        <v>5.1739402486102301E-2</v>
      </c>
      <c r="R12">
        <v>5.5145320810051003E-2</v>
      </c>
      <c r="S12">
        <v>2.6706070279297601E-2</v>
      </c>
      <c r="T12">
        <v>3.6063174561765603E-2</v>
      </c>
      <c r="U12">
        <v>3.0625470966049201E-2</v>
      </c>
      <c r="V12">
        <v>1.80013182553126E-2</v>
      </c>
      <c r="W12">
        <v>1.4701445638843199E-2</v>
      </c>
      <c r="X12">
        <v>1.5291791436671901E-2</v>
      </c>
    </row>
    <row r="13" spans="1:24" x14ac:dyDescent="0.2">
      <c r="A13">
        <v>9.6084539369207297E-3</v>
      </c>
      <c r="B13">
        <v>9.2312719051290907E-3</v>
      </c>
      <c r="C13">
        <v>8.7843822595094906E-3</v>
      </c>
      <c r="D13">
        <v>8.4532384750026397E-3</v>
      </c>
      <c r="E13">
        <v>1.06065118402776E-2</v>
      </c>
      <c r="F13">
        <v>1.62672622304171E-2</v>
      </c>
      <c r="G13">
        <v>2.7815149074848802E-2</v>
      </c>
      <c r="H13">
        <v>2.6784743592896801E-2</v>
      </c>
      <c r="I13">
        <v>2.5820589390508301E-2</v>
      </c>
      <c r="J13">
        <v>6.8795633660492499E-3</v>
      </c>
      <c r="K13">
        <v>6.4653356065266197E-3</v>
      </c>
      <c r="L13">
        <v>8.7772073139582105E-3</v>
      </c>
      <c r="M13">
        <v>1.34722848464131E-2</v>
      </c>
      <c r="N13">
        <v>1.52522004308081E-2</v>
      </c>
      <c r="O13">
        <v>1.3463099820269501E-2</v>
      </c>
      <c r="P13">
        <v>1.70706558592045E-2</v>
      </c>
      <c r="Q13">
        <v>2.5152946706916601E-2</v>
      </c>
      <c r="R13">
        <v>2.4702561415390002E-2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2.0159095527908602E-3</v>
      </c>
      <c r="B14">
        <v>4.2792063957520701E-4</v>
      </c>
      <c r="C14">
        <v>3.0547928077974E-4</v>
      </c>
      <c r="D14">
        <v>2.9506625539483199E-4</v>
      </c>
      <c r="E14">
        <v>2.2167903313267102E-3</v>
      </c>
      <c r="F14">
        <v>7.8799187024493206E-3</v>
      </c>
      <c r="G14">
        <v>-7.8900410237728799E-3</v>
      </c>
      <c r="H14">
        <v>-8.3260874603617498E-3</v>
      </c>
      <c r="I14">
        <v>-1.0215802792528501E-2</v>
      </c>
      <c r="J14">
        <v>-1.541583223214E-3</v>
      </c>
      <c r="K14">
        <v>-1.3334463044873399E-3</v>
      </c>
      <c r="L14">
        <v>6.7135154835021305E-4</v>
      </c>
      <c r="M14">
        <v>5.9786067430398796E-3</v>
      </c>
      <c r="N14">
        <v>7.1684584428645297E-3</v>
      </c>
      <c r="O14">
        <v>5.9744832833234802E-3</v>
      </c>
      <c r="P14">
        <v>8.9766150310205597E-3</v>
      </c>
      <c r="Q14">
        <v>9.2604958533742694E-3</v>
      </c>
      <c r="R14">
        <v>1.0087080828165401E-2</v>
      </c>
      <c r="S14">
        <v>-1.4643604502496599E-2</v>
      </c>
      <c r="T14">
        <v>-1.6748898301089402E-2</v>
      </c>
      <c r="U14">
        <v>-1.49429618076516E-2</v>
      </c>
      <c r="V14">
        <v>-1.52728167515685E-2</v>
      </c>
      <c r="W14">
        <v>-1.1382308854921801E-2</v>
      </c>
      <c r="X14">
        <v>-8.0723861297075303E-3</v>
      </c>
    </row>
    <row r="15" spans="1:24" x14ac:dyDescent="0.2">
      <c r="A15">
        <v>-2.9770176399072901E-3</v>
      </c>
      <c r="B15">
        <v>-4.7134976666799201E-3</v>
      </c>
      <c r="C15">
        <v>-4.5246692564338397E-3</v>
      </c>
      <c r="D15">
        <v>-4.8241039227209896E-3</v>
      </c>
      <c r="E15">
        <v>-2.8572276105755202E-3</v>
      </c>
      <c r="F15">
        <v>1.89977623507586E-3</v>
      </c>
      <c r="G15">
        <v>-1.38561004721755E-2</v>
      </c>
      <c r="H15">
        <v>-1.4587988957997299E-2</v>
      </c>
      <c r="I15">
        <v>-1.7077338097658899E-2</v>
      </c>
      <c r="J15">
        <v>-7.8267760477426802E-3</v>
      </c>
      <c r="K15">
        <v>-7.0087818883191998E-3</v>
      </c>
      <c r="L15">
        <v>-7.41030107760084E-3</v>
      </c>
      <c r="M15">
        <v>0</v>
      </c>
      <c r="N15">
        <v>0</v>
      </c>
      <c r="O15">
        <v>0</v>
      </c>
      <c r="P15">
        <v>0</v>
      </c>
      <c r="Q15" s="9">
        <v>0</v>
      </c>
      <c r="R15">
        <v>0</v>
      </c>
      <c r="S15">
        <v>-2.3296324123422502E-2</v>
      </c>
      <c r="T15">
        <v>-3.4709117903562202E-2</v>
      </c>
      <c r="U15">
        <v>-2.9295146235036599E-2</v>
      </c>
      <c r="V15">
        <v>-2.4556292882412799E-2</v>
      </c>
      <c r="W15">
        <v>-1.6171390827920702E-2</v>
      </c>
      <c r="X15">
        <v>-1.2847548853038199E-2</v>
      </c>
    </row>
    <row r="16" spans="1:24" x14ac:dyDescent="0.2">
      <c r="A16">
        <v>-1.7451504777617699E-2</v>
      </c>
      <c r="B16">
        <v>-1.55553220799314E-2</v>
      </c>
      <c r="C16">
        <v>-1.6180375551564499E-2</v>
      </c>
      <c r="D16">
        <v>-1.7054397967232699E-2</v>
      </c>
      <c r="E16">
        <v>-1.6931769951178399E-2</v>
      </c>
      <c r="F16">
        <v>-2.05864718848803E-2</v>
      </c>
      <c r="G16">
        <v>-3.6627373634836299E-2</v>
      </c>
      <c r="H16">
        <v>-3.94536386745582E-2</v>
      </c>
      <c r="I16">
        <v>-4.3740063370632097E-2</v>
      </c>
      <c r="J16">
        <v>-2.9400320703332799E-2</v>
      </c>
      <c r="K16">
        <v>-2.8279548375146499E-2</v>
      </c>
      <c r="L16">
        <v>-2.1489334435872399E-2</v>
      </c>
      <c r="M16">
        <v>-1.3771178123127101E-2</v>
      </c>
      <c r="N16">
        <v>-1.40629938938935E-2</v>
      </c>
      <c r="O16">
        <v>-1.6768055850553399E-2</v>
      </c>
      <c r="P16">
        <v>-1.3767115554909301E-2</v>
      </c>
      <c r="Q16">
        <v>-1.40567523080352E-2</v>
      </c>
      <c r="R16">
        <v>-5.3767906368417002E-2</v>
      </c>
      <c r="S16">
        <v>-6.2863292498505502E-2</v>
      </c>
      <c r="T16">
        <v>-6.9808674197794102E-2</v>
      </c>
      <c r="U16">
        <v>-6.7374315488266695E-2</v>
      </c>
      <c r="V16">
        <v>-3.9554307576636701E-2</v>
      </c>
      <c r="W16">
        <v>-3.1165492461224201E-2</v>
      </c>
      <c r="X16">
        <v>-2.72263376240802E-2</v>
      </c>
    </row>
    <row r="17" spans="1:24" x14ac:dyDescent="0.2">
      <c r="A17">
        <v>-2.2190470526090401E-2</v>
      </c>
      <c r="B17">
        <v>-2.0772368977482698E-2</v>
      </c>
      <c r="C17">
        <v>-2.1680586611480399E-2</v>
      </c>
      <c r="D17">
        <v>-2.1942182181326202E-2</v>
      </c>
      <c r="E17">
        <v>-2.2337353950454001E-2</v>
      </c>
      <c r="F17">
        <v>-2.76631956909313E-2</v>
      </c>
      <c r="G17">
        <v>-4.5471799335887401E-2</v>
      </c>
      <c r="H17">
        <v>-4.7086740457194097E-2</v>
      </c>
      <c r="I17">
        <v>-5.3740657346341397E-2</v>
      </c>
      <c r="J17">
        <v>-4.1067520932305597E-2</v>
      </c>
      <c r="K17">
        <v>-3.6072472910313798E-2</v>
      </c>
      <c r="L17">
        <v>-2.80861026905974E-2</v>
      </c>
      <c r="M17">
        <v>-2.1276486681250501E-2</v>
      </c>
      <c r="N17">
        <v>-2.0358612481425901E-2</v>
      </c>
      <c r="O17">
        <v>-2.5181472873789499E-2</v>
      </c>
      <c r="P17">
        <v>-2.5168366824301999E-2</v>
      </c>
      <c r="Q17">
        <v>-2.0942113685183499E-2</v>
      </c>
      <c r="R17">
        <v>-7.2021847854449705E-2</v>
      </c>
      <c r="S17">
        <v>-7.8617552963570897E-2</v>
      </c>
      <c r="T17">
        <v>-7.9991046751621303E-2</v>
      </c>
      <c r="U17">
        <v>-8.3805475907965596E-2</v>
      </c>
      <c r="V17">
        <v>-4.5730011078615102E-2</v>
      </c>
      <c r="W17">
        <v>-4.1774864949596903E-2</v>
      </c>
      <c r="X17">
        <v>-3.65940677576981E-2</v>
      </c>
    </row>
    <row r="18" spans="1:24" x14ac:dyDescent="0.2">
      <c r="A18">
        <v>6.8497182255265604E-3</v>
      </c>
      <c r="B18">
        <v>1.01926443094515E-2</v>
      </c>
      <c r="C18">
        <v>9.7608759622018308E-3</v>
      </c>
      <c r="D18">
        <v>9.5415777594899907E-3</v>
      </c>
      <c r="E18">
        <v>4.7959848703630296E-3</v>
      </c>
      <c r="F18">
        <v>1.6221248336568898E-2</v>
      </c>
      <c r="G18">
        <v>1.9893967970250399E-2</v>
      </c>
      <c r="H18">
        <v>2.2079769596244501E-2</v>
      </c>
      <c r="I18">
        <v>2.2803628459346002E-2</v>
      </c>
      <c r="J18">
        <v>3.2263572829615297E-2</v>
      </c>
      <c r="K18">
        <v>2.54887581884214E-2</v>
      </c>
      <c r="L18">
        <v>1.6975505778547E-2</v>
      </c>
      <c r="M18">
        <v>9.8713080680571906E-3</v>
      </c>
      <c r="N18">
        <v>1.3513055646731199E-2</v>
      </c>
      <c r="O18">
        <v>9.4995294669260807E-3</v>
      </c>
      <c r="P18">
        <v>7.5935846561463304E-3</v>
      </c>
      <c r="Q18">
        <v>4.4096508983691302E-3</v>
      </c>
      <c r="R18">
        <v>2.3143716160083299E-2</v>
      </c>
      <c r="S18">
        <v>3.1452720793837603E-2</v>
      </c>
      <c r="T18">
        <v>2.6691373555539698E-2</v>
      </c>
      <c r="U18">
        <v>2.42293999571669E-2</v>
      </c>
      <c r="V18">
        <v>1.43382664635345E-2</v>
      </c>
      <c r="W18">
        <v>1.01333136109595E-2</v>
      </c>
      <c r="X18">
        <v>1.00009542126489E-2</v>
      </c>
    </row>
    <row r="19" spans="1:24" x14ac:dyDescent="0.2">
      <c r="A19">
        <v>2.1176746903309E-3</v>
      </c>
      <c r="B19">
        <v>5.6291824836831698E-3</v>
      </c>
      <c r="C19">
        <v>5.1831825547490103E-3</v>
      </c>
      <c r="D19">
        <v>4.38790005550109E-3</v>
      </c>
      <c r="E19">
        <v>2.3948446614886E-4</v>
      </c>
      <c r="F19">
        <v>5.0675817977276702E-3</v>
      </c>
      <c r="G19">
        <v>8.7659974732676692E-3</v>
      </c>
      <c r="H19">
        <v>8.8377499503765194E-3</v>
      </c>
      <c r="I19">
        <v>8.36222516756383E-3</v>
      </c>
      <c r="J19">
        <v>5.15362871441184E-3</v>
      </c>
      <c r="K19">
        <v>1.27000530794051E-2</v>
      </c>
      <c r="L19">
        <v>7.7582116517248903E-3</v>
      </c>
      <c r="M19">
        <v>4.5055343972679697E-3</v>
      </c>
      <c r="N19">
        <v>8.1225272714753206E-3</v>
      </c>
      <c r="O19">
        <v>4.1518281525417403E-3</v>
      </c>
      <c r="P19">
        <v>2.2686223162300401E-3</v>
      </c>
      <c r="Q19">
        <v>-8.34148383447072E-4</v>
      </c>
      <c r="R19">
        <v>4.2000817820438303E-3</v>
      </c>
      <c r="S19">
        <v>1.7315973071546802E-2</v>
      </c>
      <c r="T19">
        <v>1.7072259659086101E-2</v>
      </c>
      <c r="U19">
        <v>1.13094105534596E-2</v>
      </c>
      <c r="V19">
        <v>9.2103495894411708E-3</v>
      </c>
      <c r="W19">
        <v>4.9897664870430401E-3</v>
      </c>
      <c r="X19">
        <v>3.39285924801735E-3</v>
      </c>
    </row>
    <row r="20" spans="1:24" x14ac:dyDescent="0.2">
      <c r="A20">
        <v>-2.4678171218860301E-3</v>
      </c>
      <c r="B20">
        <v>1.12506091577382E-3</v>
      </c>
      <c r="C20">
        <v>2.96178938185637E-4</v>
      </c>
      <c r="D20">
        <v>-2.18614986442592E-4</v>
      </c>
      <c r="E20">
        <v>-4.2737151179032002E-3</v>
      </c>
      <c r="F20" s="9">
        <v>-1.4382660006323799E-3</v>
      </c>
      <c r="G20">
        <v>2.65384280895339E-3</v>
      </c>
      <c r="H20">
        <v>-1.7897329409070301E-3</v>
      </c>
      <c r="I20">
        <v>1.3174686917757699E-3</v>
      </c>
      <c r="J20">
        <v>-1.2609769533838101E-3</v>
      </c>
      <c r="K20">
        <v>3.36138172758676E-3</v>
      </c>
      <c r="L20">
        <v>3.5138685076802202E-3</v>
      </c>
      <c r="M20" s="9">
        <v>-1.0303406233220899E-3</v>
      </c>
      <c r="N20">
        <v>3.7980442093034999E-3</v>
      </c>
      <c r="O20">
        <v>-2.2424102307683899E-4</v>
      </c>
      <c r="P20">
        <v>-2.0610798323472601E-3</v>
      </c>
      <c r="Q20">
        <v>-5.25551720070135E-3</v>
      </c>
      <c r="R20">
        <v>-4.8875860376365599E-3</v>
      </c>
      <c r="S20">
        <v>-4.6489706597337803E-3</v>
      </c>
      <c r="T20">
        <v>-1.00973469667774E-2</v>
      </c>
      <c r="U20">
        <v>2.33339934698452E-3</v>
      </c>
      <c r="V20">
        <v>-7.7679227412917702E-3</v>
      </c>
      <c r="W20">
        <v>6.9067638514992301E-4</v>
      </c>
      <c r="X20">
        <v>-1.27460749144484E-3</v>
      </c>
    </row>
    <row r="21" spans="1:24" x14ac:dyDescent="0.2">
      <c r="A21">
        <v>-1.18157070782395E-2</v>
      </c>
      <c r="B21">
        <v>-1.04967632991744E-2</v>
      </c>
      <c r="C21">
        <v>-1.21800642680155E-2</v>
      </c>
      <c r="D21">
        <v>-1.23980726792441E-2</v>
      </c>
      <c r="E21">
        <v>-9.6678774501906695E-3</v>
      </c>
      <c r="F21">
        <v>-2.0731204353979502E-2</v>
      </c>
      <c r="G21">
        <v>-2.8601920816112399E-2</v>
      </c>
      <c r="H21">
        <v>-2.840643780523E-2</v>
      </c>
      <c r="I21">
        <v>-2.8963396970321201E-2</v>
      </c>
      <c r="J21">
        <v>-2.3296811848601499E-2</v>
      </c>
      <c r="K21">
        <v>-2.59195463808569E-2</v>
      </c>
      <c r="L21">
        <v>-1.4059416447298301E-2</v>
      </c>
      <c r="M21">
        <v>-9.6193079832995604E-3</v>
      </c>
      <c r="N21">
        <v>-2.3291798053766601E-2</v>
      </c>
      <c r="O21">
        <v>-1.27251143872974E-2</v>
      </c>
      <c r="P21">
        <v>-1.21295120389665E-2</v>
      </c>
      <c r="Q21">
        <v>-1.10512541824212E-2</v>
      </c>
      <c r="R21">
        <v>-2.87798584070902E-2</v>
      </c>
      <c r="S21">
        <v>-5.6172846767950799E-2</v>
      </c>
      <c r="T21">
        <v>-5.0590250392968099E-2</v>
      </c>
      <c r="U21">
        <v>-4.4919882555102902E-2</v>
      </c>
      <c r="V21">
        <v>-2.8646815058073E-2</v>
      </c>
      <c r="W21">
        <v>-2.0598831788123498E-2</v>
      </c>
      <c r="X21">
        <v>-1.92883975713973E-2</v>
      </c>
    </row>
    <row r="22" spans="1:24" x14ac:dyDescent="0.2">
      <c r="A22">
        <v>8.4642071659077004E-3</v>
      </c>
      <c r="B22">
        <v>9.0051362159995606E-3</v>
      </c>
      <c r="C22">
        <v>9.0023617735370803E-3</v>
      </c>
      <c r="D22">
        <v>8.99750775936492E-3</v>
      </c>
      <c r="E22">
        <v>1.0469650375976599E-2</v>
      </c>
      <c r="F22">
        <v>1.40730062437732E-2</v>
      </c>
      <c r="G22">
        <v>1.34649902052172E-2</v>
      </c>
      <c r="H22">
        <v>1.55641357206883E-2</v>
      </c>
      <c r="I22" s="9">
        <v>1.6164705769079399E-2</v>
      </c>
      <c r="J22">
        <v>1.4662725822869E-2</v>
      </c>
      <c r="K22">
        <v>1.3168717927803801E-2</v>
      </c>
      <c r="L22">
        <v>9.8761052749424209E-3</v>
      </c>
      <c r="M22">
        <v>1.0174605403374301E-2</v>
      </c>
      <c r="N22">
        <v>1.04661436270518E-2</v>
      </c>
      <c r="O22">
        <v>1.28728555416597E-2</v>
      </c>
      <c r="P22">
        <v>1.077268596716E-2</v>
      </c>
      <c r="Q22">
        <v>1.5861550865238699E-2</v>
      </c>
      <c r="R22">
        <v>2.11917539493457E-2</v>
      </c>
      <c r="S22">
        <v>1.9719446694580801E-2</v>
      </c>
      <c r="T22">
        <v>1.1506563940102601E-2</v>
      </c>
      <c r="U22">
        <v>1.89247043691348E-2</v>
      </c>
      <c r="V22">
        <v>3.1210700928977101E-2</v>
      </c>
      <c r="W22" s="9">
        <v>1.2817199363264E-2</v>
      </c>
      <c r="X22">
        <v>2.8837096328927E-2</v>
      </c>
    </row>
    <row r="23" spans="1:2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2.70423952656297E-4</v>
      </c>
      <c r="T23">
        <v>-4.65040822785697E-4</v>
      </c>
      <c r="U23">
        <v>3.6602234190702002E-3</v>
      </c>
      <c r="V23">
        <v>4.20971322634584E-3</v>
      </c>
      <c r="W23">
        <v>1.72613962049588E-3</v>
      </c>
      <c r="X23">
        <v>2.04517921642513E-2</v>
      </c>
    </row>
    <row r="24" spans="1:24" x14ac:dyDescent="0.2">
      <c r="A24">
        <v>-7.7132435379410905E-2</v>
      </c>
      <c r="B24">
        <v>-4.1400784510146699E-2</v>
      </c>
      <c r="C24">
        <v>-3.6898469854441403E-2</v>
      </c>
      <c r="D24">
        <v>-4.1694175909871199E-2</v>
      </c>
      <c r="E24">
        <v>-0.108567239902379</v>
      </c>
      <c r="F24">
        <v>-4.28688678167988E-2</v>
      </c>
      <c r="G24">
        <v>-4.3759808893355297E-2</v>
      </c>
      <c r="H24">
        <v>-4.5257753814048299E-2</v>
      </c>
      <c r="I24">
        <v>-4.7657671264473497E-2</v>
      </c>
      <c r="J24">
        <v>-7.2857190073466596E-2</v>
      </c>
      <c r="K24">
        <v>-4.1662533238905002E-2</v>
      </c>
      <c r="L24">
        <v>-3.6269718770686701E-2</v>
      </c>
      <c r="M24">
        <v>-5.6671591285479099E-2</v>
      </c>
      <c r="N24">
        <v>-6.5363195301894703E-2</v>
      </c>
      <c r="O24">
        <v>-4.0167875686145903E-2</v>
      </c>
      <c r="P24">
        <v>-0.100770961876906</v>
      </c>
      <c r="Q24">
        <v>-0.12594255958081799</v>
      </c>
      <c r="R24">
        <v>-0.117483882464339</v>
      </c>
      <c r="S24">
        <v>-5.33759921300919E-2</v>
      </c>
      <c r="T24">
        <v>-4.3932269049325699E-2</v>
      </c>
      <c r="U24">
        <v>-5.6895146118268403E-2</v>
      </c>
      <c r="V24">
        <v>-5.36671641296756E-2</v>
      </c>
      <c r="W24">
        <v>-3.3959594639031303E-2</v>
      </c>
      <c r="X24">
        <v>-7.0735675567078604E-2</v>
      </c>
    </row>
    <row r="25" spans="1:24" x14ac:dyDescent="0.2">
      <c r="A25">
        <v>1.6589653297564799E-2</v>
      </c>
      <c r="B25">
        <v>1.8516514576530599E-2</v>
      </c>
      <c r="C25">
        <v>2.0625972772474899E-2</v>
      </c>
      <c r="D25">
        <v>1.98718781526094E-2</v>
      </c>
      <c r="E25">
        <v>1.36354667300389E-2</v>
      </c>
      <c r="F25">
        <v>2.3667034056781E-2</v>
      </c>
      <c r="G25">
        <v>1.8967536808801901E-2</v>
      </c>
      <c r="H25">
        <v>2.1883363997528899E-2</v>
      </c>
      <c r="I25">
        <v>2.33880221170332E-2</v>
      </c>
      <c r="J25">
        <v>2.4656917571515499E-2</v>
      </c>
      <c r="K25">
        <v>1.9136073225404601E-2</v>
      </c>
      <c r="L25">
        <v>1.7613955835069299E-2</v>
      </c>
      <c r="M25">
        <v>1.8568285388213899E-2</v>
      </c>
      <c r="N25">
        <v>1.5579137443695001E-2</v>
      </c>
      <c r="O25">
        <v>2.50594739488804E-2</v>
      </c>
      <c r="P25">
        <v>1.82540164451938E-2</v>
      </c>
      <c r="Q25">
        <v>1.68629050784194E-2</v>
      </c>
      <c r="R25">
        <v>2.91979008516773E-2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v>9.7671509043849303E-3</v>
      </c>
      <c r="B26">
        <v>1.15778235301438E-2</v>
      </c>
      <c r="C26">
        <v>1.3080933894191699E-2</v>
      </c>
      <c r="D26">
        <v>1.2953681599001499E-2</v>
      </c>
      <c r="E26">
        <v>6.7110366833516098E-3</v>
      </c>
      <c r="F26">
        <v>1.52558827177194E-2</v>
      </c>
      <c r="G26">
        <v>1.0835511178124001E-2</v>
      </c>
      <c r="H26">
        <v>1.28371840937723E-2</v>
      </c>
      <c r="I26">
        <v>1.43457376145533E-2</v>
      </c>
      <c r="J26">
        <v>1.3442718583481001E-2</v>
      </c>
      <c r="K26">
        <v>1.14341695721107E-2</v>
      </c>
      <c r="L26">
        <v>1.04956499588872E-2</v>
      </c>
      <c r="M26">
        <v>1.17175303778124E-2</v>
      </c>
      <c r="N26">
        <v>8.3955583889969293E-3</v>
      </c>
      <c r="O26">
        <v>6.82571715187235E-3</v>
      </c>
      <c r="P26">
        <v>3.64308124988418E-3</v>
      </c>
      <c r="Q26">
        <v>7.1433410021280999E-3</v>
      </c>
      <c r="R26">
        <v>1.4784871792707099E-2</v>
      </c>
      <c r="S26">
        <v>-1.1729787573139E-2</v>
      </c>
      <c r="T26">
        <v>-1.14007502146287E-2</v>
      </c>
      <c r="U26">
        <v>-1.10951080863068E-2</v>
      </c>
      <c r="V26">
        <v>-6.9082758494076399E-3</v>
      </c>
      <c r="W26">
        <v>-6.9328837433102596E-3</v>
      </c>
      <c r="X26">
        <v>-6.8923991603048402E-3</v>
      </c>
    </row>
    <row r="27" spans="1:24" x14ac:dyDescent="0.2">
      <c r="A27">
        <v>6.3339932780336001E-3</v>
      </c>
      <c r="B27">
        <v>7.6370985476600902E-3</v>
      </c>
      <c r="C27">
        <v>9.1497044756455505E-3</v>
      </c>
      <c r="D27" s="9">
        <v>9.0332554259883596E-3</v>
      </c>
      <c r="E27">
        <v>3.1371204118237298E-3</v>
      </c>
      <c r="F27">
        <v>5.0758814716619204E-3</v>
      </c>
      <c r="G27">
        <v>1.24480900561482E-3</v>
      </c>
      <c r="H27" s="9">
        <v>8.4848050779549498E-4</v>
      </c>
      <c r="I27" s="9">
        <v>1.4613345346132899E-3</v>
      </c>
      <c r="J27">
        <v>1.76386509209036E-3</v>
      </c>
      <c r="K27" s="9">
        <v>1.83134513518815E-3</v>
      </c>
      <c r="L27">
        <v>2.09940078503005E-3</v>
      </c>
      <c r="M27" s="9">
        <v>2.13652035979415E-3</v>
      </c>
      <c r="N27">
        <v>2.4091666017854998E-3</v>
      </c>
      <c r="O27">
        <v>8.2689253945469497E-4</v>
      </c>
      <c r="P27">
        <v>-1.4340414069386801E-3</v>
      </c>
      <c r="Q27">
        <v>2.0842640607147498E-3</v>
      </c>
      <c r="R27">
        <v>-3.1009894010500202E-3</v>
      </c>
      <c r="S27">
        <v>-1.7375394180864201E-2</v>
      </c>
      <c r="T27">
        <v>-2.1251730793505001E-2</v>
      </c>
      <c r="U27">
        <v>-2.36401637105291E-2</v>
      </c>
      <c r="V27">
        <v>-1.40830031896207E-2</v>
      </c>
      <c r="W27">
        <v>-1.3517192403896299E-2</v>
      </c>
      <c r="X27">
        <v>-1.28663232297998E-2</v>
      </c>
    </row>
    <row r="28" spans="1:24" x14ac:dyDescent="0.2">
      <c r="A28">
        <v>-1.0640549496642501E-3</v>
      </c>
      <c r="B28">
        <v>3.89559108501705E-4</v>
      </c>
      <c r="C28">
        <v>1.5939666858744699E-3</v>
      </c>
      <c r="D28">
        <v>1.4877638827680601E-3</v>
      </c>
      <c r="E28">
        <v>-4.0371254147295501E-3</v>
      </c>
      <c r="F28">
        <v>-4.5775621604349998E-3</v>
      </c>
      <c r="G28">
        <v>-8.8761105805122593E-3</v>
      </c>
      <c r="H28">
        <v>-9.5952995993859001E-3</v>
      </c>
      <c r="I28">
        <v>-9.5537791555942008E-3</v>
      </c>
      <c r="J28">
        <v>-1.16057429640811E-2</v>
      </c>
      <c r="K28">
        <v>-9.5513053041234794E-3</v>
      </c>
      <c r="L28">
        <v>-6.7620552342991802E-3</v>
      </c>
      <c r="M28">
        <v>-7.7787742149792597E-3</v>
      </c>
      <c r="N28">
        <v>-6.4154535526661097E-3</v>
      </c>
      <c r="O28" s="9">
        <v>-6.8475534565672902E-3</v>
      </c>
      <c r="P28">
        <v>-8.6288613602965199E-3</v>
      </c>
      <c r="Q28">
        <v>-1.13796996582456E-2</v>
      </c>
      <c r="R28">
        <v>-2.0149847875575898E-2</v>
      </c>
      <c r="S28">
        <v>-3.2340189839106401E-2</v>
      </c>
      <c r="T28" s="9">
        <v>-3.29330692049319E-2</v>
      </c>
      <c r="U28">
        <v>-3.6223378151554797E-2</v>
      </c>
      <c r="V28">
        <v>-3.2070860259895299E-2</v>
      </c>
      <c r="W28">
        <v>-2.6713625003610499E-2</v>
      </c>
      <c r="X28">
        <v>-2.0051632523212799E-2</v>
      </c>
    </row>
    <row r="29" spans="1:24" x14ac:dyDescent="0.2">
      <c r="A29">
        <v>1.0405527310552699E-2</v>
      </c>
      <c r="B29">
        <v>1.05869215132355E-2</v>
      </c>
      <c r="C29">
        <v>1.0416946524681499E-2</v>
      </c>
      <c r="D29">
        <v>1.03690628664726E-2</v>
      </c>
      <c r="E29">
        <v>9.3369457216708907E-3</v>
      </c>
      <c r="F29">
        <v>1.37931987505907E-2</v>
      </c>
      <c r="G29">
        <v>2.1086013944125001E-2</v>
      </c>
      <c r="H29">
        <v>1.9311107978653999E-2</v>
      </c>
      <c r="I29">
        <v>2.4064919383431499E-2</v>
      </c>
      <c r="J29">
        <v>1.4550053810935701E-2</v>
      </c>
      <c r="K29">
        <v>1.28121771991094E-2</v>
      </c>
      <c r="L29">
        <v>9.7201498900054296E-3</v>
      </c>
      <c r="M29">
        <v>9.26326534297452E-3</v>
      </c>
      <c r="N29">
        <v>1.1152902494474599E-2</v>
      </c>
      <c r="O29">
        <v>8.6899972857737307E-3</v>
      </c>
      <c r="P29">
        <v>8.5363027223466798E-3</v>
      </c>
      <c r="Q29">
        <v>7.8656902783824194E-3</v>
      </c>
      <c r="R29">
        <v>1.8060686653433401E-2</v>
      </c>
      <c r="S29">
        <v>3.7205750803504099E-2</v>
      </c>
      <c r="T29">
        <v>3.3065521654253201E-2</v>
      </c>
      <c r="U29">
        <v>2.8174502901359099E-2</v>
      </c>
      <c r="V29">
        <v>1.33313910037231E-2</v>
      </c>
      <c r="W29">
        <v>1.3636151903111999E-2</v>
      </c>
      <c r="X29">
        <v>3.384666930186E-3</v>
      </c>
    </row>
    <row r="30" spans="1:24" x14ac:dyDescent="0.2">
      <c r="A30">
        <v>1.4960264538825001E-3</v>
      </c>
      <c r="B30">
        <v>1.23699767622396E-3</v>
      </c>
      <c r="C30">
        <v>1.97487729570239E-3</v>
      </c>
      <c r="D30">
        <v>1.93300753932776E-3</v>
      </c>
      <c r="E30" s="9">
        <v>-8.9676631565880597E-6</v>
      </c>
      <c r="F30">
        <v>1.4959823118637001E-3</v>
      </c>
      <c r="G30">
        <v>-1.1208628206072499E-3</v>
      </c>
      <c r="H30">
        <v>2.5011195977784101E-3</v>
      </c>
      <c r="I30" s="9">
        <v>5.6217460848984097E-5</v>
      </c>
      <c r="J30">
        <v>-2.25310668628181E-4</v>
      </c>
      <c r="K30">
        <v>1.9609411127116802E-3</v>
      </c>
      <c r="L30">
        <v>1.28770887502055E-3</v>
      </c>
      <c r="M30">
        <v>-9.6232621666415602E-4</v>
      </c>
      <c r="N30">
        <v>-1.80445479540217E-3</v>
      </c>
      <c r="O30">
        <v>-3.4140104207154999E-4</v>
      </c>
      <c r="P30">
        <v>-1.43181260305108E-3</v>
      </c>
      <c r="Q30">
        <v>-4.1524523842069198E-3</v>
      </c>
      <c r="R30">
        <v>1.6094683189317499E-3</v>
      </c>
      <c r="S30">
        <v>-2.4457194381344999E-2</v>
      </c>
      <c r="T30">
        <v>-1.8060298356154799E-2</v>
      </c>
      <c r="U30">
        <v>-2.39724344610357E-2</v>
      </c>
      <c r="V30">
        <v>1.64495720977319E-3</v>
      </c>
      <c r="W30">
        <v>4.05156359557281E-3</v>
      </c>
      <c r="X30">
        <v>-5.3307622634176603E-3</v>
      </c>
    </row>
    <row r="31" spans="1:24" x14ac:dyDescent="0.2">
      <c r="A31">
        <v>-5.63458061651439E-3</v>
      </c>
      <c r="B31">
        <v>-5.8046887394519698E-3</v>
      </c>
      <c r="C31">
        <v>-5.0669928926589799E-3</v>
      </c>
      <c r="D31">
        <v>-5.1156163540353201E-3</v>
      </c>
      <c r="E31">
        <v>-7.2455774229428799E-3</v>
      </c>
      <c r="F31">
        <v>-1.06343419780683E-2</v>
      </c>
      <c r="G31">
        <v>-1.34316728048797E-2</v>
      </c>
      <c r="H31">
        <v>-1.7884644817712701E-2</v>
      </c>
      <c r="I31">
        <v>-1.4991733338697801E-2</v>
      </c>
      <c r="J31">
        <v>-1.2197360658937799E-2</v>
      </c>
      <c r="K31">
        <v>-8.9325816583597298E-3</v>
      </c>
      <c r="L31">
        <v>-1.00689178299349E-2</v>
      </c>
      <c r="M31">
        <v>-9.2943797601390092E-3</v>
      </c>
      <c r="N31">
        <v>-9.1436167285453094E-3</v>
      </c>
      <c r="O31">
        <v>-7.5038309793649602E-3</v>
      </c>
      <c r="P31">
        <v>-8.7601931895246506E-3</v>
      </c>
      <c r="Q31">
        <v>-1.25700639869356E-2</v>
      </c>
      <c r="R31">
        <v>-1.67348624713206E-2</v>
      </c>
      <c r="S31">
        <v>-3.6101834903854699E-2</v>
      </c>
      <c r="T31">
        <v>-6.2536597819566997E-2</v>
      </c>
      <c r="U31">
        <v>-4.0690539079200297E-2</v>
      </c>
      <c r="V31">
        <v>-4.2226733795216E-2</v>
      </c>
      <c r="W31">
        <v>-4.0952653926054898E-2</v>
      </c>
      <c r="X31">
        <v>-1.24285444528496E-2</v>
      </c>
    </row>
    <row r="32" spans="1:24" x14ac:dyDescent="0.2">
      <c r="A32">
        <v>-2.02320700123719E-2</v>
      </c>
      <c r="B32">
        <v>-1.6729512183013599E-2</v>
      </c>
      <c r="C32">
        <v>-1.6801048355729299E-2</v>
      </c>
      <c r="D32">
        <v>-1.7426803313508099E-2</v>
      </c>
      <c r="E32">
        <v>-2.1486377929203899E-2</v>
      </c>
      <c r="F32">
        <v>-3.3206090092189597E-2</v>
      </c>
      <c r="G32">
        <v>-3.6373459320226002E-2</v>
      </c>
      <c r="H32">
        <v>-4.2948562460588799E-2</v>
      </c>
      <c r="I32">
        <v>-4.1860384300988297E-2</v>
      </c>
      <c r="J32">
        <v>-3.4044671028935103E-2</v>
      </c>
      <c r="K32">
        <v>-3.0407360124388699E-2</v>
      </c>
      <c r="L32">
        <v>-2.4296669874899601E-2</v>
      </c>
      <c r="M32">
        <v>-2.32020528374801E-2</v>
      </c>
      <c r="N32">
        <v>-2.34218976734753E-2</v>
      </c>
      <c r="O32">
        <v>-2.4415757771550601E-2</v>
      </c>
      <c r="P32">
        <v>-2.27365506892813E-2</v>
      </c>
      <c r="Q32">
        <v>-2.6916861010106999E-2</v>
      </c>
      <c r="R32">
        <v>-7.0758806582100806E-2</v>
      </c>
      <c r="S32">
        <v>-7.5801710696258101E-2</v>
      </c>
      <c r="T32">
        <v>-9.7786927982125904E-2</v>
      </c>
      <c r="U32">
        <v>-7.8899225314113003E-2</v>
      </c>
      <c r="V32">
        <v>-5.7372321443940603E-2</v>
      </c>
      <c r="W32">
        <v>-5.6036571792768802E-2</v>
      </c>
      <c r="X32">
        <v>-2.6906480265304001E-2</v>
      </c>
    </row>
    <row r="33" spans="1:24" x14ac:dyDescent="0.2">
      <c r="A33">
        <v>-5.41809789414242E-3</v>
      </c>
      <c r="B33">
        <v>-7.4937332578354004E-3</v>
      </c>
      <c r="C33">
        <v>-8.5853716872171301E-3</v>
      </c>
      <c r="D33">
        <v>-8.2883209226304305E-3</v>
      </c>
      <c r="E33">
        <v>-1.36392600077978E-3</v>
      </c>
      <c r="F33">
        <v>-8.80089876330775E-3</v>
      </c>
      <c r="G33">
        <v>-1.67757504020048E-2</v>
      </c>
      <c r="H33">
        <v>-1.42273833673075E-2</v>
      </c>
      <c r="I33">
        <v>-1.2509721955664899E-2</v>
      </c>
      <c r="J33">
        <v>-1.17692677303083E-2</v>
      </c>
      <c r="K33">
        <v>-2.1698271853127001E-2</v>
      </c>
      <c r="L33">
        <v>-1.3882552230777299E-2</v>
      </c>
      <c r="M33">
        <v>-4.3211878567068502E-3</v>
      </c>
      <c r="N33">
        <v>-2.16044921743874E-2</v>
      </c>
      <c r="O33">
        <v>-8.8267835642112293E-3</v>
      </c>
      <c r="P33">
        <v>-6.0736362470518298E-3</v>
      </c>
      <c r="Q33">
        <v>-2.1105006980542602E-3</v>
      </c>
      <c r="R33">
        <v>-6.65667477278433E-3</v>
      </c>
      <c r="S33">
        <v>-2.4736113901564501E-2</v>
      </c>
      <c r="T33">
        <v>-1.9647955557810001E-2</v>
      </c>
      <c r="U33">
        <v>-2.0145861312667299E-2</v>
      </c>
      <c r="V33">
        <v>-1.5966310079854999E-2</v>
      </c>
      <c r="W33">
        <v>-1.7309324146756198E-2</v>
      </c>
      <c r="X33">
        <v>-1.4349084373964E-2</v>
      </c>
    </row>
    <row r="34" spans="1:24" x14ac:dyDescent="0.2">
      <c r="A34">
        <v>0</v>
      </c>
      <c r="B34">
        <v>0</v>
      </c>
      <c r="C34">
        <v>0</v>
      </c>
      <c r="D34">
        <v>0</v>
      </c>
      <c r="E34">
        <v>0</v>
      </c>
      <c r="F34" s="9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v>-4.3276748729390597E-3</v>
      </c>
      <c r="B36">
        <v>-5.6950128358423798E-3</v>
      </c>
      <c r="C36">
        <v>-6.1289295041108503E-3</v>
      </c>
      <c r="D36">
        <v>-5.9654381561729799E-3</v>
      </c>
      <c r="E36">
        <v>-2.4985545307262798E-3</v>
      </c>
      <c r="F36">
        <v>-2.5942632162045199E-3</v>
      </c>
      <c r="G36">
        <v>-6.5988580556028203E-4</v>
      </c>
      <c r="H36">
        <v>-5.2083128875184896E-4</v>
      </c>
      <c r="I36">
        <v>-5.5579813302169797E-4</v>
      </c>
      <c r="J36">
        <v>-8.7605240771626797E-4</v>
      </c>
      <c r="K36">
        <v>-1.8254404565693301E-3</v>
      </c>
      <c r="L36">
        <v>-2.6145669846548199E-3</v>
      </c>
      <c r="M36">
        <v>-9.24957761397588E-4</v>
      </c>
      <c r="N36">
        <v>-6.7942767783528803E-4</v>
      </c>
      <c r="O36">
        <v>-9.0897856695093895E-4</v>
      </c>
      <c r="P36">
        <v>-5.5242174151985495E-4</v>
      </c>
      <c r="Q36">
        <v>-1.10244533181935E-4</v>
      </c>
      <c r="R36">
        <v>6.0713153349092495E-4</v>
      </c>
      <c r="S36">
        <v>6.45294801481729E-4</v>
      </c>
      <c r="T36">
        <v>8.1267584848389795E-4</v>
      </c>
      <c r="U36">
        <v>7.6070870144096696E-4</v>
      </c>
      <c r="V36">
        <v>1.8900134920083001E-4</v>
      </c>
      <c r="W36">
        <v>1.0130247686277699E-4</v>
      </c>
      <c r="X36" s="9">
        <v>5.10859492857616E-5</v>
      </c>
    </row>
    <row r="37" spans="1:24" x14ac:dyDescent="0.2">
      <c r="A37">
        <v>1.97190129673873E-2</v>
      </c>
      <c r="B37">
        <v>1.83828590923928E-2</v>
      </c>
      <c r="C37">
        <v>1.7015045479788899E-2</v>
      </c>
      <c r="D37">
        <v>1.7358145834839901E-2</v>
      </c>
      <c r="E37">
        <v>2.2450429568755099E-2</v>
      </c>
      <c r="F37">
        <v>2.9260370915402099E-2</v>
      </c>
      <c r="G37">
        <v>4.0729491535749701E-2</v>
      </c>
      <c r="H37">
        <v>4.0597791946680097E-2</v>
      </c>
      <c r="I37">
        <v>4.5286215440515698E-2</v>
      </c>
      <c r="J37">
        <v>3.6261000371626599E-2</v>
      </c>
      <c r="K37">
        <v>3.1970905436753697E-2</v>
      </c>
      <c r="L37">
        <v>2.5660971539150298E-2</v>
      </c>
      <c r="M37">
        <v>2.54879166993205E-2</v>
      </c>
      <c r="N37">
        <v>2.67054903326942E-2</v>
      </c>
      <c r="O37">
        <v>2.4418984003108501E-2</v>
      </c>
      <c r="P37">
        <v>2.6829266457935302E-2</v>
      </c>
      <c r="Q37">
        <v>2.8640847347263802E-2</v>
      </c>
      <c r="R37">
        <v>5.2620269695152502E-2</v>
      </c>
      <c r="S37">
        <v>7.9812565270601696E-2</v>
      </c>
      <c r="T37">
        <v>0.10224202438003201</v>
      </c>
      <c r="U37">
        <v>9.5445131544556999E-2</v>
      </c>
      <c r="V37">
        <v>6.0456785880760297E-2</v>
      </c>
      <c r="W37">
        <v>5.0008962226472498E-2</v>
      </c>
      <c r="X37">
        <v>3.3048784805015399E-2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6E60-1032-431A-8D7C-928AD617D9FE}">
  <dimension ref="A1:X33"/>
  <sheetViews>
    <sheetView workbookViewId="0">
      <selection activeCell="A9" sqref="A9"/>
    </sheetView>
  </sheetViews>
  <sheetFormatPr defaultRowHeight="14.25" x14ac:dyDescent="0.2"/>
  <sheetData>
    <row r="1" spans="1:24" x14ac:dyDescent="0.2">
      <c r="A1">
        <v>6.8091820526716307E-2</v>
      </c>
      <c r="B1">
        <v>6.0037109794557203E-2</v>
      </c>
      <c r="C1">
        <v>6.7993493315311695E-2</v>
      </c>
      <c r="D1">
        <v>6.9555808795125199E-2</v>
      </c>
      <c r="E1">
        <v>6.0799659199662501E-2</v>
      </c>
      <c r="F1">
        <v>8.0657445342103895E-2</v>
      </c>
      <c r="G1">
        <v>4.8654422289689997E-2</v>
      </c>
      <c r="H1">
        <v>5.1137985787760201E-2</v>
      </c>
      <c r="I1">
        <v>5.2761739601011E-2</v>
      </c>
      <c r="J1">
        <v>4.6019914033376803E-2</v>
      </c>
      <c r="K1">
        <v>3.9551413827110297E-2</v>
      </c>
      <c r="L1">
        <v>3.3745545306676498E-2</v>
      </c>
      <c r="M1">
        <v>4.4902093236760601E-2</v>
      </c>
      <c r="N1">
        <v>4.8518186689059897E-2</v>
      </c>
      <c r="O1">
        <v>5.0228166211790999E-2</v>
      </c>
      <c r="P1">
        <v>4.2617975410072097E-2</v>
      </c>
      <c r="Q1">
        <v>5.2300931112933699E-2</v>
      </c>
      <c r="R1">
        <v>7.77295356411426E-2</v>
      </c>
      <c r="S1">
        <v>9.2770166964268805E-2</v>
      </c>
      <c r="T1">
        <v>8.6154910397625198E-2</v>
      </c>
      <c r="U1">
        <v>9.5696478862026105E-2</v>
      </c>
      <c r="V1">
        <v>8.6981942443650095E-2</v>
      </c>
      <c r="W1">
        <v>6.1458982955751203E-2</v>
      </c>
      <c r="X1">
        <v>7.7530089631601601E-2</v>
      </c>
    </row>
    <row r="2" spans="1:24" x14ac:dyDescent="0.2">
      <c r="A2">
        <v>-2.31913167721533E-2</v>
      </c>
      <c r="B2">
        <v>-1.1100698238383701E-2</v>
      </c>
      <c r="C2">
        <v>-2.0398145954048801E-2</v>
      </c>
      <c r="D2">
        <v>-2.18936634281028E-2</v>
      </c>
      <c r="E2">
        <v>-1.55657794212338E-2</v>
      </c>
      <c r="F2">
        <v>-1.2268178050218599E-2</v>
      </c>
      <c r="G2">
        <v>-2.8759480157513999E-2</v>
      </c>
      <c r="H2">
        <v>-2.90571744458035E-2</v>
      </c>
      <c r="I2">
        <v>-2.9957005711170499E-2</v>
      </c>
      <c r="J2">
        <v>-1.3755452767875501E-2</v>
      </c>
      <c r="K2">
        <v>-1.4061825417309401E-2</v>
      </c>
      <c r="L2">
        <v>-1.6769161717724499E-2</v>
      </c>
      <c r="M2">
        <v>-1.0471769486093799E-2</v>
      </c>
      <c r="N2">
        <v>-1.04632991839743E-2</v>
      </c>
      <c r="O2">
        <v>-1.04686247735868E-2</v>
      </c>
      <c r="P2">
        <v>-1.04696717828243E-2</v>
      </c>
      <c r="Q2">
        <v>-1.7355450278692001E-2</v>
      </c>
      <c r="R2">
        <v>-1.57819836254121E-2</v>
      </c>
      <c r="S2">
        <v>-1.19449524489075E-2</v>
      </c>
      <c r="T2">
        <v>-1.2850792627035401E-2</v>
      </c>
      <c r="U2">
        <v>-1.9144260655141701E-2</v>
      </c>
      <c r="V2">
        <v>-2.0673541593088401E-2</v>
      </c>
      <c r="W2">
        <v>-1.46824352010622E-2</v>
      </c>
      <c r="X2">
        <v>-2.2771548138569901E-2</v>
      </c>
    </row>
    <row r="3" spans="1:24" x14ac:dyDescent="0.2">
      <c r="A3">
        <v>-1.45215306125336E-2</v>
      </c>
      <c r="B3">
        <v>-1.4400502364307999E-2</v>
      </c>
      <c r="C3">
        <v>-1.4098377955824E-2</v>
      </c>
      <c r="D3">
        <v>-1.4093916071205701E-2</v>
      </c>
      <c r="E3">
        <v>-1.46658130801283E-2</v>
      </c>
      <c r="F3">
        <v>-2.00682593794816E-2</v>
      </c>
      <c r="G3">
        <v>-2.6959783689501599E-2</v>
      </c>
      <c r="H3">
        <v>-2.06573231518179E-2</v>
      </c>
      <c r="I3">
        <v>-1.6157140906078001E-2</v>
      </c>
      <c r="J3">
        <v>-1.43555912081833E-2</v>
      </c>
      <c r="K3">
        <v>-1.5561848394905001E-2</v>
      </c>
      <c r="L3">
        <v>-1.2869354739774999E-2</v>
      </c>
      <c r="M3">
        <v>-1.43714148500426E-2</v>
      </c>
      <c r="N3">
        <v>-1.4062934805422899E-2</v>
      </c>
      <c r="O3">
        <v>-1.7368253783006E-2</v>
      </c>
      <c r="P3">
        <v>-1.3769352510195201E-2</v>
      </c>
      <c r="Q3">
        <v>-1.46555042627494E-2</v>
      </c>
      <c r="R3">
        <v>-1.7581746134537699E-2</v>
      </c>
      <c r="S3">
        <v>-1.4044861966698101E-2</v>
      </c>
      <c r="T3">
        <v>-1.46506655685256E-2</v>
      </c>
      <c r="U3">
        <v>-1.6444408940677401E-2</v>
      </c>
      <c r="V3">
        <v>-1.3173821617663201E-2</v>
      </c>
      <c r="W3">
        <v>-1.46823956957372E-2</v>
      </c>
      <c r="X3">
        <v>-1.34718737455569E-2</v>
      </c>
    </row>
    <row r="4" spans="1:24" x14ac:dyDescent="0.2">
      <c r="A4">
        <v>-1.50315287433994E-2</v>
      </c>
      <c r="B4">
        <v>-1.53005570024418E-2</v>
      </c>
      <c r="C4">
        <v>-1.46983661517982E-2</v>
      </c>
      <c r="D4">
        <v>-1.4993866114986199E-2</v>
      </c>
      <c r="E4">
        <v>-1.5266037165071401E-2</v>
      </c>
      <c r="F4">
        <v>-1.7967801082950399E-2</v>
      </c>
      <c r="G4">
        <v>-1.7659594572528799E-2</v>
      </c>
      <c r="H4">
        <v>-1.88572375093548E-2</v>
      </c>
      <c r="I4">
        <v>-1.9157105064336401E-2</v>
      </c>
      <c r="J4">
        <v>-1.67555434215985E-2</v>
      </c>
      <c r="K4">
        <v>-2.1261916289621301E-2</v>
      </c>
      <c r="L4">
        <v>-1.9169366933686999E-2</v>
      </c>
      <c r="M4">
        <v>-2.03713644691207E-2</v>
      </c>
      <c r="N4">
        <v>-1.9763320544177999E-2</v>
      </c>
      <c r="O4">
        <v>-2.30683609568678E-2</v>
      </c>
      <c r="P4">
        <v>-2.8169073699819001E-2</v>
      </c>
      <c r="Q4">
        <v>-2.63552853640537E-2</v>
      </c>
      <c r="R4">
        <v>-3.1496306870474E-2</v>
      </c>
      <c r="S4">
        <v>-2.9630308125797301E-2</v>
      </c>
      <c r="T4">
        <v>-3.6851274836124999E-2</v>
      </c>
      <c r="U4">
        <v>-3.1444556257439402E-2</v>
      </c>
      <c r="V4">
        <v>-2.0874817775091301E-2</v>
      </c>
      <c r="W4">
        <v>-1.46824117663361E-2</v>
      </c>
      <c r="X4">
        <v>-1.52718290480171E-2</v>
      </c>
    </row>
    <row r="5" spans="1:24" x14ac:dyDescent="0.2">
      <c r="A5">
        <v>-9.9318550609842401E-3</v>
      </c>
      <c r="B5">
        <v>-9.6006782008730904E-3</v>
      </c>
      <c r="C5">
        <v>-9.59850092500978E-3</v>
      </c>
      <c r="D5">
        <v>-9.2940808043468701E-3</v>
      </c>
      <c r="E5">
        <v>-9.5664358154862704E-3</v>
      </c>
      <c r="F5">
        <v>-1.3168406422508201E-2</v>
      </c>
      <c r="G5">
        <v>-1.31589340692938E-2</v>
      </c>
      <c r="H5">
        <v>-1.79565406842578E-2</v>
      </c>
      <c r="I5">
        <v>-1.49566213416097E-2</v>
      </c>
      <c r="J5">
        <v>-1.5255519824636E-2</v>
      </c>
      <c r="K5">
        <v>-1.1061866182341701E-2</v>
      </c>
      <c r="L5">
        <v>-1.2269479164343001E-2</v>
      </c>
      <c r="M5">
        <v>-1.01717118151873E-2</v>
      </c>
      <c r="N5">
        <v>-1.0163632110423799E-2</v>
      </c>
      <c r="O5">
        <v>-1.13686750387853E-2</v>
      </c>
      <c r="P5">
        <v>-9.8696596349039708E-3</v>
      </c>
      <c r="Q5">
        <v>-9.5557467620711392E-3</v>
      </c>
      <c r="R5">
        <v>-1.6682522721467301E-2</v>
      </c>
      <c r="S5">
        <v>-1.19440748470477E-2</v>
      </c>
      <c r="T5">
        <v>-8.9500422942842793E-3</v>
      </c>
      <c r="U5">
        <v>-1.22441295193246E-2</v>
      </c>
      <c r="V5">
        <v>-9.57346459488315E-3</v>
      </c>
      <c r="W5">
        <v>-1.25826831026974E-2</v>
      </c>
      <c r="X5">
        <v>-9.5728121025598408E-3</v>
      </c>
    </row>
    <row r="6" spans="1:24" x14ac:dyDescent="0.2">
      <c r="A6">
        <v>-1.44614995204543E-2</v>
      </c>
      <c r="B6">
        <v>-1.0793680592296699E-2</v>
      </c>
      <c r="C6">
        <v>-1.16182530189825E-2</v>
      </c>
      <c r="D6">
        <v>-1.22002790324395E-2</v>
      </c>
      <c r="E6">
        <v>-1.4066070274233899E-2</v>
      </c>
      <c r="F6">
        <v>-2.24681935990362E-2</v>
      </c>
      <c r="G6">
        <v>-2.2758720300519199E-2</v>
      </c>
      <c r="H6">
        <v>-2.4856673807771401E-2</v>
      </c>
      <c r="I6">
        <v>-2.6656644294683399E-2</v>
      </c>
      <c r="J6">
        <v>-2.1555285913842901E-2</v>
      </c>
      <c r="K6">
        <v>-2.1261343586178601E-2</v>
      </c>
      <c r="L6">
        <v>-1.4068969782769499E-2</v>
      </c>
      <c r="M6">
        <v>-1.37712492614726E-2</v>
      </c>
      <c r="N6">
        <v>-1.4063112828702699E-2</v>
      </c>
      <c r="O6">
        <v>-1.67681860999131E-2</v>
      </c>
      <c r="P6">
        <v>-1.3766612459593E-2</v>
      </c>
      <c r="Q6">
        <v>-1.40552560814785E-2</v>
      </c>
      <c r="R6">
        <v>-5.3766832115850899E-2</v>
      </c>
      <c r="S6">
        <v>-3.9544826021762097E-2</v>
      </c>
      <c r="T6">
        <v>-3.5050520493604798E-2</v>
      </c>
      <c r="U6">
        <v>-3.8044829955340802E-2</v>
      </c>
      <c r="V6">
        <v>-1.4973274904586E-2</v>
      </c>
      <c r="W6">
        <v>-1.4982359919900301E-2</v>
      </c>
      <c r="X6">
        <v>-1.43726200400566E-2</v>
      </c>
    </row>
    <row r="7" spans="1:24" x14ac:dyDescent="0.2">
      <c r="A7">
        <v>4.5346908197687802E-2</v>
      </c>
      <c r="B7">
        <v>4.1396524998546999E-2</v>
      </c>
      <c r="C7">
        <v>4.3202110722695398E-2</v>
      </c>
      <c r="D7">
        <v>4.2974810939187903E-2</v>
      </c>
      <c r="E7">
        <v>4.5617098365194203E-2</v>
      </c>
      <c r="F7">
        <v>6.9616921481646998E-2</v>
      </c>
      <c r="G7">
        <v>0.14270069380410499</v>
      </c>
      <c r="H7">
        <v>0.14846756848560899</v>
      </c>
      <c r="I7">
        <v>0.14412174333505401</v>
      </c>
      <c r="J7">
        <v>0.13379926333221701</v>
      </c>
      <c r="K7">
        <v>0.13136174657937899</v>
      </c>
      <c r="L7">
        <v>0.10761102790259899</v>
      </c>
      <c r="M7">
        <v>7.3901538318240395E-2</v>
      </c>
      <c r="N7">
        <v>8.2725154192440795E-2</v>
      </c>
      <c r="O7">
        <v>8.9700582348340302E-2</v>
      </c>
      <c r="P7">
        <v>8.4291168686344897E-2</v>
      </c>
      <c r="Q7">
        <v>7.9911265254556899E-2</v>
      </c>
      <c r="R7">
        <v>0.15766554921465101</v>
      </c>
      <c r="S7">
        <v>6.6147557753675604E-2</v>
      </c>
      <c r="T7">
        <v>6.1126664445476098E-2</v>
      </c>
      <c r="U7">
        <v>6.5485745378845106E-2</v>
      </c>
      <c r="V7">
        <v>3.82734143012851E-2</v>
      </c>
      <c r="W7">
        <v>3.3393353356163599E-2</v>
      </c>
      <c r="X7">
        <v>3.7059679864318899E-2</v>
      </c>
    </row>
    <row r="8" spans="1:24" x14ac:dyDescent="0.2">
      <c r="A8">
        <v>-9.6019308080551001E-3</v>
      </c>
      <c r="B8">
        <v>-9.6007829550372702E-3</v>
      </c>
      <c r="C8">
        <v>-9.5986124744981208E-3</v>
      </c>
      <c r="D8">
        <v>-9.5941607464473007E-3</v>
      </c>
      <c r="E8">
        <v>-9.5664653363074902E-3</v>
      </c>
      <c r="F8">
        <v>-1.88680775052627E-2</v>
      </c>
      <c r="G8">
        <v>-1.8858689029015399E-2</v>
      </c>
      <c r="H8">
        <v>-2.1556633947938601E-2</v>
      </c>
      <c r="I8">
        <v>-2.3356598792111299E-2</v>
      </c>
      <c r="J8">
        <v>-2.3355306971161199E-2</v>
      </c>
      <c r="K8">
        <v>-3.5362435027504503E-2</v>
      </c>
      <c r="L8">
        <v>-2.21690037660091E-2</v>
      </c>
      <c r="M8">
        <v>-1.01715414107567E-2</v>
      </c>
      <c r="N8">
        <v>-5.9965008620194597E-2</v>
      </c>
      <c r="O8">
        <v>-2.15684226398699E-2</v>
      </c>
      <c r="P8">
        <v>-1.7368807715847499E-2</v>
      </c>
      <c r="Q8">
        <v>-1.25552693270778E-2</v>
      </c>
      <c r="R8">
        <v>-3.1083532562404599E-2</v>
      </c>
      <c r="S8">
        <v>-4.6145610427921098E-2</v>
      </c>
      <c r="T8">
        <v>-3.6551485983088099E-2</v>
      </c>
      <c r="U8">
        <v>-3.26454044383429E-2</v>
      </c>
      <c r="V8">
        <v>-2.4273695839360999E-2</v>
      </c>
      <c r="W8">
        <v>-2.5482734730767301E-2</v>
      </c>
      <c r="X8">
        <v>-1.8872274078886999E-2</v>
      </c>
    </row>
    <row r="9" spans="1:24" x14ac:dyDescent="0.2">
      <c r="A9">
        <v>-1.4521346889786299E-2</v>
      </c>
      <c r="B9">
        <v>-1.44001616360516E-2</v>
      </c>
      <c r="C9">
        <v>-1.4114413830594899E-2</v>
      </c>
      <c r="D9">
        <v>-1.40935976025098E-2</v>
      </c>
      <c r="E9">
        <v>-1.47160110250746E-2</v>
      </c>
      <c r="F9">
        <v>-2.0103012187214601E-2</v>
      </c>
      <c r="G9">
        <v>-2.7014441868082301E-2</v>
      </c>
      <c r="H9">
        <v>-2.07286134044899E-2</v>
      </c>
      <c r="I9">
        <v>-1.6227029447069701E-2</v>
      </c>
      <c r="J9">
        <v>-1.45026834437739E-2</v>
      </c>
      <c r="K9">
        <v>-1.5776909698949199E-2</v>
      </c>
      <c r="L9">
        <v>-1.31013780100348E-2</v>
      </c>
      <c r="M9">
        <v>-1.46424995341588E-2</v>
      </c>
      <c r="N9">
        <v>-1.43697562204529E-2</v>
      </c>
      <c r="O9">
        <v>-1.7621232575664201E-2</v>
      </c>
      <c r="P9">
        <v>-1.40044598793811E-2</v>
      </c>
      <c r="Q9">
        <v>-1.4816232309885199E-2</v>
      </c>
      <c r="R9">
        <v>-1.7711003078689301E-2</v>
      </c>
      <c r="S9">
        <v>-1.4130461742729399E-2</v>
      </c>
      <c r="T9">
        <v>-1.47021470710063E-2</v>
      </c>
      <c r="U9">
        <v>-1.6496241100213499E-2</v>
      </c>
      <c r="V9">
        <v>-1.3208254018432701E-2</v>
      </c>
      <c r="W9">
        <v>-1.47325396545835E-2</v>
      </c>
      <c r="X9">
        <v>-1.34917004040655E-2</v>
      </c>
    </row>
    <row r="10" spans="1:24" x14ac:dyDescent="0.2">
      <c r="A10">
        <v>-1.2308840410225801E-3</v>
      </c>
      <c r="B10">
        <v>-1.5000196324671E-3</v>
      </c>
      <c r="C10">
        <v>-1.49785478536846E-3</v>
      </c>
      <c r="D10">
        <v>-1.49340346271992E-3</v>
      </c>
      <c r="E10">
        <v>-1.46561718494022E-3</v>
      </c>
      <c r="F10">
        <v>-8.0687162297851407E-3</v>
      </c>
      <c r="G10">
        <v>-4.1596837449375101E-3</v>
      </c>
      <c r="H10">
        <v>-8.9577296117128898E-3</v>
      </c>
      <c r="I10">
        <v>-5.6575734601447903E-3</v>
      </c>
      <c r="J10">
        <v>-3.5562667489012901E-3</v>
      </c>
      <c r="K10">
        <v>-2.9619201268252298E-3</v>
      </c>
      <c r="L10">
        <v>-1.1665415746397599E-3</v>
      </c>
      <c r="M10">
        <v>-1.1706629415564E-3</v>
      </c>
      <c r="N10">
        <v>-1.4621231830321401E-3</v>
      </c>
      <c r="O10">
        <v>-1.1674461455265001E-3</v>
      </c>
      <c r="P10">
        <v>-1.16856801433485E-3</v>
      </c>
      <c r="Q10">
        <v>-2.65563682223551E-3</v>
      </c>
      <c r="R10">
        <v>-1.78822735178461E-2</v>
      </c>
      <c r="S10">
        <v>-1.10451707322143E-2</v>
      </c>
      <c r="T10">
        <v>-4.4514871028168302E-3</v>
      </c>
      <c r="U10">
        <v>-1.04455452432839E-2</v>
      </c>
      <c r="V10">
        <v>-5.6740370385461002E-3</v>
      </c>
      <c r="W10">
        <v>-5.9829150349933503E-3</v>
      </c>
      <c r="X10">
        <v>-5.6729816889064203E-3</v>
      </c>
    </row>
    <row r="11" spans="1:24" x14ac:dyDescent="0.2">
      <c r="A11">
        <v>-1.45214087775317E-2</v>
      </c>
      <c r="B11">
        <v>-1.4400239181085401E-2</v>
      </c>
      <c r="C11">
        <v>-1.4098131655295399E-2</v>
      </c>
      <c r="D11">
        <v>-1.4093680182893999E-2</v>
      </c>
      <c r="E11">
        <v>-1.46658175497085E-2</v>
      </c>
      <c r="F11">
        <v>-2.0068191212129001E-2</v>
      </c>
      <c r="G11">
        <v>-2.6959870421162799E-2</v>
      </c>
      <c r="H11">
        <v>-2.0657463439525299E-2</v>
      </c>
      <c r="I11">
        <v>-1.6157297105432501E-2</v>
      </c>
      <c r="J11">
        <v>-1.43561850841474E-2</v>
      </c>
      <c r="K11">
        <v>-1.5561927566989899E-2</v>
      </c>
      <c r="L11">
        <v>-1.28690279919493E-2</v>
      </c>
      <c r="M11">
        <v>-1.43711773243038E-2</v>
      </c>
      <c r="N11">
        <v>-1.40623893808298E-2</v>
      </c>
      <c r="O11">
        <v>-1.7367930625333899E-2</v>
      </c>
      <c r="P11">
        <v>-1.37691501012019E-2</v>
      </c>
      <c r="Q11">
        <v>-1.46554551073806E-2</v>
      </c>
      <c r="R11">
        <v>-1.7582187729984301E-2</v>
      </c>
      <c r="S11">
        <v>-1.4045078592673999E-2</v>
      </c>
      <c r="T11">
        <v>-1.4651211095091E-2</v>
      </c>
      <c r="U11">
        <v>-1.6445415608274401E-2</v>
      </c>
      <c r="V11">
        <v>-1.31737347356188E-2</v>
      </c>
      <c r="W11">
        <v>-1.46825663550293E-2</v>
      </c>
      <c r="X11">
        <v>-1.34726249603669E-2</v>
      </c>
    </row>
    <row r="12" spans="1:24" x14ac:dyDescent="0.2">
      <c r="A12">
        <v>5.5010659013997001E-2</v>
      </c>
      <c r="B12">
        <v>5.4989043011195303E-2</v>
      </c>
      <c r="C12">
        <v>5.3322986610119298E-2</v>
      </c>
      <c r="D12">
        <v>5.3241126085580598E-2</v>
      </c>
      <c r="E12">
        <v>5.6823298307159598E-2</v>
      </c>
      <c r="F12">
        <v>8.4826899453715895E-2</v>
      </c>
      <c r="G12">
        <v>7.8638781428065199E-2</v>
      </c>
      <c r="H12">
        <v>7.7285537675564203E-2</v>
      </c>
      <c r="I12">
        <v>6.8885009090121505E-2</v>
      </c>
      <c r="J12">
        <v>4.4115276290156498E-2</v>
      </c>
      <c r="K12">
        <v>4.74856983818518E-2</v>
      </c>
      <c r="L12">
        <v>4.3035968056387E-2</v>
      </c>
      <c r="M12">
        <v>5.9190454006849497E-2</v>
      </c>
      <c r="N12">
        <v>8.0563655757559402E-2</v>
      </c>
      <c r="O12">
        <v>7.2386387903662905E-2</v>
      </c>
      <c r="P12">
        <v>7.1737172258493506E-2</v>
      </c>
      <c r="Q12">
        <v>8.1509171285266399E-2</v>
      </c>
      <c r="R12">
        <v>0.106964489014999</v>
      </c>
      <c r="S12">
        <v>8.7567892385641E-2</v>
      </c>
      <c r="T12">
        <v>8.6984696937771597E-2</v>
      </c>
      <c r="U12">
        <v>8.6707825021835494E-2</v>
      </c>
      <c r="V12">
        <v>5.8485065727353902E-2</v>
      </c>
      <c r="W12">
        <v>5.8330229139882901E-2</v>
      </c>
      <c r="X12">
        <v>5.2517082817127303E-2</v>
      </c>
    </row>
    <row r="13" spans="1:24" x14ac:dyDescent="0.2">
      <c r="A13">
        <v>-1.5031483219607599E-2</v>
      </c>
      <c r="B13">
        <v>-1.53001958110203E-2</v>
      </c>
      <c r="C13">
        <v>-1.46980995621456E-2</v>
      </c>
      <c r="D13">
        <v>-1.4993639067317301E-2</v>
      </c>
      <c r="E13">
        <v>-1.5265994936806301E-2</v>
      </c>
      <c r="F13">
        <v>-2.0226330867219301E-2</v>
      </c>
      <c r="G13">
        <v>-1.9507077358408599E-2</v>
      </c>
      <c r="H13">
        <v>-2.0658341131446899E-2</v>
      </c>
      <c r="I13">
        <v>-2.0956986909184599E-2</v>
      </c>
      <c r="J13">
        <v>-1.9086019725429702E-2</v>
      </c>
      <c r="K13">
        <v>-2.2318873530115701E-2</v>
      </c>
      <c r="L13">
        <v>-2.0076348095221502E-2</v>
      </c>
      <c r="M13">
        <v>-2.0371076848061401E-2</v>
      </c>
      <c r="N13">
        <v>-1.9762042159604799E-2</v>
      </c>
      <c r="O13">
        <v>-2.30680426553358E-2</v>
      </c>
      <c r="P13">
        <v>-2.8169378723984399E-2</v>
      </c>
      <c r="Q13">
        <v>-2.63555779052542E-2</v>
      </c>
      <c r="R13">
        <v>-3.0182298018442001E-2</v>
      </c>
      <c r="S13">
        <v>-2.6644676839648902E-2</v>
      </c>
      <c r="T13">
        <v>-3.5951618111900202E-2</v>
      </c>
      <c r="U13">
        <v>-3.05450038674175E-2</v>
      </c>
      <c r="V13">
        <v>-1.7973147282207402E-2</v>
      </c>
      <c r="W13">
        <v>-1.46820858283595E-2</v>
      </c>
      <c r="X13">
        <v>-1.5271491853848801E-2</v>
      </c>
    </row>
    <row r="14" spans="1:24" x14ac:dyDescent="0.2">
      <c r="A14">
        <v>-7.5620387812155802E-3</v>
      </c>
      <c r="B14">
        <v>-8.70076112320297E-3</v>
      </c>
      <c r="C14">
        <v>-8.3986228155883795E-3</v>
      </c>
      <c r="D14">
        <v>-8.0941996996771702E-3</v>
      </c>
      <c r="E14">
        <v>-8.3665645095727503E-3</v>
      </c>
      <c r="F14">
        <v>-8.3687404017019993E-3</v>
      </c>
      <c r="G14">
        <v>-3.5660150922961001E-2</v>
      </c>
      <c r="H14">
        <v>-3.5058025663127698E-2</v>
      </c>
      <c r="I14">
        <v>-3.59580536407271E-2</v>
      </c>
      <c r="J14">
        <v>-8.3564802057090604E-3</v>
      </c>
      <c r="K14">
        <v>-7.7625110770492703E-3</v>
      </c>
      <c r="L14">
        <v>-8.0695889311824098E-3</v>
      </c>
      <c r="M14">
        <v>-7.4717224556345501E-3</v>
      </c>
      <c r="N14">
        <v>-8.0628183434997402E-3</v>
      </c>
      <c r="O14">
        <v>-7.4684092371794302E-3</v>
      </c>
      <c r="P14">
        <v>-8.0696222875732207E-3</v>
      </c>
      <c r="Q14">
        <v>-1.5855341807746701E-2</v>
      </c>
      <c r="R14">
        <v>-1.45820271297322E-2</v>
      </c>
      <c r="S14">
        <v>-1.46436045956162E-2</v>
      </c>
      <c r="T14">
        <v>-1.6748898439102801E-2</v>
      </c>
      <c r="U14">
        <v>-1.49429618980494E-2</v>
      </c>
      <c r="V14">
        <v>-1.52728168633603E-2</v>
      </c>
      <c r="W14">
        <v>-1.13823089507715E-2</v>
      </c>
      <c r="X14">
        <v>-8.0723862992155004E-3</v>
      </c>
    </row>
    <row r="15" spans="1:24" x14ac:dyDescent="0.2">
      <c r="A15">
        <v>-4.9819211247866301E-3</v>
      </c>
      <c r="B15">
        <v>-5.1007121882973702E-3</v>
      </c>
      <c r="C15">
        <v>-4.7985408878099501E-3</v>
      </c>
      <c r="D15">
        <v>-5.0941116977414802E-3</v>
      </c>
      <c r="E15">
        <v>-5.0664867242387803E-3</v>
      </c>
      <c r="F15">
        <v>-5.9686946605525797E-3</v>
      </c>
      <c r="G15">
        <v>-5.9598890059278297E-3</v>
      </c>
      <c r="H15">
        <v>-6.2577173486308198E-3</v>
      </c>
      <c r="I15">
        <v>-6.8577129921152096E-3</v>
      </c>
      <c r="J15">
        <v>-6.25647580521798E-3</v>
      </c>
      <c r="K15">
        <v>-5.6624575680507896E-3</v>
      </c>
      <c r="L15">
        <v>-8.0695833409106608E-3</v>
      </c>
      <c r="M15">
        <v>-5.9716927169369497E-3</v>
      </c>
      <c r="N15">
        <v>-7.1627598764010996E-3</v>
      </c>
      <c r="O15">
        <v>-5.9683553293414897E-3</v>
      </c>
      <c r="P15">
        <v>-8.9696273819755996E-3</v>
      </c>
      <c r="Q15">
        <v>-9.2558964422629602E-3</v>
      </c>
      <c r="R15">
        <v>-1.0082287504006301E-2</v>
      </c>
      <c r="S15">
        <v>-8.6441253464141308E-3</v>
      </c>
      <c r="T15">
        <v>-1.7948878097097401E-2</v>
      </c>
      <c r="U15">
        <v>-1.4342995107241199E-2</v>
      </c>
      <c r="V15">
        <v>-9.2733453353375708E-3</v>
      </c>
      <c r="W15">
        <v>-4.7826252072345398E-3</v>
      </c>
      <c r="X15">
        <v>-4.7725033663293297E-3</v>
      </c>
    </row>
    <row r="16" spans="1:24" x14ac:dyDescent="0.2">
      <c r="A16">
        <v>-1.4461555301479001E-2</v>
      </c>
      <c r="B16">
        <v>-1.07934733153759E-2</v>
      </c>
      <c r="C16">
        <v>-1.16180484409662E-2</v>
      </c>
      <c r="D16">
        <v>-1.22001036508656E-2</v>
      </c>
      <c r="E16">
        <v>-1.40662072113487E-2</v>
      </c>
      <c r="F16">
        <v>-2.2467747292295899E-2</v>
      </c>
      <c r="G16">
        <v>-2.2759375077019601E-2</v>
      </c>
      <c r="H16">
        <v>-2.4857368787682899E-2</v>
      </c>
      <c r="I16">
        <v>-2.6657486407746799E-2</v>
      </c>
      <c r="J16">
        <v>-2.1555960648260399E-2</v>
      </c>
      <c r="K16">
        <v>-2.12618680529022E-2</v>
      </c>
      <c r="L16">
        <v>-1.40689177562347E-2</v>
      </c>
      <c r="M16">
        <v>-1.3771178245476899E-2</v>
      </c>
      <c r="N16">
        <v>-1.40629940216653E-2</v>
      </c>
      <c r="O16">
        <v>-1.6768055995077299E-2</v>
      </c>
      <c r="P16">
        <v>-1.3767115667866699E-2</v>
      </c>
      <c r="Q16">
        <v>-1.40567523316274E-2</v>
      </c>
      <c r="R16">
        <v>-5.3767906415652503E-2</v>
      </c>
      <c r="S16">
        <v>-3.9544655716592401E-2</v>
      </c>
      <c r="T16">
        <v>-3.5049824108950703E-2</v>
      </c>
      <c r="U16">
        <v>-3.80437898072827E-2</v>
      </c>
      <c r="V16">
        <v>-1.4972688054170499E-2</v>
      </c>
      <c r="W16">
        <v>-1.49820168223749E-2</v>
      </c>
      <c r="X16">
        <v>-1.43716990019097E-2</v>
      </c>
    </row>
    <row r="17" spans="1:24" x14ac:dyDescent="0.2">
      <c r="A17">
        <v>-4.68176076506661E-3</v>
      </c>
      <c r="B17">
        <v>-5.1006191070686003E-3</v>
      </c>
      <c r="C17">
        <v>-5.3983866084936797E-3</v>
      </c>
      <c r="D17">
        <v>-4.7939240208896804E-3</v>
      </c>
      <c r="E17">
        <v>-5.3663641962850396E-3</v>
      </c>
      <c r="F17">
        <v>-6.8682634569038501E-3</v>
      </c>
      <c r="G17">
        <v>-8.6594846784630499E-3</v>
      </c>
      <c r="H17">
        <v>-7.4573025264855798E-3</v>
      </c>
      <c r="I17">
        <v>-9.8572019863987104E-3</v>
      </c>
      <c r="J17">
        <v>-1.16558139047554E-2</v>
      </c>
      <c r="K17">
        <v>-7.7621240059882E-3</v>
      </c>
      <c r="L17">
        <v>-6.5693171164464903E-3</v>
      </c>
      <c r="M17">
        <v>-7.4716761797401898E-3</v>
      </c>
      <c r="N17">
        <v>-6.2634074031616901E-3</v>
      </c>
      <c r="O17">
        <v>-8.3686668071539603E-3</v>
      </c>
      <c r="P17">
        <v>-1.1369813484903899E-2</v>
      </c>
      <c r="Q17">
        <v>-6.85711653391664E-3</v>
      </c>
      <c r="R17">
        <v>-1.78837374333791E-2</v>
      </c>
      <c r="S17">
        <v>-1.52437344591835E-2</v>
      </c>
      <c r="T17">
        <v>-9.54975601267994E-3</v>
      </c>
      <c r="U17">
        <v>-1.5843055770237199E-2</v>
      </c>
      <c r="V17">
        <v>-5.9731499545205898E-3</v>
      </c>
      <c r="W17">
        <v>-1.0482467302920099E-2</v>
      </c>
      <c r="X17">
        <v>-9.2720152345158093E-3</v>
      </c>
    </row>
    <row r="18" spans="1:24" x14ac:dyDescent="0.2">
      <c r="A18">
        <v>1.7893767292261602E-2</v>
      </c>
      <c r="B18">
        <v>1.5140726662875199E-2</v>
      </c>
      <c r="C18">
        <v>1.56076019719516E-2</v>
      </c>
      <c r="D18">
        <v>1.6026347981268702E-2</v>
      </c>
      <c r="E18">
        <v>1.98626232458721E-2</v>
      </c>
      <c r="F18">
        <v>2.5165725869269299E-2</v>
      </c>
      <c r="G18">
        <v>4.4905601062601302E-2</v>
      </c>
      <c r="H18">
        <v>4.66511840197356E-2</v>
      </c>
      <c r="I18">
        <v>5.3265453230917199E-2</v>
      </c>
      <c r="J18">
        <v>4.0206082999588999E-2</v>
      </c>
      <c r="K18">
        <v>3.4270798306277099E-2</v>
      </c>
      <c r="L18">
        <v>2.5491761091772602E-2</v>
      </c>
      <c r="M18">
        <v>2.0377059149354299E-2</v>
      </c>
      <c r="N18">
        <v>1.9701373692451601E-2</v>
      </c>
      <c r="O18">
        <v>2.43050902518335E-2</v>
      </c>
      <c r="P18">
        <v>2.4648252660435799E-2</v>
      </c>
      <c r="Q18">
        <v>2.0852386470971301E-2</v>
      </c>
      <c r="R18">
        <v>7.2848252899268995E-2</v>
      </c>
      <c r="S18">
        <v>7.9525510679805803E-2</v>
      </c>
      <c r="T18">
        <v>8.1076333790583405E-2</v>
      </c>
      <c r="U18">
        <v>8.4865221883259304E-2</v>
      </c>
      <c r="V18">
        <v>4.6008668835162803E-2</v>
      </c>
      <c r="W18">
        <v>4.1951722680388902E-2</v>
      </c>
      <c r="X18">
        <v>3.6702441009675499E-2</v>
      </c>
    </row>
    <row r="19" spans="1:24" x14ac:dyDescent="0.2">
      <c r="A19">
        <v>-4.6817059537691899E-3</v>
      </c>
      <c r="B19">
        <v>-4.5006695478126699E-3</v>
      </c>
      <c r="C19">
        <v>-4.5148972693250097E-3</v>
      </c>
      <c r="D19">
        <v>-5.0941266068198097E-3</v>
      </c>
      <c r="E19">
        <v>-4.5161998384672698E-3</v>
      </c>
      <c r="F19">
        <v>-1.11029916412066E-2</v>
      </c>
      <c r="G19">
        <v>-1.11149590156829E-2</v>
      </c>
      <c r="H19">
        <v>-1.3229177846283901E-2</v>
      </c>
      <c r="I19">
        <v>-1.44276481271492E-2</v>
      </c>
      <c r="J19">
        <v>-2.7103163370674602E-2</v>
      </c>
      <c r="K19">
        <v>-1.27777110078064E-2</v>
      </c>
      <c r="L19">
        <v>-9.2020994766999608E-3</v>
      </c>
      <c r="M19">
        <v>-5.3428315370203901E-3</v>
      </c>
      <c r="N19">
        <v>-5.3703705686089804E-3</v>
      </c>
      <c r="O19">
        <v>-5.3216725656971501E-3</v>
      </c>
      <c r="P19">
        <v>-5.3047342957596496E-3</v>
      </c>
      <c r="Q19">
        <v>-5.2162598907382696E-3</v>
      </c>
      <c r="R19">
        <v>-1.8910377010768E-2</v>
      </c>
      <c r="S19">
        <v>-1.4130784788384899E-2</v>
      </c>
      <c r="T19">
        <v>-9.60236807012242E-3</v>
      </c>
      <c r="U19">
        <v>-1.2895934809321901E-2</v>
      </c>
      <c r="V19">
        <v>-5.1085804372533504E-3</v>
      </c>
      <c r="W19">
        <v>-5.1327788629129296E-3</v>
      </c>
      <c r="X19">
        <v>-6.5913593247224796E-3</v>
      </c>
    </row>
    <row r="20" spans="1:24" x14ac:dyDescent="0.2">
      <c r="A20">
        <v>-4.1721617490068199E-3</v>
      </c>
      <c r="B20">
        <v>-4.2010236645711498E-3</v>
      </c>
      <c r="C20">
        <v>-4.4988937249717401E-3</v>
      </c>
      <c r="D20">
        <v>-4.1944555864556797E-3</v>
      </c>
      <c r="E20">
        <v>-4.16649263366543E-3</v>
      </c>
      <c r="F20">
        <v>-5.9686862249742302E-3</v>
      </c>
      <c r="G20">
        <v>-5.95959678172738E-3</v>
      </c>
      <c r="H20">
        <v>-1.04568755434964E-2</v>
      </c>
      <c r="I20">
        <v>-6.8570936686511604E-3</v>
      </c>
      <c r="J20">
        <v>-6.2555533481724801E-3</v>
      </c>
      <c r="K20">
        <v>-9.2616758592314104E-3</v>
      </c>
      <c r="L20">
        <v>-4.1695349933017203E-3</v>
      </c>
      <c r="M20">
        <v>-5.3718426256355303E-3</v>
      </c>
      <c r="N20">
        <v>-4.1634307669973104E-3</v>
      </c>
      <c r="O20">
        <v>-4.1687698946147201E-3</v>
      </c>
      <c r="P20">
        <v>-4.1697916332092298E-3</v>
      </c>
      <c r="Q20">
        <v>-4.1559803496513401E-3</v>
      </c>
      <c r="R20">
        <v>-8.5826359429908797E-3</v>
      </c>
      <c r="S20">
        <v>-2.1844847110695901E-2</v>
      </c>
      <c r="T20">
        <v>-2.6951338694921501E-2</v>
      </c>
      <c r="U20">
        <v>-8.6445820742695693E-3</v>
      </c>
      <c r="V20">
        <v>-1.6773255792899299E-2</v>
      </c>
      <c r="W20">
        <v>-4.1828375379790702E-3</v>
      </c>
      <c r="X20">
        <v>-4.4722848171396901E-3</v>
      </c>
    </row>
    <row r="21" spans="1:24" x14ac:dyDescent="0.2">
      <c r="A21">
        <v>-3.6919937789359702E-3</v>
      </c>
      <c r="B21">
        <v>-3.9008715138497902E-3</v>
      </c>
      <c r="C21">
        <v>-3.5987202128386899E-3</v>
      </c>
      <c r="D21">
        <v>-3.5942705044372499E-3</v>
      </c>
      <c r="E21">
        <v>-3.8663629451221801E-3</v>
      </c>
      <c r="F21">
        <v>-1.0168454892471999E-2</v>
      </c>
      <c r="G21">
        <v>-1.43589281819689E-2</v>
      </c>
      <c r="H21">
        <v>-1.22567465421207E-2</v>
      </c>
      <c r="I21">
        <v>-1.7656500317848701E-2</v>
      </c>
      <c r="J21">
        <v>-1.0155219881086299E-2</v>
      </c>
      <c r="K21">
        <v>-7.4617968084610201E-3</v>
      </c>
      <c r="L21">
        <v>-3.56935182350756E-3</v>
      </c>
      <c r="M21">
        <v>-4.17174212005713E-3</v>
      </c>
      <c r="N21">
        <v>-5.3632657119902999E-3</v>
      </c>
      <c r="O21">
        <v>-3.5685884684196699E-3</v>
      </c>
      <c r="P21">
        <v>-3.8696204140741602E-3</v>
      </c>
      <c r="Q21">
        <v>-3.5558101367223101E-3</v>
      </c>
      <c r="R21">
        <v>-1.6982442224253502E-2</v>
      </c>
      <c r="S21">
        <v>-2.6644758152502401E-2</v>
      </c>
      <c r="T21">
        <v>-2.0650435037385399E-2</v>
      </c>
      <c r="U21">
        <v>-2.6944716047934102E-2</v>
      </c>
      <c r="V21">
        <v>-4.7738988442388103E-3</v>
      </c>
      <c r="W21">
        <v>-3.88271339057284E-3</v>
      </c>
      <c r="X21">
        <v>-3.57214735747417E-3</v>
      </c>
    </row>
    <row r="22" spans="1:24" x14ac:dyDescent="0.2">
      <c r="A22">
        <v>1.20172060677111E-2</v>
      </c>
      <c r="B22">
        <v>1.06698899548764E-2</v>
      </c>
      <c r="C22">
        <v>1.23478536457673E-2</v>
      </c>
      <c r="D22">
        <v>1.2566047403337499E-2</v>
      </c>
      <c r="E22">
        <v>9.8997293636222099E-3</v>
      </c>
      <c r="F22">
        <v>2.1020039731676599E-2</v>
      </c>
      <c r="G22">
        <v>2.8992860782854499E-2</v>
      </c>
      <c r="H22">
        <v>2.88240877279623E-2</v>
      </c>
      <c r="I22">
        <v>2.9384939201062801E-2</v>
      </c>
      <c r="J22">
        <v>2.3632387949609299E-2</v>
      </c>
      <c r="K22">
        <v>2.61917499916339E-2</v>
      </c>
      <c r="L22">
        <v>1.4271580145669699E-2</v>
      </c>
      <c r="M22">
        <v>9.8369988412722494E-3</v>
      </c>
      <c r="N22">
        <v>2.3570956384415399E-2</v>
      </c>
      <c r="O22">
        <v>1.2961147578936001E-2</v>
      </c>
      <c r="P22">
        <v>1.24088379169942E-2</v>
      </c>
      <c r="Q22">
        <v>1.13769329553613E-2</v>
      </c>
      <c r="R22">
        <v>2.9612967556330302E-2</v>
      </c>
      <c r="S22">
        <v>5.6809822429239501E-2</v>
      </c>
      <c r="T22">
        <v>5.1261817326631501E-2</v>
      </c>
      <c r="U22">
        <v>4.5585829728158798E-2</v>
      </c>
      <c r="V22">
        <v>2.8979486039027901E-2</v>
      </c>
      <c r="W22">
        <v>2.0837768719371898E-2</v>
      </c>
      <c r="X22">
        <v>1.95281952306742E-2</v>
      </c>
    </row>
    <row r="23" spans="1:24" x14ac:dyDescent="0.2">
      <c r="A23">
        <v>-8.4617648080407195E-3</v>
      </c>
      <c r="B23">
        <v>-9.0007073513639606E-3</v>
      </c>
      <c r="C23">
        <v>-8.9984593342197806E-3</v>
      </c>
      <c r="D23">
        <v>-8.9939787842644708E-3</v>
      </c>
      <c r="E23">
        <v>-1.0466528269513E-2</v>
      </c>
      <c r="F23">
        <v>-1.40677667966345E-2</v>
      </c>
      <c r="G23">
        <v>-1.34590095117591E-2</v>
      </c>
      <c r="H23">
        <v>-1.55567614276348E-2</v>
      </c>
      <c r="I23">
        <v>-1.6156737428624699E-2</v>
      </c>
      <c r="J23">
        <v>-1.46561247752852E-2</v>
      </c>
      <c r="K23">
        <v>-1.3161938068717301E-2</v>
      </c>
      <c r="L23">
        <v>-9.86961104404269E-3</v>
      </c>
      <c r="M23">
        <v>-1.0171543314315599E-2</v>
      </c>
      <c r="N23">
        <v>-1.04630743691376E-2</v>
      </c>
      <c r="O23">
        <v>-1.28683292231771E-2</v>
      </c>
      <c r="P23">
        <v>-1.0769436264603E-2</v>
      </c>
      <c r="Q23">
        <v>-1.5855500067813E-2</v>
      </c>
      <c r="R23">
        <v>-2.1181290957730099E-2</v>
      </c>
      <c r="S23">
        <v>-1.9444976246042401E-2</v>
      </c>
      <c r="T23">
        <v>-1.1950719974894801E-2</v>
      </c>
      <c r="U23">
        <v>-1.52443787485936E-2</v>
      </c>
      <c r="V23">
        <v>-2.6974164492574702E-2</v>
      </c>
      <c r="W23">
        <v>-1.1082502762494E-2</v>
      </c>
      <c r="X23">
        <v>-8.3720590761696603E-3</v>
      </c>
    </row>
    <row r="24" spans="1:24" x14ac:dyDescent="0.2">
      <c r="A24">
        <v>-7.7132435873296407E-2</v>
      </c>
      <c r="B24">
        <v>-4.1400784834378403E-2</v>
      </c>
      <c r="C24">
        <v>-3.68984701416483E-2</v>
      </c>
      <c r="D24">
        <v>-4.1694176287842298E-2</v>
      </c>
      <c r="E24">
        <v>-0.108567240730814</v>
      </c>
      <c r="F24">
        <v>-4.2868868148046198E-2</v>
      </c>
      <c r="G24">
        <v>-4.3759809358594602E-2</v>
      </c>
      <c r="H24">
        <v>-4.5257754162480103E-2</v>
      </c>
      <c r="I24">
        <v>-4.7657671511513802E-2</v>
      </c>
      <c r="J24">
        <v>-7.2857190311760703E-2</v>
      </c>
      <c r="K24">
        <v>-4.16625336436897E-2</v>
      </c>
      <c r="L24">
        <v>-3.6269719046349798E-2</v>
      </c>
      <c r="M24">
        <v>-5.6671591738254402E-2</v>
      </c>
      <c r="N24">
        <v>-6.5363195812478098E-2</v>
      </c>
      <c r="O24">
        <v>-4.0167876010387002E-2</v>
      </c>
      <c r="P24">
        <v>-0.100770962818303</v>
      </c>
      <c r="Q24">
        <v>-0.125942560796585</v>
      </c>
      <c r="R24">
        <v>-0.117483884147611</v>
      </c>
      <c r="S24">
        <v>-5.3643671418135801E-2</v>
      </c>
      <c r="T24">
        <v>-4.3449211729965902E-2</v>
      </c>
      <c r="U24">
        <v>-6.0544308884542403E-2</v>
      </c>
      <c r="V24">
        <v>-5.7873867556816602E-2</v>
      </c>
      <c r="W24">
        <v>-3.5682096442301803E-2</v>
      </c>
      <c r="X24">
        <v>-9.1174530963789399E-2</v>
      </c>
    </row>
    <row r="25" spans="1:24" x14ac:dyDescent="0.2">
      <c r="A25">
        <v>9.7164755264240996E-2</v>
      </c>
      <c r="B25">
        <v>5.9881286708706703E-2</v>
      </c>
      <c r="C25">
        <v>5.39908316479496E-2</v>
      </c>
      <c r="D25">
        <v>5.9147771496320001E-2</v>
      </c>
      <c r="E25">
        <v>0.131639227237968</v>
      </c>
      <c r="F25">
        <v>7.2226148861328304E-2</v>
      </c>
      <c r="G25">
        <v>8.4589952135577406E-2</v>
      </c>
      <c r="H25">
        <v>8.5963110725369496E-2</v>
      </c>
      <c r="I25">
        <v>9.3063115261256699E-2</v>
      </c>
      <c r="J25">
        <v>0.10939667270437101</v>
      </c>
      <c r="K25">
        <v>7.3725269624716497E-2</v>
      </c>
      <c r="L25">
        <v>6.2001020654836703E-2</v>
      </c>
      <c r="M25">
        <v>8.2329622908112896E-2</v>
      </c>
      <c r="N25">
        <v>9.2293345201908294E-2</v>
      </c>
      <c r="O25">
        <v>6.4672526695028806E-2</v>
      </c>
      <c r="P25">
        <v>0.12813695174818199</v>
      </c>
      <c r="Q25">
        <v>0.15542005348434701</v>
      </c>
      <c r="R25">
        <v>0.17082919750421499</v>
      </c>
      <c r="S25">
        <v>0.13338005204181699</v>
      </c>
      <c r="T25">
        <v>0.146211481231348</v>
      </c>
      <c r="U25">
        <v>0.15245540128125501</v>
      </c>
      <c r="V25">
        <v>0.114262817796714</v>
      </c>
      <c r="W25">
        <v>8.4013259637511994E-2</v>
      </c>
      <c r="X25">
        <v>0.104088848361757</v>
      </c>
    </row>
    <row r="26" spans="1:24" x14ac:dyDescent="0.2">
      <c r="A26">
        <v>-6.8119602417748499E-3</v>
      </c>
      <c r="B26">
        <v>-6.9007993476702797E-3</v>
      </c>
      <c r="C26">
        <v>-7.5149853357290202E-3</v>
      </c>
      <c r="D26">
        <v>-6.8941770575138396E-3</v>
      </c>
      <c r="E26">
        <v>-6.9167026556314704E-3</v>
      </c>
      <c r="F26">
        <v>-8.4033923269047593E-3</v>
      </c>
      <c r="G26">
        <v>-8.1144189864866094E-3</v>
      </c>
      <c r="H26">
        <v>-9.0289397698626699E-3</v>
      </c>
      <c r="I26">
        <v>-9.0275760058801894E-3</v>
      </c>
      <c r="J26">
        <v>-1.1203445531961001E-2</v>
      </c>
      <c r="K26">
        <v>-7.6777056837730399E-3</v>
      </c>
      <c r="L26">
        <v>-7.1020058277815601E-3</v>
      </c>
      <c r="M26">
        <v>-6.8428203296413996E-3</v>
      </c>
      <c r="N26">
        <v>-7.1699585690372901E-3</v>
      </c>
      <c r="O26">
        <v>-1.8221176401723101E-2</v>
      </c>
      <c r="P26">
        <v>-1.46050880767341E-2</v>
      </c>
      <c r="Q26">
        <v>-9.7175264789315895E-3</v>
      </c>
      <c r="R26">
        <v>-1.44119908778295E-2</v>
      </c>
      <c r="S26">
        <v>-1.17297876867092E-2</v>
      </c>
      <c r="T26">
        <v>-1.1400750318530601E-2</v>
      </c>
      <c r="U26">
        <v>-1.1095108187885399E-2</v>
      </c>
      <c r="V26">
        <v>-6.9082759046566302E-3</v>
      </c>
      <c r="W26">
        <v>-6.93288380122306E-3</v>
      </c>
      <c r="X26">
        <v>-6.8923992213943E-3</v>
      </c>
    </row>
    <row r="27" spans="1:24" x14ac:dyDescent="0.2">
      <c r="A27">
        <v>-3.4218754215778599E-3</v>
      </c>
      <c r="B27">
        <v>-3.90076759558878E-3</v>
      </c>
      <c r="C27">
        <v>-3.8985793721659501E-3</v>
      </c>
      <c r="D27">
        <v>-3.8941402915503398E-3</v>
      </c>
      <c r="E27">
        <v>-3.5664767267904901E-3</v>
      </c>
      <c r="F27">
        <v>-1.0168589958071499E-2</v>
      </c>
      <c r="G27">
        <v>-9.5590730351286495E-3</v>
      </c>
      <c r="H27">
        <v>-1.19567117460938E-2</v>
      </c>
      <c r="I27">
        <v>-1.28565605427572E-2</v>
      </c>
      <c r="J27">
        <v>-1.1655597349875301E-2</v>
      </c>
      <c r="K27">
        <v>-9.56184312818327E-3</v>
      </c>
      <c r="L27">
        <v>-8.3694861168614396E-3</v>
      </c>
      <c r="M27">
        <v>-9.5717390950450301E-3</v>
      </c>
      <c r="N27">
        <v>-5.9629565891238002E-3</v>
      </c>
      <c r="O27">
        <v>-5.9684119590314296E-3</v>
      </c>
      <c r="P27">
        <v>-5.0702066395954598E-3</v>
      </c>
      <c r="Q27">
        <v>-5.0570467569417696E-3</v>
      </c>
      <c r="R27">
        <v>-1.7883273906622098E-2</v>
      </c>
      <c r="S27">
        <v>-5.6439991125616798E-3</v>
      </c>
      <c r="T27">
        <v>-9.8494641921587408E-3</v>
      </c>
      <c r="U27">
        <v>-1.2543609997366799E-2</v>
      </c>
      <c r="V27">
        <v>-7.1736800969801097E-3</v>
      </c>
      <c r="W27">
        <v>-6.58279386747131E-3</v>
      </c>
      <c r="X27">
        <v>-5.9732949102477197E-3</v>
      </c>
    </row>
    <row r="28" spans="1:24" x14ac:dyDescent="0.2">
      <c r="A28">
        <v>-7.38201049062546E-3</v>
      </c>
      <c r="B28">
        <v>-7.2008222495290502E-3</v>
      </c>
      <c r="C28">
        <v>-7.4986272622243298E-3</v>
      </c>
      <c r="D28">
        <v>-7.4941870750555896E-3</v>
      </c>
      <c r="E28">
        <v>-7.1665877315817503E-3</v>
      </c>
      <c r="F28">
        <v>-9.5685337633128094E-3</v>
      </c>
      <c r="G28">
        <v>-9.8593096542341895E-3</v>
      </c>
      <c r="H28">
        <v>-1.0157141195063E-2</v>
      </c>
      <c r="I28">
        <v>-1.0756988157858E-2</v>
      </c>
      <c r="J28">
        <v>-1.31558095891321E-2</v>
      </c>
      <c r="K28">
        <v>-1.10619688019464E-2</v>
      </c>
      <c r="L28">
        <v>-8.6696356471309705E-3</v>
      </c>
      <c r="M28">
        <v>-9.8717587948290598E-3</v>
      </c>
      <c r="N28">
        <v>-8.6630745758917108E-3</v>
      </c>
      <c r="O28">
        <v>-7.4685433381631496E-3</v>
      </c>
      <c r="P28">
        <v>-7.1702296513906404E-3</v>
      </c>
      <c r="Q28">
        <v>-1.34566886757406E-2</v>
      </c>
      <c r="R28">
        <v>-1.6983277388080802E-2</v>
      </c>
      <c r="S28">
        <v>-1.4943502782116799E-2</v>
      </c>
      <c r="T28">
        <v>-1.1649356048373499E-2</v>
      </c>
      <c r="U28">
        <v>-1.2543738315559201E-2</v>
      </c>
      <c r="V28">
        <v>-1.79731334080457E-2</v>
      </c>
      <c r="W28">
        <v>-1.31824263161286E-2</v>
      </c>
      <c r="X28">
        <v>-7.1735035632190698E-3</v>
      </c>
    </row>
    <row r="29" spans="1:24" x14ac:dyDescent="0.2">
      <c r="A29">
        <v>-8.1919832318897903E-3</v>
      </c>
      <c r="B29">
        <v>-8.1007864298703307E-3</v>
      </c>
      <c r="C29">
        <v>-8.0985698822840096E-3</v>
      </c>
      <c r="D29">
        <v>-8.3941275859817505E-3</v>
      </c>
      <c r="E29">
        <v>-8.96659101093303E-3</v>
      </c>
      <c r="F29">
        <v>-1.07683565238322E-2</v>
      </c>
      <c r="G29">
        <v>-1.04594556603246E-2</v>
      </c>
      <c r="H29">
        <v>-1.13572698549823E-2</v>
      </c>
      <c r="I29">
        <v>-1.13571526698583E-2</v>
      </c>
      <c r="J29">
        <v>-9.8563970651671003E-3</v>
      </c>
      <c r="K29">
        <v>-9.2623373340472107E-3</v>
      </c>
      <c r="L29">
        <v>-8.9696954722039007E-3</v>
      </c>
      <c r="M29">
        <v>-8.3718122184853003E-3</v>
      </c>
      <c r="N29">
        <v>-8.9631901809578002E-3</v>
      </c>
      <c r="O29">
        <v>-8.6685892978167305E-3</v>
      </c>
      <c r="P29">
        <v>-9.5701285693064499E-3</v>
      </c>
      <c r="Q29">
        <v>-9.2569066180859302E-3</v>
      </c>
      <c r="R29">
        <v>-1.4283343492686401E-2</v>
      </c>
      <c r="S29">
        <v>-1.0143958221355401E-2</v>
      </c>
      <c r="T29">
        <v>-3.5949810846997603E-2</v>
      </c>
      <c r="U29">
        <v>-3.0844073217260501E-2</v>
      </c>
      <c r="V29">
        <v>-1.4973270102898799E-2</v>
      </c>
      <c r="W29">
        <v>-9.5827680413433092E-3</v>
      </c>
      <c r="X29">
        <v>-9.57362271217806E-3</v>
      </c>
    </row>
    <row r="30" spans="1:24" x14ac:dyDescent="0.2">
      <c r="A30">
        <v>-8.8519008641037098E-3</v>
      </c>
      <c r="B30">
        <v>-9.3007228982485406E-3</v>
      </c>
      <c r="C30">
        <v>-8.3985440465798797E-3</v>
      </c>
      <c r="D30">
        <v>-8.39409810511332E-3</v>
      </c>
      <c r="E30">
        <v>-9.2664637806697796E-3</v>
      </c>
      <c r="F30">
        <v>-1.22681600085987E-2</v>
      </c>
      <c r="G30">
        <v>-2.2158558225753199E-2</v>
      </c>
      <c r="H30">
        <v>-1.67564905808807E-2</v>
      </c>
      <c r="I30">
        <v>-2.3956234474640601E-2</v>
      </c>
      <c r="J30">
        <v>-1.4654846836630301E-2</v>
      </c>
      <c r="K30">
        <v>-1.07614724827286E-2</v>
      </c>
      <c r="L30">
        <v>-8.3689613300022194E-3</v>
      </c>
      <c r="M30">
        <v>-1.01716558880607E-2</v>
      </c>
      <c r="N30">
        <v>-1.28627940209816E-2</v>
      </c>
      <c r="O30">
        <v>-8.9685296049492498E-3</v>
      </c>
      <c r="P30">
        <v>-9.8700163644746403E-3</v>
      </c>
      <c r="Q30">
        <v>-1.18797287475319E-2</v>
      </c>
      <c r="R30">
        <v>-1.6370481323002999E-2</v>
      </c>
      <c r="S30">
        <v>-6.1660083708881E-2</v>
      </c>
      <c r="T30">
        <v>-5.1122800432845499E-2</v>
      </c>
      <c r="U30">
        <v>-5.2143003347034401E-2</v>
      </c>
      <c r="V30">
        <v>-1.1672835987894099E-2</v>
      </c>
      <c r="W30">
        <v>-9.5824653032216302E-3</v>
      </c>
      <c r="X30">
        <v>-8.6713401690516195E-3</v>
      </c>
    </row>
    <row r="31" spans="1:24" x14ac:dyDescent="0.2">
      <c r="A31">
        <v>-6.8718541206112104E-3</v>
      </c>
      <c r="B31">
        <v>-6.9006816674157499E-3</v>
      </c>
      <c r="C31">
        <v>-6.8984508320903502E-3</v>
      </c>
      <c r="D31">
        <v>-6.8939957395678202E-3</v>
      </c>
      <c r="E31">
        <v>-6.8664816561785202E-3</v>
      </c>
      <c r="F31">
        <v>-1.1968096501849899E-2</v>
      </c>
      <c r="G31">
        <v>-1.1958957382598201E-2</v>
      </c>
      <c r="H31">
        <v>-2.0056611936999098E-2</v>
      </c>
      <c r="I31">
        <v>-1.4656601053525399E-2</v>
      </c>
      <c r="J31">
        <v>-1.1355223379651801E-2</v>
      </c>
      <c r="K31">
        <v>-1.0461611158327701E-2</v>
      </c>
      <c r="L31">
        <v>-1.1068918175706099E-2</v>
      </c>
      <c r="M31">
        <v>-8.0717218895225602E-3</v>
      </c>
      <c r="N31">
        <v>-6.8632859116660302E-3</v>
      </c>
      <c r="O31">
        <v>-6.8685665092400299E-3</v>
      </c>
      <c r="P31">
        <v>-6.8700784602505104E-3</v>
      </c>
      <c r="Q31">
        <v>-7.7570279018882998E-3</v>
      </c>
      <c r="R31">
        <v>-1.7883623619317501E-2</v>
      </c>
      <c r="S31">
        <v>-1.13440134924786E-2</v>
      </c>
      <c r="T31">
        <v>-4.43498030854204E-2</v>
      </c>
      <c r="U31">
        <v>-1.64430257245409E-2</v>
      </c>
      <c r="V31">
        <v>-4.3773290642257399E-2</v>
      </c>
      <c r="W31">
        <v>-4.4982738301519297E-2</v>
      </c>
      <c r="X31">
        <v>-6.8716634473132802E-3</v>
      </c>
    </row>
    <row r="32" spans="1:24" x14ac:dyDescent="0.2">
      <c r="A32">
        <v>-1.4461316966749699E-2</v>
      </c>
      <c r="B32">
        <v>-1.07935179418102E-2</v>
      </c>
      <c r="C32">
        <v>-1.16180094177464E-2</v>
      </c>
      <c r="D32">
        <v>-1.2200015065752899E-2</v>
      </c>
      <c r="E32">
        <v>-1.4065947240367201E-2</v>
      </c>
      <c r="F32">
        <v>-2.2467725006467199E-2</v>
      </c>
      <c r="G32">
        <v>-2.2758729931831801E-2</v>
      </c>
      <c r="H32">
        <v>-2.4856629503287798E-2</v>
      </c>
      <c r="I32">
        <v>-2.6656666275652399E-2</v>
      </c>
      <c r="J32">
        <v>-2.1555048783311801E-2</v>
      </c>
      <c r="K32">
        <v>-2.1261250357497201E-2</v>
      </c>
      <c r="L32">
        <v>-1.4068671864393799E-2</v>
      </c>
      <c r="M32">
        <v>-1.37712014738679E-2</v>
      </c>
      <c r="N32">
        <v>-1.40627823097752E-2</v>
      </c>
      <c r="O32">
        <v>-1.67678917648359E-2</v>
      </c>
      <c r="P32">
        <v>-1.3767215882290899E-2</v>
      </c>
      <c r="Q32">
        <v>-1.40566063105825E-2</v>
      </c>
      <c r="R32">
        <v>-5.3767874356257003E-2</v>
      </c>
      <c r="S32">
        <v>-3.9544256572176903E-2</v>
      </c>
      <c r="T32">
        <v>-3.5049659942665297E-2</v>
      </c>
      <c r="U32">
        <v>-3.8043587707132197E-2</v>
      </c>
      <c r="V32">
        <v>-1.49725830298638E-2</v>
      </c>
      <c r="W32">
        <v>-1.4982072095913601E-2</v>
      </c>
      <c r="X32">
        <v>-1.43713273898617E-2</v>
      </c>
    </row>
    <row r="33" spans="1:24" x14ac:dyDescent="0.2">
      <c r="A33">
        <v>2.4867257947161402E-2</v>
      </c>
      <c r="B33">
        <v>2.2630714640026701E-2</v>
      </c>
      <c r="C33">
        <v>2.3131921663094301E-2</v>
      </c>
      <c r="D33">
        <v>2.3601118351264501E-2</v>
      </c>
      <c r="E33">
        <v>2.4383581141778601E-2</v>
      </c>
      <c r="F33">
        <v>3.60825615008111E-2</v>
      </c>
      <c r="G33">
        <v>3.7494656072624401E-2</v>
      </c>
      <c r="H33">
        <v>4.4005730305882597E-2</v>
      </c>
      <c r="I33">
        <v>4.2982473711337003E-2</v>
      </c>
      <c r="J33">
        <v>3.5651570449395903E-2</v>
      </c>
      <c r="K33">
        <v>3.2786948623283699E-2</v>
      </c>
      <c r="L33">
        <v>2.7279124446663701E-2</v>
      </c>
      <c r="M33">
        <v>2.44481091398044E-2</v>
      </c>
      <c r="N33">
        <v>2.4585862920655999E-2</v>
      </c>
      <c r="O33">
        <v>2.56742519857142E-2</v>
      </c>
      <c r="P33">
        <v>2.3750970355865899E-2</v>
      </c>
      <c r="Q33">
        <v>2.7661981697821102E-2</v>
      </c>
      <c r="R33">
        <v>7.11001050885261E-2</v>
      </c>
      <c r="S33">
        <v>7.5694517339178702E-2</v>
      </c>
      <c r="T33">
        <v>9.7572074039012094E-2</v>
      </c>
      <c r="U33">
        <v>7.8681747356551701E-2</v>
      </c>
      <c r="V33">
        <v>5.7562731209684699E-2</v>
      </c>
      <c r="W33">
        <v>5.6180236242064502E-2</v>
      </c>
      <c r="X33">
        <v>2.7107890129577102E-2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241B-9422-4B4F-995C-F543BB82E7B7}">
  <dimension ref="A1:X37"/>
  <sheetViews>
    <sheetView tabSelected="1" workbookViewId="0">
      <selection activeCell="E8" sqref="E8"/>
    </sheetView>
  </sheetViews>
  <sheetFormatPr defaultRowHeight="14.25" x14ac:dyDescent="0.2"/>
  <sheetData>
    <row r="1" spans="1:24" x14ac:dyDescent="0.2">
      <c r="A1" s="7">
        <v>1</v>
      </c>
      <c r="B1" s="7">
        <v>1</v>
      </c>
      <c r="C1" s="7">
        <v>1</v>
      </c>
      <c r="D1" s="7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7">
        <v>1</v>
      </c>
      <c r="B2" s="7">
        <v>1</v>
      </c>
      <c r="C2" s="7">
        <v>1</v>
      </c>
      <c r="D2" s="7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s="7">
        <v>0</v>
      </c>
      <c r="B3" s="7">
        <v>1</v>
      </c>
      <c r="C3" s="7">
        <v>1</v>
      </c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s="7">
        <v>1</v>
      </c>
      <c r="B4" s="7">
        <v>1</v>
      </c>
      <c r="C4" s="7">
        <v>1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">
      <c r="A5" s="7">
        <v>1</v>
      </c>
      <c r="B5" s="7">
        <v>1</v>
      </c>
      <c r="C5" s="7">
        <v>1</v>
      </c>
      <c r="D5" s="7">
        <v>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A6" s="7">
        <v>1</v>
      </c>
      <c r="B6" s="7">
        <v>1</v>
      </c>
      <c r="C6" s="7">
        <v>1</v>
      </c>
      <c r="D6" s="7">
        <v>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">
      <c r="A7" s="7">
        <v>1</v>
      </c>
      <c r="B7" s="7">
        <v>1</v>
      </c>
      <c r="C7" s="7">
        <v>0</v>
      </c>
      <c r="D7" s="7">
        <v>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">
      <c r="A8" s="7">
        <v>1</v>
      </c>
      <c r="B8" s="7">
        <v>1</v>
      </c>
      <c r="C8" s="7">
        <v>1</v>
      </c>
      <c r="D8" s="7">
        <v>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7">
        <v>1</v>
      </c>
      <c r="B9" s="7">
        <v>1</v>
      </c>
      <c r="C9" s="7">
        <v>1</v>
      </c>
      <c r="D9" s="7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">
      <c r="A10" s="7">
        <v>1</v>
      </c>
      <c r="B10" s="7">
        <v>1</v>
      </c>
      <c r="C10" s="7">
        <v>1</v>
      </c>
      <c r="D10" s="7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7">
        <v>1</v>
      </c>
      <c r="B11" s="7">
        <v>1</v>
      </c>
      <c r="C11" s="7">
        <v>1</v>
      </c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">
      <c r="A12" s="7">
        <v>1</v>
      </c>
      <c r="B12" s="7">
        <v>1</v>
      </c>
      <c r="C12" s="7">
        <v>1</v>
      </c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">
      <c r="A13" s="7">
        <v>1</v>
      </c>
      <c r="B13" s="7">
        <v>0</v>
      </c>
      <c r="C13" s="7">
        <v>0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">
      <c r="A14" s="7">
        <v>0</v>
      </c>
      <c r="B14" s="7">
        <v>1</v>
      </c>
      <c r="C14" s="7">
        <v>1</v>
      </c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7">
        <v>1</v>
      </c>
      <c r="B15" s="7">
        <v>1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7">
        <v>1</v>
      </c>
      <c r="B16" s="7">
        <v>1</v>
      </c>
      <c r="C16" s="7">
        <v>1</v>
      </c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">
      <c r="A17" s="7">
        <v>1</v>
      </c>
      <c r="B17" s="7">
        <v>1</v>
      </c>
      <c r="C17" s="7">
        <v>1</v>
      </c>
      <c r="D17" s="7">
        <v>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">
      <c r="A18" s="7">
        <v>0.999999999999999</v>
      </c>
      <c r="B18" s="7">
        <v>1</v>
      </c>
      <c r="C18" s="7">
        <v>1</v>
      </c>
      <c r="D18" s="7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">
      <c r="A19" s="7">
        <v>1</v>
      </c>
      <c r="B19" s="7">
        <v>1</v>
      </c>
      <c r="C19" s="7">
        <v>1</v>
      </c>
      <c r="D19" s="7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7">
        <v>1</v>
      </c>
      <c r="B20" s="7">
        <v>1</v>
      </c>
      <c r="C20" s="7">
        <v>1</v>
      </c>
      <c r="D20" s="7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7">
        <v>1</v>
      </c>
      <c r="B21" s="7">
        <v>1</v>
      </c>
      <c r="C21" s="7">
        <v>1</v>
      </c>
      <c r="D21" s="7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">
      <c r="A22" s="7">
        <v>0</v>
      </c>
      <c r="B22" s="7">
        <v>1</v>
      </c>
      <c r="C22" s="7">
        <v>1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">
      <c r="A23" s="7">
        <v>1</v>
      </c>
      <c r="B23" s="7">
        <v>1</v>
      </c>
      <c r="C23" s="7">
        <v>1</v>
      </c>
      <c r="D23" s="7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">
      <c r="A24" s="7">
        <v>1</v>
      </c>
      <c r="B24" s="7">
        <v>1</v>
      </c>
      <c r="C24" s="7">
        <v>1</v>
      </c>
      <c r="D24" s="7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7">
        <v>1</v>
      </c>
      <c r="B25" s="7">
        <v>1</v>
      </c>
      <c r="C25" s="7">
        <v>1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7">
        <v>1</v>
      </c>
      <c r="B26" s="7">
        <v>1</v>
      </c>
      <c r="C26" s="7">
        <v>0</v>
      </c>
      <c r="D26" s="7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">
      <c r="A27" s="7">
        <v>1</v>
      </c>
      <c r="B27" s="7">
        <v>1</v>
      </c>
      <c r="C27" s="7">
        <v>1</v>
      </c>
      <c r="D27" s="7">
        <v>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">
      <c r="A28" s="7">
        <v>1</v>
      </c>
      <c r="B28" s="7">
        <v>1</v>
      </c>
      <c r="C28" s="7">
        <v>1</v>
      </c>
      <c r="D28" s="7">
        <v>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">
      <c r="A29" s="7">
        <v>1</v>
      </c>
      <c r="B29" s="7">
        <v>1</v>
      </c>
      <c r="C29" s="7">
        <v>1</v>
      </c>
      <c r="D29" s="7">
        <v>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7">
        <v>1</v>
      </c>
      <c r="B30" s="7">
        <v>1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7">
        <v>1</v>
      </c>
      <c r="B31" s="7">
        <v>1</v>
      </c>
      <c r="C31" s="7">
        <v>1</v>
      </c>
      <c r="D31" s="7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">
      <c r="A32" s="7">
        <v>1</v>
      </c>
      <c r="B32" s="7">
        <v>1.00000000000004</v>
      </c>
      <c r="C32" s="7">
        <v>1</v>
      </c>
      <c r="D32" s="7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">
      <c r="A33" s="7">
        <v>1</v>
      </c>
      <c r="B33" s="7">
        <v>0</v>
      </c>
      <c r="C33" s="7">
        <v>1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">
      <c r="A34" s="7">
        <v>1</v>
      </c>
      <c r="B34" s="7">
        <v>1</v>
      </c>
      <c r="C34" s="7">
        <v>1</v>
      </c>
      <c r="D34" s="7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7">
        <v>0</v>
      </c>
      <c r="B35" s="7">
        <v>0</v>
      </c>
      <c r="C35" s="7">
        <v>0</v>
      </c>
      <c r="D35" s="7">
        <v>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7">
        <v>0</v>
      </c>
      <c r="B36" s="7">
        <v>-4.0232339900175797E-14</v>
      </c>
      <c r="C36" s="7">
        <v>0</v>
      </c>
      <c r="D36" s="7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">
      <c r="A37" s="7">
        <v>1</v>
      </c>
      <c r="B37" s="7">
        <v>0</v>
      </c>
      <c r="C37" s="7">
        <v>1</v>
      </c>
      <c r="D37" s="7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734-A6C5-45DB-8FD4-27754622C3AB}">
  <dimension ref="A1:H35"/>
  <sheetViews>
    <sheetView zoomScaleNormal="100" workbookViewId="0">
      <selection activeCell="F34" sqref="F34"/>
    </sheetView>
  </sheetViews>
  <sheetFormatPr defaultRowHeight="14.25" x14ac:dyDescent="0.2"/>
  <cols>
    <col min="2" max="2" width="13.75" customWidth="1"/>
    <col min="3" max="3" width="14" customWidth="1"/>
    <col min="4" max="4" width="12.125" customWidth="1"/>
    <col min="5" max="5" width="12.25" customWidth="1"/>
    <col min="6" max="6" width="19.375" customWidth="1"/>
    <col min="7" max="7" width="18" customWidth="1"/>
  </cols>
  <sheetData>
    <row r="1" spans="1:8" x14ac:dyDescent="0.2">
      <c r="A1" t="s">
        <v>5</v>
      </c>
      <c r="B1" t="s">
        <v>6</v>
      </c>
      <c r="C1" t="s">
        <v>12</v>
      </c>
      <c r="D1" t="s">
        <v>13</v>
      </c>
      <c r="E1" t="s">
        <v>14</v>
      </c>
    </row>
    <row r="2" spans="1:8" ht="15" x14ac:dyDescent="0.25">
      <c r="A2">
        <v>1</v>
      </c>
      <c r="B2" s="8">
        <v>0</v>
      </c>
      <c r="C2" s="8">
        <v>0</v>
      </c>
      <c r="D2">
        <v>1</v>
      </c>
      <c r="E2">
        <v>1</v>
      </c>
      <c r="F2" s="8" t="s">
        <v>28</v>
      </c>
    </row>
    <row r="3" spans="1:8" ht="15" x14ac:dyDescent="0.25">
      <c r="A3">
        <v>2</v>
      </c>
      <c r="B3" s="8">
        <v>0.1</v>
      </c>
      <c r="C3" s="8">
        <v>0.06</v>
      </c>
      <c r="D3">
        <v>1.05</v>
      </c>
      <c r="E3">
        <v>0.95</v>
      </c>
      <c r="F3" s="8" t="s">
        <v>29</v>
      </c>
      <c r="G3" s="6"/>
      <c r="H3" s="7"/>
    </row>
    <row r="4" spans="1:8" ht="15" x14ac:dyDescent="0.25">
      <c r="A4">
        <v>3</v>
      </c>
      <c r="B4" s="8">
        <v>0.09</v>
      </c>
      <c r="C4" s="8">
        <v>0.04</v>
      </c>
      <c r="D4">
        <v>1.05</v>
      </c>
      <c r="E4">
        <v>0.95</v>
      </c>
      <c r="F4" s="8" t="s">
        <v>29</v>
      </c>
      <c r="G4" s="6"/>
      <c r="H4" s="7"/>
    </row>
    <row r="5" spans="1:8" ht="15" x14ac:dyDescent="0.25">
      <c r="A5">
        <v>4</v>
      </c>
      <c r="B5" s="8">
        <v>0.12</v>
      </c>
      <c r="C5" s="8">
        <v>0.08</v>
      </c>
      <c r="D5">
        <v>1.05</v>
      </c>
      <c r="E5">
        <v>0.95</v>
      </c>
      <c r="F5" s="8" t="s">
        <v>29</v>
      </c>
      <c r="G5" s="6"/>
      <c r="H5" s="7"/>
    </row>
    <row r="6" spans="1:8" ht="15" x14ac:dyDescent="0.25">
      <c r="A6">
        <v>5</v>
      </c>
      <c r="B6" s="8">
        <v>0.06</v>
      </c>
      <c r="C6" s="8">
        <v>0.03</v>
      </c>
      <c r="D6">
        <v>1.05</v>
      </c>
      <c r="E6">
        <v>0.95</v>
      </c>
      <c r="F6" s="8" t="s">
        <v>29</v>
      </c>
      <c r="G6" s="6"/>
      <c r="H6" s="7"/>
    </row>
    <row r="7" spans="1:8" ht="15" x14ac:dyDescent="0.25">
      <c r="A7">
        <v>6</v>
      </c>
      <c r="B7" s="8">
        <v>0.06</v>
      </c>
      <c r="C7" s="8">
        <v>0.02</v>
      </c>
      <c r="D7">
        <v>1.05</v>
      </c>
      <c r="E7">
        <v>0.95</v>
      </c>
      <c r="F7" s="8" t="s">
        <v>29</v>
      </c>
      <c r="G7" s="6"/>
      <c r="H7" s="7"/>
    </row>
    <row r="8" spans="1:8" ht="15" x14ac:dyDescent="0.25">
      <c r="A8">
        <v>7</v>
      </c>
      <c r="B8" s="8">
        <v>0.2</v>
      </c>
      <c r="C8" s="8">
        <v>0.1</v>
      </c>
      <c r="D8">
        <v>1.05</v>
      </c>
      <c r="E8">
        <v>0.95</v>
      </c>
      <c r="F8" s="8" t="s">
        <v>29</v>
      </c>
      <c r="G8" s="6"/>
      <c r="H8" s="7"/>
    </row>
    <row r="9" spans="1:8" ht="15" x14ac:dyDescent="0.25">
      <c r="A9">
        <v>8</v>
      </c>
      <c r="B9" s="8">
        <v>0.2</v>
      </c>
      <c r="C9" s="8">
        <v>0.1</v>
      </c>
      <c r="D9">
        <v>1.05</v>
      </c>
      <c r="E9">
        <v>0.95</v>
      </c>
      <c r="F9" s="8" t="s">
        <v>29</v>
      </c>
      <c r="G9" s="6"/>
      <c r="H9" s="7"/>
    </row>
    <row r="10" spans="1:8" s="2" customFormat="1" ht="15" x14ac:dyDescent="0.25">
      <c r="A10">
        <v>9</v>
      </c>
      <c r="B10" s="8">
        <v>0.06</v>
      </c>
      <c r="C10" s="8">
        <v>0.02</v>
      </c>
      <c r="D10">
        <v>1.05</v>
      </c>
      <c r="E10">
        <v>0.95</v>
      </c>
      <c r="F10" s="8" t="s">
        <v>29</v>
      </c>
      <c r="G10" s="6"/>
      <c r="H10" s="7"/>
    </row>
    <row r="11" spans="1:8" ht="15" x14ac:dyDescent="0.25">
      <c r="A11">
        <v>10</v>
      </c>
      <c r="B11" s="8">
        <v>0.06</v>
      </c>
      <c r="C11" s="8">
        <v>0.02</v>
      </c>
      <c r="D11">
        <v>1.05</v>
      </c>
      <c r="E11">
        <v>0.95</v>
      </c>
      <c r="F11" s="8" t="s">
        <v>29</v>
      </c>
      <c r="G11" s="6"/>
      <c r="H11" s="7"/>
    </row>
    <row r="12" spans="1:8" s="2" customFormat="1" ht="15" x14ac:dyDescent="0.25">
      <c r="A12">
        <v>11</v>
      </c>
      <c r="B12" s="8">
        <v>4.4999999999999998E-2</v>
      </c>
      <c r="C12" s="8">
        <v>0.03</v>
      </c>
      <c r="D12">
        <v>1.05</v>
      </c>
      <c r="E12">
        <v>0.95</v>
      </c>
      <c r="F12" s="8" t="s">
        <v>29</v>
      </c>
      <c r="G12" s="6"/>
      <c r="H12" s="7"/>
    </row>
    <row r="13" spans="1:8" ht="15" x14ac:dyDescent="0.25">
      <c r="A13">
        <v>12</v>
      </c>
      <c r="B13" s="8">
        <v>0.06</v>
      </c>
      <c r="C13" s="8">
        <v>3.5000000000000003E-2</v>
      </c>
      <c r="D13">
        <v>1.05</v>
      </c>
      <c r="E13">
        <v>0.95</v>
      </c>
      <c r="F13" s="8" t="s">
        <v>29</v>
      </c>
      <c r="G13" s="6"/>
      <c r="H13" s="7"/>
    </row>
    <row r="14" spans="1:8" ht="15" x14ac:dyDescent="0.25">
      <c r="A14">
        <v>13</v>
      </c>
      <c r="B14" s="8">
        <v>0.06</v>
      </c>
      <c r="C14" s="8">
        <v>3.5000000000000003E-2</v>
      </c>
      <c r="D14">
        <v>1.05</v>
      </c>
      <c r="E14">
        <v>0.95</v>
      </c>
      <c r="F14" s="8" t="s">
        <v>29</v>
      </c>
      <c r="G14" s="6"/>
      <c r="H14" s="7"/>
    </row>
    <row r="15" spans="1:8" s="2" customFormat="1" ht="15" x14ac:dyDescent="0.25">
      <c r="A15">
        <v>14</v>
      </c>
      <c r="B15" s="8">
        <v>0.12</v>
      </c>
      <c r="C15" s="8">
        <v>0.08</v>
      </c>
      <c r="D15">
        <v>1.05</v>
      </c>
      <c r="E15">
        <v>0.95</v>
      </c>
      <c r="F15" s="8" t="s">
        <v>29</v>
      </c>
      <c r="G15" s="6"/>
      <c r="H15" s="7"/>
    </row>
    <row r="16" spans="1:8" ht="15" x14ac:dyDescent="0.25">
      <c r="A16">
        <v>15</v>
      </c>
      <c r="B16" s="8">
        <v>0.06</v>
      </c>
      <c r="C16" s="8">
        <v>0.01</v>
      </c>
      <c r="D16">
        <v>1.05</v>
      </c>
      <c r="E16">
        <v>0.95</v>
      </c>
      <c r="F16" s="8" t="s">
        <v>29</v>
      </c>
      <c r="G16" s="6"/>
      <c r="H16" s="7"/>
    </row>
    <row r="17" spans="1:8" ht="15" x14ac:dyDescent="0.25">
      <c r="A17">
        <v>16</v>
      </c>
      <c r="B17" s="8">
        <v>0.06</v>
      </c>
      <c r="C17" s="8">
        <v>0.02</v>
      </c>
      <c r="D17">
        <v>1.05</v>
      </c>
      <c r="E17">
        <v>0.95</v>
      </c>
      <c r="F17" s="8" t="s">
        <v>29</v>
      </c>
      <c r="G17" s="6"/>
      <c r="H17" s="7"/>
    </row>
    <row r="18" spans="1:8" s="2" customFormat="1" ht="15" x14ac:dyDescent="0.25">
      <c r="A18">
        <v>17</v>
      </c>
      <c r="B18" s="8">
        <v>0.06</v>
      </c>
      <c r="C18" s="8">
        <v>0.02</v>
      </c>
      <c r="D18">
        <v>1.05</v>
      </c>
      <c r="E18">
        <v>0.95</v>
      </c>
      <c r="F18" s="8" t="s">
        <v>29</v>
      </c>
      <c r="G18" s="6"/>
      <c r="H18" s="7"/>
    </row>
    <row r="19" spans="1:8" s="2" customFormat="1" ht="15" x14ac:dyDescent="0.25">
      <c r="A19">
        <v>18</v>
      </c>
      <c r="B19" s="8">
        <v>0.09</v>
      </c>
      <c r="C19" s="8">
        <v>0.04</v>
      </c>
      <c r="D19">
        <v>1.05</v>
      </c>
      <c r="E19">
        <v>0.95</v>
      </c>
      <c r="F19" s="8" t="s">
        <v>30</v>
      </c>
      <c r="G19" s="6"/>
      <c r="H19" s="7"/>
    </row>
    <row r="20" spans="1:8" ht="15" x14ac:dyDescent="0.25">
      <c r="A20">
        <v>19</v>
      </c>
      <c r="B20" s="8">
        <v>0.09</v>
      </c>
      <c r="C20" s="8">
        <v>0.04</v>
      </c>
      <c r="D20">
        <v>1.05</v>
      </c>
      <c r="E20">
        <v>0.95</v>
      </c>
      <c r="F20" s="8" t="s">
        <v>29</v>
      </c>
      <c r="G20" s="6"/>
      <c r="H20" s="7"/>
    </row>
    <row r="21" spans="1:8" ht="15" x14ac:dyDescent="0.25">
      <c r="A21">
        <v>20</v>
      </c>
      <c r="B21" s="8">
        <v>0.09</v>
      </c>
      <c r="C21" s="8">
        <v>0.04</v>
      </c>
      <c r="D21">
        <v>1.05</v>
      </c>
      <c r="E21">
        <v>0.95</v>
      </c>
      <c r="F21" s="8" t="s">
        <v>29</v>
      </c>
      <c r="G21" s="6"/>
      <c r="H21" s="7"/>
    </row>
    <row r="22" spans="1:8" s="2" customFormat="1" ht="15" x14ac:dyDescent="0.25">
      <c r="A22">
        <v>21</v>
      </c>
      <c r="B22" s="8">
        <v>0.09</v>
      </c>
      <c r="C22" s="8">
        <v>0.04</v>
      </c>
      <c r="D22">
        <v>1.05</v>
      </c>
      <c r="E22">
        <v>0.95</v>
      </c>
      <c r="F22" s="8" t="s">
        <v>29</v>
      </c>
      <c r="G22" s="6"/>
      <c r="H22" s="7"/>
    </row>
    <row r="23" spans="1:8" ht="15" x14ac:dyDescent="0.25">
      <c r="A23">
        <v>22</v>
      </c>
      <c r="B23" s="8">
        <v>0.09</v>
      </c>
      <c r="C23" s="8">
        <v>0.04</v>
      </c>
      <c r="D23">
        <v>1.05</v>
      </c>
      <c r="E23">
        <v>0.95</v>
      </c>
      <c r="F23" s="8" t="s">
        <v>30</v>
      </c>
      <c r="G23" s="6"/>
      <c r="H23" s="7"/>
    </row>
    <row r="24" spans="1:8" s="2" customFormat="1" ht="15" x14ac:dyDescent="0.25">
      <c r="A24">
        <v>23</v>
      </c>
      <c r="B24" s="8">
        <v>0.09</v>
      </c>
      <c r="C24" s="8">
        <v>0.05</v>
      </c>
      <c r="D24">
        <v>1.05</v>
      </c>
      <c r="E24">
        <v>0.95</v>
      </c>
      <c r="F24" s="8" t="s">
        <v>29</v>
      </c>
      <c r="G24" s="6"/>
      <c r="H24" s="7"/>
    </row>
    <row r="25" spans="1:8" ht="15" x14ac:dyDescent="0.25">
      <c r="A25">
        <v>24</v>
      </c>
      <c r="B25" s="8">
        <v>0.42</v>
      </c>
      <c r="C25" s="8">
        <v>0.2</v>
      </c>
      <c r="D25">
        <v>1.05</v>
      </c>
      <c r="E25">
        <v>0.95</v>
      </c>
      <c r="F25" s="8" t="s">
        <v>29</v>
      </c>
      <c r="G25" s="6"/>
      <c r="H25" s="7"/>
    </row>
    <row r="26" spans="1:8" ht="15" x14ac:dyDescent="0.25">
      <c r="A26">
        <v>25</v>
      </c>
      <c r="B26" s="8">
        <v>0.42</v>
      </c>
      <c r="C26" s="8">
        <v>0.2</v>
      </c>
      <c r="D26">
        <v>1.05</v>
      </c>
      <c r="E26">
        <v>0.95</v>
      </c>
      <c r="F26" s="8" t="s">
        <v>30</v>
      </c>
      <c r="G26" s="6"/>
      <c r="H26" s="7"/>
    </row>
    <row r="27" spans="1:8" s="2" customFormat="1" ht="15" x14ac:dyDescent="0.25">
      <c r="A27">
        <v>26</v>
      </c>
      <c r="B27" s="8">
        <v>0.06</v>
      </c>
      <c r="C27" s="8">
        <v>2.5000000000000001E-2</v>
      </c>
      <c r="D27">
        <v>1.05</v>
      </c>
      <c r="E27">
        <v>0.95</v>
      </c>
      <c r="F27" s="8" t="s">
        <v>29</v>
      </c>
      <c r="G27" s="6"/>
      <c r="H27" s="7"/>
    </row>
    <row r="28" spans="1:8" ht="15" x14ac:dyDescent="0.25">
      <c r="A28">
        <v>27</v>
      </c>
      <c r="B28" s="8">
        <v>0.06</v>
      </c>
      <c r="C28" s="8">
        <v>2.5000000000000001E-2</v>
      </c>
      <c r="D28">
        <v>1.05</v>
      </c>
      <c r="E28">
        <v>0.95</v>
      </c>
      <c r="F28" s="8" t="s">
        <v>29</v>
      </c>
      <c r="G28" s="6"/>
      <c r="H28" s="7"/>
    </row>
    <row r="29" spans="1:8" ht="15" x14ac:dyDescent="0.25">
      <c r="A29">
        <v>28</v>
      </c>
      <c r="B29" s="8">
        <v>0.06</v>
      </c>
      <c r="C29" s="8">
        <v>0.02</v>
      </c>
      <c r="D29">
        <v>1.05</v>
      </c>
      <c r="E29">
        <v>0.95</v>
      </c>
      <c r="F29" s="8" t="s">
        <v>29</v>
      </c>
      <c r="G29" s="6"/>
      <c r="H29" s="7"/>
    </row>
    <row r="30" spans="1:8" ht="15" x14ac:dyDescent="0.25">
      <c r="A30">
        <v>29</v>
      </c>
      <c r="B30" s="8">
        <v>0.12</v>
      </c>
      <c r="C30" s="8">
        <v>7.0000000000000007E-2</v>
      </c>
      <c r="D30">
        <v>1.05</v>
      </c>
      <c r="E30">
        <v>0.95</v>
      </c>
      <c r="F30" s="8" t="s">
        <v>29</v>
      </c>
      <c r="G30" s="6"/>
      <c r="H30" s="7"/>
    </row>
    <row r="31" spans="1:8" ht="15" x14ac:dyDescent="0.25">
      <c r="A31">
        <v>30</v>
      </c>
      <c r="B31" s="8">
        <v>0.2</v>
      </c>
      <c r="C31" s="8">
        <v>0.6</v>
      </c>
      <c r="D31">
        <v>1.05</v>
      </c>
      <c r="E31">
        <v>0.95</v>
      </c>
      <c r="F31" s="8" t="s">
        <v>29</v>
      </c>
      <c r="G31" s="6"/>
      <c r="H31" s="7"/>
    </row>
    <row r="32" spans="1:8" s="2" customFormat="1" ht="15" x14ac:dyDescent="0.25">
      <c r="A32">
        <v>31</v>
      </c>
      <c r="B32" s="8">
        <v>0.15</v>
      </c>
      <c r="C32" s="8">
        <v>7.0000000000000007E-2</v>
      </c>
      <c r="D32">
        <v>1.05</v>
      </c>
      <c r="E32">
        <v>0.95</v>
      </c>
      <c r="F32" s="8" t="s">
        <v>29</v>
      </c>
      <c r="G32" s="6"/>
      <c r="H32" s="7"/>
    </row>
    <row r="33" spans="1:8" s="2" customFormat="1" ht="15" x14ac:dyDescent="0.25">
      <c r="A33">
        <v>32</v>
      </c>
      <c r="B33" s="8">
        <v>0.21</v>
      </c>
      <c r="C33" s="8">
        <v>0.1</v>
      </c>
      <c r="D33">
        <v>1.05</v>
      </c>
      <c r="E33">
        <v>0.95</v>
      </c>
      <c r="F33" s="8" t="s">
        <v>29</v>
      </c>
      <c r="G33" s="6"/>
      <c r="H33" s="7"/>
    </row>
    <row r="34" spans="1:8" s="2" customFormat="1" ht="15" x14ac:dyDescent="0.25">
      <c r="A34">
        <v>33</v>
      </c>
      <c r="B34" s="8">
        <v>0.06</v>
      </c>
      <c r="C34" s="8">
        <v>0.04</v>
      </c>
      <c r="D34">
        <v>1.05</v>
      </c>
      <c r="E34">
        <v>0.94</v>
      </c>
      <c r="F34" s="8" t="s">
        <v>30</v>
      </c>
      <c r="G34" s="6"/>
      <c r="H34" s="7"/>
    </row>
    <row r="35" spans="1:8" ht="15.75" x14ac:dyDescent="0.25">
      <c r="A35" s="3"/>
      <c r="D35" s="3"/>
      <c r="E35" s="3"/>
      <c r="F35" s="6"/>
      <c r="G35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B11-364B-4C96-8BE6-0D369F170341}">
  <dimension ref="A1:F34"/>
  <sheetViews>
    <sheetView workbookViewId="0">
      <selection activeCell="F9" sqref="F9"/>
    </sheetView>
  </sheetViews>
  <sheetFormatPr defaultRowHeight="14.25" x14ac:dyDescent="0.2"/>
  <cols>
    <col min="2" max="2" width="18.125" style="1" customWidth="1"/>
    <col min="3" max="3" width="18.375" style="1" customWidth="1"/>
    <col min="4" max="4" width="12.875" style="1" customWidth="1"/>
    <col min="5" max="5" width="17.25" style="1" customWidth="1"/>
    <col min="6" max="6" width="18.125" style="1" customWidth="1"/>
  </cols>
  <sheetData>
    <row r="1" spans="1:6" x14ac:dyDescent="0.2">
      <c r="A1" t="s">
        <v>23</v>
      </c>
      <c r="B1" t="s">
        <v>11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6</v>
      </c>
      <c r="B2">
        <v>0.05</v>
      </c>
      <c r="C2">
        <v>0.2</v>
      </c>
      <c r="D2">
        <v>0.95</v>
      </c>
      <c r="E2">
        <v>0.1</v>
      </c>
      <c r="F2">
        <v>0.1</v>
      </c>
    </row>
    <row r="3" spans="1:6" x14ac:dyDescent="0.2">
      <c r="A3">
        <v>16</v>
      </c>
      <c r="B3">
        <v>0.05</v>
      </c>
      <c r="C3">
        <v>0.2</v>
      </c>
      <c r="D3">
        <v>0.95</v>
      </c>
      <c r="E3">
        <v>0.1</v>
      </c>
      <c r="F3">
        <v>0.1</v>
      </c>
    </row>
    <row r="4" spans="1:6" x14ac:dyDescent="0.2">
      <c r="A4">
        <v>32</v>
      </c>
      <c r="B4">
        <v>0.05</v>
      </c>
      <c r="C4">
        <v>0.2</v>
      </c>
      <c r="D4">
        <v>0.95</v>
      </c>
      <c r="E4">
        <v>0.1</v>
      </c>
      <c r="F4">
        <v>0.1</v>
      </c>
    </row>
    <row r="5" spans="1:6" x14ac:dyDescent="0.2">
      <c r="B5"/>
      <c r="C5"/>
      <c r="D5"/>
      <c r="E5"/>
      <c r="F5"/>
    </row>
    <row r="6" spans="1:6" x14ac:dyDescent="0.2">
      <c r="B6"/>
      <c r="C6"/>
      <c r="D6"/>
      <c r="E6"/>
      <c r="F6"/>
    </row>
    <row r="7" spans="1:6" x14ac:dyDescent="0.2">
      <c r="B7"/>
      <c r="C7"/>
      <c r="D7"/>
      <c r="E7"/>
      <c r="F7"/>
    </row>
    <row r="8" spans="1:6" x14ac:dyDescent="0.2">
      <c r="B8"/>
      <c r="C8"/>
      <c r="D8"/>
      <c r="E8"/>
      <c r="F8"/>
    </row>
    <row r="9" spans="1:6" x14ac:dyDescent="0.2">
      <c r="B9"/>
      <c r="C9"/>
      <c r="D9"/>
      <c r="E9"/>
      <c r="F9"/>
    </row>
    <row r="10" spans="1:6" x14ac:dyDescent="0.2">
      <c r="B10"/>
      <c r="C10"/>
      <c r="D10"/>
      <c r="E10"/>
      <c r="F10"/>
    </row>
    <row r="11" spans="1:6" x14ac:dyDescent="0.2">
      <c r="B11"/>
      <c r="C11"/>
      <c r="D11"/>
      <c r="E11"/>
      <c r="F11"/>
    </row>
    <row r="12" spans="1:6" x14ac:dyDescent="0.2">
      <c r="B12"/>
      <c r="C12"/>
      <c r="D12"/>
      <c r="E12"/>
      <c r="F12"/>
    </row>
    <row r="13" spans="1:6" x14ac:dyDescent="0.2">
      <c r="B13"/>
      <c r="C13"/>
      <c r="D13"/>
      <c r="E13"/>
      <c r="F13"/>
    </row>
    <row r="14" spans="1:6" x14ac:dyDescent="0.2">
      <c r="B14"/>
      <c r="C14"/>
      <c r="D14"/>
      <c r="E14"/>
      <c r="F14"/>
    </row>
    <row r="15" spans="1:6" x14ac:dyDescent="0.2">
      <c r="B15"/>
      <c r="C15"/>
      <c r="D15"/>
      <c r="E15"/>
      <c r="F15"/>
    </row>
    <row r="16" spans="1:6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B21"/>
      <c r="C21"/>
      <c r="D21"/>
      <c r="E21"/>
      <c r="F21"/>
    </row>
    <row r="22" spans="2:6" x14ac:dyDescent="0.2">
      <c r="B22"/>
      <c r="C22"/>
      <c r="D22"/>
      <c r="E22"/>
      <c r="F22"/>
    </row>
    <row r="23" spans="2:6" x14ac:dyDescent="0.2">
      <c r="B23"/>
      <c r="C23"/>
      <c r="D23"/>
      <c r="E23"/>
      <c r="F23"/>
    </row>
    <row r="24" spans="2:6" x14ac:dyDescent="0.2">
      <c r="B24"/>
      <c r="C24"/>
      <c r="D24"/>
      <c r="E24"/>
      <c r="F24"/>
    </row>
    <row r="25" spans="2:6" x14ac:dyDescent="0.2">
      <c r="B25"/>
      <c r="C25"/>
      <c r="D25"/>
      <c r="E25"/>
      <c r="F25"/>
    </row>
    <row r="26" spans="2:6" x14ac:dyDescent="0.2">
      <c r="B26"/>
      <c r="C26"/>
      <c r="D26"/>
      <c r="E26"/>
      <c r="F26"/>
    </row>
    <row r="27" spans="2:6" x14ac:dyDescent="0.2">
      <c r="B27"/>
      <c r="C27"/>
      <c r="D27"/>
      <c r="E27"/>
      <c r="F27"/>
    </row>
    <row r="28" spans="2:6" x14ac:dyDescent="0.2">
      <c r="B28"/>
      <c r="C28"/>
      <c r="D28"/>
      <c r="E28"/>
      <c r="F28"/>
    </row>
    <row r="29" spans="2:6" x14ac:dyDescent="0.2">
      <c r="B29"/>
      <c r="C29"/>
      <c r="D29"/>
      <c r="E29"/>
      <c r="F29"/>
    </row>
    <row r="30" spans="2:6" x14ac:dyDescent="0.2">
      <c r="B30"/>
      <c r="C30"/>
      <c r="D30"/>
      <c r="E30"/>
      <c r="F30"/>
    </row>
    <row r="31" spans="2:6" x14ac:dyDescent="0.2">
      <c r="B31"/>
      <c r="C31"/>
      <c r="D31"/>
      <c r="E31"/>
      <c r="F31"/>
    </row>
    <row r="32" spans="2:6" x14ac:dyDescent="0.2">
      <c r="B32"/>
      <c r="C32"/>
      <c r="D32"/>
      <c r="E32"/>
      <c r="F32"/>
    </row>
    <row r="33" spans="2:6" x14ac:dyDescent="0.2">
      <c r="B33"/>
      <c r="C33"/>
      <c r="D33"/>
      <c r="E33"/>
      <c r="F33"/>
    </row>
    <row r="34" spans="2:6" ht="15.75" x14ac:dyDescent="0.25">
      <c r="B34" s="5"/>
      <c r="C34" s="4"/>
      <c r="D34" s="4"/>
      <c r="E34" s="4"/>
      <c r="F34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55C-23DE-4F99-9C5E-E165D195B582}">
  <dimension ref="A1:AA90"/>
  <sheetViews>
    <sheetView zoomScaleNormal="100" workbookViewId="0">
      <selection activeCell="J18" sqref="J18"/>
    </sheetView>
  </sheetViews>
  <sheetFormatPr defaultRowHeight="14.25" x14ac:dyDescent="0.2"/>
  <cols>
    <col min="1" max="1" width="11.5" customWidth="1"/>
  </cols>
  <sheetData>
    <row r="1" spans="1:27" x14ac:dyDescent="0.2">
      <c r="A1" t="s">
        <v>49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3</v>
      </c>
    </row>
    <row r="2" spans="1:27" ht="15" x14ac:dyDescent="0.25">
      <c r="A2">
        <v>2</v>
      </c>
      <c r="B2" s="26">
        <v>0.15603840000000002</v>
      </c>
      <c r="C2" s="26">
        <v>7.4591999999999992E-2</v>
      </c>
      <c r="D2" s="26">
        <v>0.13708800000000004</v>
      </c>
      <c r="E2" s="26">
        <v>0.14716799999999999</v>
      </c>
      <c r="F2" s="26">
        <v>0.10483199999999999</v>
      </c>
      <c r="G2" s="26">
        <v>8.2656000000000007E-2</v>
      </c>
      <c r="H2" s="26">
        <v>0.19353600000000004</v>
      </c>
      <c r="I2" s="26">
        <v>0.19555200000000006</v>
      </c>
      <c r="J2" s="26">
        <v>0.2016</v>
      </c>
      <c r="K2" s="26">
        <v>9.2736000000000013E-2</v>
      </c>
      <c r="L2" s="26">
        <v>9.4752000000000017E-2</v>
      </c>
      <c r="M2" s="26">
        <v>0.112896</v>
      </c>
      <c r="N2" s="26">
        <v>7.0560000000000012E-2</v>
      </c>
      <c r="O2" s="26">
        <v>7.0560000000000012E-2</v>
      </c>
      <c r="P2" s="26">
        <v>7.0560000000000012E-2</v>
      </c>
      <c r="Q2" s="26">
        <v>7.0560000000000012E-2</v>
      </c>
      <c r="R2" s="26">
        <v>0.11692800000000002</v>
      </c>
      <c r="S2" s="26">
        <v>0.106848</v>
      </c>
      <c r="T2" s="26">
        <v>8.0640000000000003E-2</v>
      </c>
      <c r="U2" s="26">
        <v>8.6688000000000001E-2</v>
      </c>
      <c r="V2" s="26">
        <v>0.129024</v>
      </c>
      <c r="W2" s="26">
        <v>0.13910400000000001</v>
      </c>
      <c r="X2" s="26">
        <v>9.8784000000000025E-2</v>
      </c>
      <c r="Y2" s="26">
        <v>0.15321600000000002</v>
      </c>
      <c r="Z2">
        <f t="shared" ref="Z2:Z35" si="0">MAX(E2:Y2)</f>
        <v>0.2016</v>
      </c>
      <c r="AA2" s="8"/>
    </row>
    <row r="3" spans="1:27" ht="15" x14ac:dyDescent="0.25">
      <c r="A3">
        <v>3</v>
      </c>
      <c r="B3" s="26">
        <v>9.777600000000003E-2</v>
      </c>
      <c r="C3" s="26">
        <v>9.6768000000000021E-2</v>
      </c>
      <c r="D3" s="26">
        <v>9.4752000000000017E-2</v>
      </c>
      <c r="E3" s="26">
        <v>9.4752000000000017E-2</v>
      </c>
      <c r="F3" s="26">
        <v>9.8784000000000025E-2</v>
      </c>
      <c r="G3" s="26">
        <v>0.135072</v>
      </c>
      <c r="H3" s="26">
        <v>0.18144000000000002</v>
      </c>
      <c r="I3" s="26">
        <v>0.13910400000000001</v>
      </c>
      <c r="J3" s="26">
        <v>0.10886399999999999</v>
      </c>
      <c r="K3" s="26">
        <v>9.6768000000000021E-2</v>
      </c>
      <c r="L3" s="26">
        <v>0.10483199999999999</v>
      </c>
      <c r="M3" s="26">
        <v>8.6688000000000001E-2</v>
      </c>
      <c r="N3" s="26">
        <v>9.6768000000000021E-2</v>
      </c>
      <c r="O3" s="26">
        <v>9.4752000000000017E-2</v>
      </c>
      <c r="P3" s="26">
        <v>0.11692800000000002</v>
      </c>
      <c r="Q3" s="26">
        <v>9.2736000000000013E-2</v>
      </c>
      <c r="R3" s="26">
        <v>9.8784000000000025E-2</v>
      </c>
      <c r="S3" s="26">
        <v>0.11894399999999999</v>
      </c>
      <c r="T3" s="26">
        <v>9.4752000000000017E-2</v>
      </c>
      <c r="U3" s="26">
        <v>9.8784000000000025E-2</v>
      </c>
      <c r="V3" s="26">
        <v>0.11088000000000001</v>
      </c>
      <c r="W3" s="26">
        <v>8.8704000000000005E-2</v>
      </c>
      <c r="X3" s="26">
        <v>9.8784000000000025E-2</v>
      </c>
      <c r="Y3" s="26">
        <v>9.0720000000000009E-2</v>
      </c>
      <c r="Z3">
        <f t="shared" si="0"/>
        <v>0.18144000000000002</v>
      </c>
      <c r="AA3" s="8"/>
    </row>
    <row r="4" spans="1:27" ht="15" x14ac:dyDescent="0.25">
      <c r="A4">
        <v>4</v>
      </c>
      <c r="B4" s="26">
        <v>0.10120320000000001</v>
      </c>
      <c r="C4" s="26">
        <v>0.102816</v>
      </c>
      <c r="D4" s="26">
        <v>9.8784000000000025E-2</v>
      </c>
      <c r="E4" s="26">
        <v>0.1008</v>
      </c>
      <c r="F4" s="26">
        <v>0.102816</v>
      </c>
      <c r="G4" s="26">
        <v>0.12096000000000001</v>
      </c>
      <c r="H4" s="26">
        <v>0.11894399999999999</v>
      </c>
      <c r="I4" s="26">
        <v>0.12700799999999998</v>
      </c>
      <c r="J4" s="26">
        <v>0.129024</v>
      </c>
      <c r="K4" s="26">
        <v>0.112896</v>
      </c>
      <c r="L4" s="26">
        <v>0.14313599999999999</v>
      </c>
      <c r="M4" s="26">
        <v>0.129024</v>
      </c>
      <c r="N4" s="26">
        <v>0.13708800000000004</v>
      </c>
      <c r="O4" s="26">
        <v>0.13305600000000004</v>
      </c>
      <c r="P4" s="26">
        <v>0.15523200000000001</v>
      </c>
      <c r="Q4" s="26">
        <v>0.18950400000000003</v>
      </c>
      <c r="R4" s="26">
        <v>0.19020800000000004</v>
      </c>
      <c r="S4" s="26">
        <v>0.20361600000000002</v>
      </c>
      <c r="T4" s="26">
        <v>0.17942400000000003</v>
      </c>
      <c r="U4" s="26">
        <v>0.24192000000000002</v>
      </c>
      <c r="V4" s="26">
        <v>0.20563200000000001</v>
      </c>
      <c r="W4" s="26">
        <v>0.12096000000000001</v>
      </c>
      <c r="X4" s="26">
        <v>9.8784000000000025E-2</v>
      </c>
      <c r="Y4" s="26">
        <v>0.102816</v>
      </c>
      <c r="Z4">
        <f t="shared" si="0"/>
        <v>0.24192000000000002</v>
      </c>
      <c r="AA4" s="8"/>
    </row>
    <row r="5" spans="1:27" ht="15" x14ac:dyDescent="0.25">
      <c r="A5">
        <v>5</v>
      </c>
      <c r="B5" s="26">
        <v>6.6931199999999996E-2</v>
      </c>
      <c r="C5" s="26">
        <v>6.4512E-2</v>
      </c>
      <c r="D5" s="26">
        <v>6.4512E-2</v>
      </c>
      <c r="E5" s="26">
        <v>6.249600000000001E-2</v>
      </c>
      <c r="F5" s="26">
        <v>6.4512E-2</v>
      </c>
      <c r="G5" s="26">
        <v>8.8704000000000005E-2</v>
      </c>
      <c r="H5" s="26">
        <v>8.8704000000000005E-2</v>
      </c>
      <c r="I5" s="26">
        <v>0.12096000000000001</v>
      </c>
      <c r="J5" s="26">
        <v>0.1008</v>
      </c>
      <c r="K5" s="26">
        <v>0.102816</v>
      </c>
      <c r="L5" s="26">
        <v>7.4591999999999992E-2</v>
      </c>
      <c r="M5" s="26">
        <v>8.2656000000000007E-2</v>
      </c>
      <c r="N5" s="26">
        <v>6.8544000000000022E-2</v>
      </c>
      <c r="O5" s="26">
        <v>6.8544000000000022E-2</v>
      </c>
      <c r="P5" s="26">
        <v>7.6608000000000009E-2</v>
      </c>
      <c r="Q5" s="26">
        <v>6.6528000000000018E-2</v>
      </c>
      <c r="R5" s="26">
        <v>7.0912000000000003E-2</v>
      </c>
      <c r="S5" s="26">
        <v>0.112896</v>
      </c>
      <c r="T5" s="26">
        <v>8.0640000000000003E-2</v>
      </c>
      <c r="U5" s="26">
        <v>6.0480000000000006E-2</v>
      </c>
      <c r="V5" s="26">
        <v>8.2656000000000007E-2</v>
      </c>
      <c r="W5" s="26">
        <v>6.4512E-2</v>
      </c>
      <c r="X5" s="26">
        <v>8.4672000000000011E-2</v>
      </c>
      <c r="Y5" s="26">
        <v>6.4512E-2</v>
      </c>
      <c r="Z5">
        <f t="shared" si="0"/>
        <v>0.12096000000000001</v>
      </c>
      <c r="AA5" s="8"/>
    </row>
    <row r="6" spans="1:27" ht="15" x14ac:dyDescent="0.25">
      <c r="A6">
        <v>6</v>
      </c>
      <c r="B6" s="26">
        <v>9.7372799999999995E-2</v>
      </c>
      <c r="C6" s="26">
        <v>9.4752000000000017E-2</v>
      </c>
      <c r="D6" s="26">
        <v>9.8784000000000025E-2</v>
      </c>
      <c r="E6" s="26">
        <v>9.8784000000000025E-2</v>
      </c>
      <c r="F6" s="26">
        <v>9.4752000000000017E-2</v>
      </c>
      <c r="G6" s="26">
        <v>0.1512</v>
      </c>
      <c r="H6" s="26">
        <v>0.15321600000000002</v>
      </c>
      <c r="I6" s="26">
        <v>0.167328</v>
      </c>
      <c r="J6" s="26">
        <v>0.17942400000000003</v>
      </c>
      <c r="K6" s="26">
        <v>0.14515199999999998</v>
      </c>
      <c r="L6" s="26">
        <v>0.14313599999999999</v>
      </c>
      <c r="M6" s="26">
        <v>9.4752000000000017E-2</v>
      </c>
      <c r="N6" s="26">
        <v>9.2736000000000013E-2</v>
      </c>
      <c r="O6" s="26">
        <v>9.4752000000000017E-2</v>
      </c>
      <c r="P6" s="26">
        <v>0.112896</v>
      </c>
      <c r="Q6" s="26">
        <v>9.2736000000000013E-2</v>
      </c>
      <c r="R6" s="26">
        <v>9.4752000000000017E-2</v>
      </c>
      <c r="S6" s="26">
        <v>0.22176000000000001</v>
      </c>
      <c r="T6" s="26">
        <v>0.26611200000000007</v>
      </c>
      <c r="U6" s="26">
        <v>0.23587200000000005</v>
      </c>
      <c r="V6" s="26">
        <v>0.25603199999999998</v>
      </c>
      <c r="W6" s="26">
        <v>0.1008</v>
      </c>
      <c r="X6" s="26">
        <v>0.1008</v>
      </c>
      <c r="Y6" s="26">
        <v>9.6768000000000021E-2</v>
      </c>
      <c r="Z6">
        <f t="shared" si="0"/>
        <v>0.26611200000000007</v>
      </c>
      <c r="AA6" s="8"/>
    </row>
    <row r="7" spans="1:27" ht="15" x14ac:dyDescent="0.25">
      <c r="A7">
        <v>7</v>
      </c>
      <c r="B7" s="26">
        <v>5.8665599999999998E-2</v>
      </c>
      <c r="C7" s="26">
        <v>5.8464000000000009E-2</v>
      </c>
      <c r="D7" s="26">
        <v>5.8464000000000009E-2</v>
      </c>
      <c r="E7" s="26">
        <v>6.249600000000001E-2</v>
      </c>
      <c r="F7" s="26">
        <v>6.0480000000000006E-2</v>
      </c>
      <c r="G7" s="26">
        <v>8.6688000000000001E-2</v>
      </c>
      <c r="H7" s="26">
        <v>8.4672000000000011E-2</v>
      </c>
      <c r="I7" s="26">
        <v>9.4752000000000017E-2</v>
      </c>
      <c r="J7" s="26">
        <v>9.6768000000000021E-2</v>
      </c>
      <c r="K7" s="26">
        <v>8.6688000000000001E-2</v>
      </c>
      <c r="L7" s="26">
        <v>0.16128000000000001</v>
      </c>
      <c r="M7" s="26">
        <v>0.14515199999999998</v>
      </c>
      <c r="N7" s="26">
        <v>0.11088000000000001</v>
      </c>
      <c r="O7" s="26">
        <v>0.18144000000000002</v>
      </c>
      <c r="P7" s="26">
        <v>0.114912</v>
      </c>
      <c r="Q7" s="26">
        <v>8.8447999999999999E-2</v>
      </c>
      <c r="R7" s="26">
        <v>9.7216000000000025E-2</v>
      </c>
      <c r="S7" s="26">
        <v>0.16128000000000001</v>
      </c>
      <c r="T7" s="26">
        <v>0.4032</v>
      </c>
      <c r="U7" s="26">
        <v>0.37699199999999994</v>
      </c>
      <c r="V7" s="26">
        <v>7.8623999999999999E-2</v>
      </c>
      <c r="W7" s="26">
        <v>5.4431999999999994E-2</v>
      </c>
      <c r="X7" s="26">
        <v>5.2415999999999997E-2</v>
      </c>
      <c r="Y7" s="26">
        <v>5.4431999999999994E-2</v>
      </c>
      <c r="Z7">
        <f t="shared" si="0"/>
        <v>0.4032</v>
      </c>
      <c r="AA7" s="8"/>
    </row>
    <row r="8" spans="1:27" ht="15" x14ac:dyDescent="0.25">
      <c r="A8">
        <v>8</v>
      </c>
      <c r="B8" s="26">
        <v>6.471360000000001E-2</v>
      </c>
      <c r="C8" s="26">
        <v>6.4512E-2</v>
      </c>
      <c r="D8" s="26">
        <v>6.4512E-2</v>
      </c>
      <c r="E8" s="26">
        <v>6.4512E-2</v>
      </c>
      <c r="F8" s="26">
        <v>6.4512E-2</v>
      </c>
      <c r="G8" s="26">
        <v>0.12700799999999998</v>
      </c>
      <c r="H8" s="26">
        <v>0.12700799999999998</v>
      </c>
      <c r="I8" s="26">
        <v>0.14515199999999998</v>
      </c>
      <c r="J8" s="26">
        <v>0.157248</v>
      </c>
      <c r="K8" s="26">
        <v>0.157248</v>
      </c>
      <c r="L8" s="26">
        <v>0.23788799999999999</v>
      </c>
      <c r="M8" s="26">
        <v>0.14918399999999998</v>
      </c>
      <c r="N8" s="26">
        <v>6.8544000000000022E-2</v>
      </c>
      <c r="O8" s="26">
        <v>0.13440000000000005</v>
      </c>
      <c r="P8" s="26">
        <v>0.14515199999999998</v>
      </c>
      <c r="Q8" s="26">
        <v>0.11692800000000002</v>
      </c>
      <c r="R8" s="26">
        <v>0.148672</v>
      </c>
      <c r="S8" s="26">
        <v>0.20966399999999999</v>
      </c>
      <c r="T8" s="26">
        <v>0.25670399999999999</v>
      </c>
      <c r="U8" s="26">
        <v>0.24595199999999995</v>
      </c>
      <c r="V8" s="26">
        <v>0.21974399999999999</v>
      </c>
      <c r="W8" s="26">
        <v>0.163296</v>
      </c>
      <c r="X8" s="26">
        <v>0.17136000000000001</v>
      </c>
      <c r="Y8" s="26">
        <v>0.12700799999999998</v>
      </c>
      <c r="Z8">
        <f t="shared" si="0"/>
        <v>0.25670399999999999</v>
      </c>
      <c r="AA8" s="8"/>
    </row>
    <row r="9" spans="1:27" ht="15" x14ac:dyDescent="0.25">
      <c r="A9">
        <v>9</v>
      </c>
      <c r="B9" s="26">
        <v>9.7708800000000012E-2</v>
      </c>
      <c r="C9" s="26">
        <v>9.69024E-2</v>
      </c>
      <c r="D9" s="26">
        <v>9.5625600000000033E-2</v>
      </c>
      <c r="E9" s="26">
        <v>9.394559999999999E-2</v>
      </c>
      <c r="F9" s="26">
        <v>9.8582400000000001E-2</v>
      </c>
      <c r="G9" s="26">
        <v>0.1359456</v>
      </c>
      <c r="H9" s="26">
        <v>0.18144000000000002</v>
      </c>
      <c r="I9" s="26">
        <v>0.13890240000000001</v>
      </c>
      <c r="J9" s="26">
        <v>0.10906559999999998</v>
      </c>
      <c r="K9" s="26">
        <v>9.5759999999999998E-2</v>
      </c>
      <c r="L9" s="26">
        <v>0.1043616</v>
      </c>
      <c r="M9" s="26">
        <v>8.7158400000000011E-2</v>
      </c>
      <c r="N9" s="26">
        <v>9.7305599999999992E-2</v>
      </c>
      <c r="O9" s="26">
        <v>9.4079999999999997E-2</v>
      </c>
      <c r="P9" s="26">
        <v>0.11625599999999998</v>
      </c>
      <c r="Q9" s="26">
        <v>9.1795200000000021E-2</v>
      </c>
      <c r="R9" s="26">
        <v>9.7708800000000012E-2</v>
      </c>
      <c r="S9" s="26">
        <v>0.11840640000000001</v>
      </c>
      <c r="T9" s="26">
        <v>9.4886399999999996E-2</v>
      </c>
      <c r="U9" s="26">
        <v>9.9388799999999999E-2</v>
      </c>
      <c r="V9" s="26">
        <v>0.11034240000000002</v>
      </c>
      <c r="W9" s="26">
        <v>8.8838400000000026E-2</v>
      </c>
      <c r="X9" s="26">
        <v>9.9388799999999999E-2</v>
      </c>
      <c r="Y9" s="26">
        <v>9.1123200000000001E-2</v>
      </c>
      <c r="Z9">
        <f t="shared" si="0"/>
        <v>0.18144000000000002</v>
      </c>
      <c r="AA9" s="8"/>
    </row>
    <row r="10" spans="1:27" ht="15" x14ac:dyDescent="0.25">
      <c r="A10">
        <v>10</v>
      </c>
      <c r="B10" s="26">
        <v>8.4671999999999994E-3</v>
      </c>
      <c r="C10" s="26">
        <v>1.008E-2</v>
      </c>
      <c r="D10" s="26">
        <v>1.008E-2</v>
      </c>
      <c r="E10" s="26">
        <v>1.008E-2</v>
      </c>
      <c r="F10" s="26">
        <v>1.008E-2</v>
      </c>
      <c r="G10" s="26">
        <v>5.4431999999999994E-2</v>
      </c>
      <c r="H10" s="26">
        <v>2.8223999999999999E-2</v>
      </c>
      <c r="I10" s="26">
        <v>6.0480000000000006E-2</v>
      </c>
      <c r="J10" s="26">
        <v>3.8304000000000005E-2</v>
      </c>
      <c r="K10" s="26">
        <v>2.4192000000000005E-2</v>
      </c>
      <c r="L10" s="26">
        <v>2.0160000000000001E-2</v>
      </c>
      <c r="M10" s="26">
        <v>8.064E-3</v>
      </c>
      <c r="N10" s="26">
        <v>8.064E-3</v>
      </c>
      <c r="O10" s="26">
        <v>1.008E-2</v>
      </c>
      <c r="P10" s="26">
        <v>8.064E-3</v>
      </c>
      <c r="Q10" s="26">
        <v>8.064E-3</v>
      </c>
      <c r="R10" s="26">
        <v>1.8143999999999997E-2</v>
      </c>
      <c r="S10" s="26">
        <v>0.12096000000000001</v>
      </c>
      <c r="T10" s="26">
        <v>7.4591999999999992E-2</v>
      </c>
      <c r="U10" s="26">
        <v>3.0240000000000003E-2</v>
      </c>
      <c r="V10" s="26">
        <v>7.0560000000000012E-2</v>
      </c>
      <c r="W10" s="26">
        <v>3.8304000000000005E-2</v>
      </c>
      <c r="X10" s="26">
        <v>4.0320000000000002E-2</v>
      </c>
      <c r="Y10" s="26">
        <v>3.8304000000000005E-2</v>
      </c>
      <c r="Z10">
        <f t="shared" si="0"/>
        <v>0.12096000000000001</v>
      </c>
      <c r="AA10" s="8"/>
    </row>
    <row r="11" spans="1:27" ht="15" x14ac:dyDescent="0.25">
      <c r="A11">
        <v>11</v>
      </c>
      <c r="B11" s="26">
        <v>9.777600000000003E-2</v>
      </c>
      <c r="C11" s="26">
        <v>9.6768000000000021E-2</v>
      </c>
      <c r="D11" s="26">
        <v>9.4752000000000017E-2</v>
      </c>
      <c r="E11" s="26">
        <v>9.4752000000000017E-2</v>
      </c>
      <c r="F11" s="26">
        <v>9.8784000000000025E-2</v>
      </c>
      <c r="G11" s="26">
        <v>0.135072</v>
      </c>
      <c r="H11" s="26">
        <v>0.18144000000000002</v>
      </c>
      <c r="I11" s="26">
        <v>0.13910400000000001</v>
      </c>
      <c r="J11" s="26">
        <v>0.10886399999999999</v>
      </c>
      <c r="K11" s="26">
        <v>9.6768000000000021E-2</v>
      </c>
      <c r="L11" s="26">
        <v>0.10483199999999999</v>
      </c>
      <c r="M11" s="26">
        <v>8.6688000000000001E-2</v>
      </c>
      <c r="N11" s="26">
        <v>9.6768000000000021E-2</v>
      </c>
      <c r="O11" s="26">
        <v>9.4752000000000017E-2</v>
      </c>
      <c r="P11" s="26">
        <v>0.11692800000000002</v>
      </c>
      <c r="Q11" s="26">
        <v>9.2736000000000013E-2</v>
      </c>
      <c r="R11" s="26">
        <v>9.8784000000000025E-2</v>
      </c>
      <c r="S11" s="26">
        <v>0.11894399999999999</v>
      </c>
      <c r="T11" s="26">
        <v>9.4752000000000017E-2</v>
      </c>
      <c r="U11" s="26">
        <v>9.8784000000000025E-2</v>
      </c>
      <c r="V11" s="26">
        <v>0.11088000000000001</v>
      </c>
      <c r="W11" s="26">
        <v>8.8704000000000005E-2</v>
      </c>
      <c r="X11" s="26">
        <v>9.8784000000000025E-2</v>
      </c>
      <c r="Y11" s="26">
        <v>9.0720000000000009E-2</v>
      </c>
      <c r="Z11">
        <f t="shared" si="0"/>
        <v>0.18144000000000002</v>
      </c>
      <c r="AA11" s="8"/>
    </row>
    <row r="12" spans="1:27" ht="15" x14ac:dyDescent="0.25">
      <c r="A12">
        <v>12</v>
      </c>
      <c r="B12" s="26">
        <v>5.4028800000000002E-2</v>
      </c>
      <c r="C12" s="26">
        <v>4.838400000000001E-2</v>
      </c>
      <c r="D12" s="26">
        <v>5.2415999999999997E-2</v>
      </c>
      <c r="E12" s="26">
        <v>5.4431999999999994E-2</v>
      </c>
      <c r="F12" s="26">
        <v>5.4431999999999994E-2</v>
      </c>
      <c r="G12" s="26">
        <v>8.2656000000000007E-2</v>
      </c>
      <c r="H12" s="26">
        <v>8.2656000000000007E-2</v>
      </c>
      <c r="I12" s="26">
        <v>9.0720000000000009E-2</v>
      </c>
      <c r="J12" s="26">
        <v>9.6768000000000021E-2</v>
      </c>
      <c r="K12" s="26">
        <v>8.4672000000000011E-2</v>
      </c>
      <c r="L12" s="26">
        <v>8.4672000000000011E-2</v>
      </c>
      <c r="M12" s="26">
        <v>6.4512E-2</v>
      </c>
      <c r="N12" s="26">
        <v>6.249600000000001E-2</v>
      </c>
      <c r="O12" s="26">
        <v>6.4512E-2</v>
      </c>
      <c r="P12" s="26">
        <v>6.0480000000000006E-2</v>
      </c>
      <c r="Q12" s="26">
        <v>6.249600000000001E-2</v>
      </c>
      <c r="R12" s="26">
        <v>7.8623999999999999E-2</v>
      </c>
      <c r="S12" s="26">
        <v>0.12096000000000001</v>
      </c>
      <c r="T12" s="26">
        <v>9.4752000000000017E-2</v>
      </c>
      <c r="U12" s="26">
        <v>6.4512E-2</v>
      </c>
      <c r="V12" s="26">
        <v>9.8784000000000025E-2</v>
      </c>
      <c r="W12" s="26">
        <v>6.249600000000001E-2</v>
      </c>
      <c r="X12" s="26">
        <v>6.4512E-2</v>
      </c>
      <c r="Y12" s="26">
        <v>5.2415999999999997E-2</v>
      </c>
      <c r="Z12">
        <f t="shared" si="0"/>
        <v>0.12096000000000001</v>
      </c>
      <c r="AA12" s="8"/>
    </row>
    <row r="13" spans="1:27" ht="15" x14ac:dyDescent="0.25">
      <c r="A13">
        <v>13</v>
      </c>
      <c r="B13" s="26">
        <v>0.10120320000000001</v>
      </c>
      <c r="C13" s="26">
        <v>0.102816</v>
      </c>
      <c r="D13" s="26">
        <v>9.8784000000000025E-2</v>
      </c>
      <c r="E13" s="26">
        <v>0.1008</v>
      </c>
      <c r="F13" s="26">
        <v>0.102816</v>
      </c>
      <c r="G13" s="26">
        <v>0.12096000000000001</v>
      </c>
      <c r="H13" s="26">
        <v>0.11894399999999999</v>
      </c>
      <c r="I13" s="26">
        <v>0.12700799999999998</v>
      </c>
      <c r="J13" s="26">
        <v>0.129024</v>
      </c>
      <c r="K13" s="26">
        <v>0.112896</v>
      </c>
      <c r="L13" s="26">
        <v>0.14313599999999999</v>
      </c>
      <c r="M13" s="26">
        <v>0.129024</v>
      </c>
      <c r="N13" s="26">
        <v>0.13708800000000004</v>
      </c>
      <c r="O13" s="26">
        <v>0.13305600000000004</v>
      </c>
      <c r="P13" s="26">
        <v>0.15523200000000001</v>
      </c>
      <c r="Q13" s="26">
        <v>0.17670400000000003</v>
      </c>
      <c r="R13" s="26">
        <v>0.17740800000000001</v>
      </c>
      <c r="S13" s="26">
        <v>0.20361600000000002</v>
      </c>
      <c r="T13" s="26">
        <v>0.17942400000000003</v>
      </c>
      <c r="U13" s="26">
        <v>0.24192000000000002</v>
      </c>
      <c r="V13" s="26">
        <v>0.20563200000000001</v>
      </c>
      <c r="W13" s="26">
        <v>0.12096000000000001</v>
      </c>
      <c r="X13" s="26">
        <v>9.8784000000000025E-2</v>
      </c>
      <c r="Y13" s="26">
        <v>0.102816</v>
      </c>
      <c r="Z13">
        <f t="shared" si="0"/>
        <v>0.24192000000000002</v>
      </c>
      <c r="AA13" s="8"/>
    </row>
    <row r="14" spans="1:27" ht="15" x14ac:dyDescent="0.25">
      <c r="A14">
        <v>14</v>
      </c>
      <c r="B14" s="26">
        <v>5.1004799999999996E-2</v>
      </c>
      <c r="C14" s="26">
        <v>5.8464000000000009E-2</v>
      </c>
      <c r="D14" s="26">
        <v>5.6447999999999998E-2</v>
      </c>
      <c r="E14" s="26">
        <v>5.4431999999999994E-2</v>
      </c>
      <c r="F14" s="26">
        <v>5.6447999999999998E-2</v>
      </c>
      <c r="G14" s="26">
        <v>5.6447999999999998E-2</v>
      </c>
      <c r="H14" s="26">
        <v>0.23990400000000001</v>
      </c>
      <c r="I14" s="26">
        <v>0.23587200000000005</v>
      </c>
      <c r="J14" s="26">
        <v>0.24192000000000002</v>
      </c>
      <c r="K14" s="26">
        <v>5.6447999999999998E-2</v>
      </c>
      <c r="L14" s="26">
        <v>5.2415999999999997E-2</v>
      </c>
      <c r="M14" s="26">
        <v>5.4431999999999994E-2</v>
      </c>
      <c r="N14" s="26">
        <v>5.04E-2</v>
      </c>
      <c r="O14" s="26">
        <v>5.4431999999999994E-2</v>
      </c>
      <c r="P14" s="26">
        <v>5.04E-2</v>
      </c>
      <c r="Q14" s="26">
        <v>5.4431999999999994E-2</v>
      </c>
      <c r="R14" s="26">
        <v>0.106848</v>
      </c>
      <c r="S14" s="26">
        <v>9.8784000000000025E-2</v>
      </c>
      <c r="T14" s="26">
        <v>9.8784000000000025E-2</v>
      </c>
      <c r="U14" s="26">
        <v>0.112896</v>
      </c>
      <c r="V14" s="26">
        <v>0.1008</v>
      </c>
      <c r="W14" s="26">
        <v>0.102816</v>
      </c>
      <c r="X14" s="26">
        <v>7.6608000000000009E-2</v>
      </c>
      <c r="Y14" s="26">
        <v>5.4431999999999994E-2</v>
      </c>
      <c r="Z14">
        <f t="shared" si="0"/>
        <v>0.24192000000000002</v>
      </c>
      <c r="AA14" s="8"/>
    </row>
    <row r="15" spans="1:27" ht="15" x14ac:dyDescent="0.25">
      <c r="A15">
        <v>15</v>
      </c>
      <c r="B15" s="26">
        <v>3.3667200000000001E-2</v>
      </c>
      <c r="C15" s="26">
        <v>3.4272000000000011E-2</v>
      </c>
      <c r="D15" s="26">
        <v>3.2256E-2</v>
      </c>
      <c r="E15" s="26">
        <v>3.4272000000000011E-2</v>
      </c>
      <c r="F15" s="26">
        <v>3.4272000000000011E-2</v>
      </c>
      <c r="G15" s="26">
        <v>4.0320000000000002E-2</v>
      </c>
      <c r="H15" s="26">
        <v>4.0320000000000002E-2</v>
      </c>
      <c r="I15" s="26">
        <v>4.2336000000000006E-2</v>
      </c>
      <c r="J15" s="26">
        <v>4.6368000000000006E-2</v>
      </c>
      <c r="K15" s="26">
        <v>4.2336000000000006E-2</v>
      </c>
      <c r="L15" s="26">
        <v>3.8304000000000005E-2</v>
      </c>
      <c r="M15" s="26">
        <v>5.4431999999999994E-2</v>
      </c>
      <c r="N15" s="26">
        <v>4.0320000000000002E-2</v>
      </c>
      <c r="O15" s="26">
        <v>4.838400000000001E-2</v>
      </c>
      <c r="P15" s="26">
        <v>4.0320000000000002E-2</v>
      </c>
      <c r="Q15" s="26">
        <v>6.0480000000000006E-2</v>
      </c>
      <c r="R15" s="26">
        <v>6.249600000000001E-2</v>
      </c>
      <c r="S15" s="26">
        <v>6.8544000000000022E-2</v>
      </c>
      <c r="T15" s="26">
        <v>5.8464000000000009E-2</v>
      </c>
      <c r="U15" s="26">
        <v>0.12096000000000001</v>
      </c>
      <c r="V15" s="26">
        <v>9.6768000000000021E-2</v>
      </c>
      <c r="W15" s="26">
        <v>6.249600000000001E-2</v>
      </c>
      <c r="X15" s="26">
        <v>3.2256E-2</v>
      </c>
      <c r="Y15" s="26">
        <v>3.2256E-2</v>
      </c>
      <c r="Z15">
        <f t="shared" si="0"/>
        <v>0.12096000000000001</v>
      </c>
      <c r="AA15" s="8"/>
    </row>
    <row r="16" spans="1:27" ht="15" x14ac:dyDescent="0.25">
      <c r="A16">
        <v>16</v>
      </c>
      <c r="B16" s="26">
        <v>3.2457599999999996E-2</v>
      </c>
      <c r="C16" s="26">
        <v>6.3168000000000016E-2</v>
      </c>
      <c r="D16" s="26">
        <v>6.5856000000000012E-2</v>
      </c>
      <c r="E16" s="26">
        <v>6.5856000000000012E-2</v>
      </c>
      <c r="F16" s="26">
        <v>6.3168000000000016E-2</v>
      </c>
      <c r="G16" s="26">
        <v>0.10079999999999999</v>
      </c>
      <c r="H16" s="26">
        <v>0.102144</v>
      </c>
      <c r="I16" s="26">
        <v>0.11155199999999998</v>
      </c>
      <c r="J16" s="26">
        <v>0.11961600000000001</v>
      </c>
      <c r="K16" s="26">
        <v>9.6767999999999993E-2</v>
      </c>
      <c r="L16" s="26">
        <v>9.5423999999999981E-2</v>
      </c>
      <c r="M16" s="26">
        <v>6.3168000000000016E-2</v>
      </c>
      <c r="N16" s="26">
        <v>6.1824000000000018E-2</v>
      </c>
      <c r="O16" s="26">
        <v>6.3168000000000016E-2</v>
      </c>
      <c r="P16" s="26">
        <v>7.5263999999999998E-2</v>
      </c>
      <c r="Q16" s="26">
        <v>6.1824000000000018E-2</v>
      </c>
      <c r="R16" s="26">
        <v>6.3168000000000016E-2</v>
      </c>
      <c r="S16" s="26">
        <v>0.28223999999999999</v>
      </c>
      <c r="T16" s="26">
        <v>0.17740800000000001</v>
      </c>
      <c r="U16" s="26">
        <v>0.15724800000000003</v>
      </c>
      <c r="V16" s="26">
        <v>0.17068800000000001</v>
      </c>
      <c r="W16" s="26">
        <v>6.7200000000000024E-2</v>
      </c>
      <c r="X16" s="26">
        <v>6.7200000000000024E-2</v>
      </c>
      <c r="Y16" s="26">
        <v>3.2256E-2</v>
      </c>
      <c r="Z16">
        <f t="shared" si="0"/>
        <v>0.28223999999999999</v>
      </c>
      <c r="AA16" s="8"/>
    </row>
    <row r="17" spans="1:27" ht="15" x14ac:dyDescent="0.25">
      <c r="A17">
        <v>17</v>
      </c>
      <c r="B17" s="26">
        <v>5.2751999999999993E-2</v>
      </c>
      <c r="C17" s="26">
        <v>5.7120000000000004E-2</v>
      </c>
      <c r="D17" s="26">
        <v>6.0480000000000006E-2</v>
      </c>
      <c r="E17" s="26">
        <v>5.3760000000000002E-2</v>
      </c>
      <c r="F17" s="26">
        <v>6.0480000000000006E-2</v>
      </c>
      <c r="G17" s="26">
        <v>7.7280000000000001E-2</v>
      </c>
      <c r="H17" s="26">
        <v>9.7440000000000013E-2</v>
      </c>
      <c r="I17" s="26">
        <v>8.3999999999999991E-2</v>
      </c>
      <c r="J17" s="26">
        <v>0.11088000000000001</v>
      </c>
      <c r="K17" s="26">
        <v>0.13104000000000002</v>
      </c>
      <c r="L17" s="26">
        <v>8.7359999999999993E-2</v>
      </c>
      <c r="M17" s="26">
        <v>7.3919999999999986E-2</v>
      </c>
      <c r="N17" s="26">
        <v>8.3999999999999991E-2</v>
      </c>
      <c r="O17" s="26">
        <v>7.0560000000000012E-2</v>
      </c>
      <c r="P17" s="26">
        <v>9.4079999999999997E-2</v>
      </c>
      <c r="Q17" s="26">
        <v>0.12768000000000002</v>
      </c>
      <c r="R17" s="26">
        <v>0.13488</v>
      </c>
      <c r="S17" s="26">
        <v>0.20159999999999997</v>
      </c>
      <c r="T17" s="26">
        <v>0.17136000000000001</v>
      </c>
      <c r="U17" s="26">
        <v>0.10752</v>
      </c>
      <c r="V17" s="26">
        <v>0.17808000000000002</v>
      </c>
      <c r="W17" s="26">
        <v>6.7200000000000024E-2</v>
      </c>
      <c r="X17" s="26">
        <v>0.1176</v>
      </c>
      <c r="Y17" s="26">
        <v>0.10415999999999999</v>
      </c>
      <c r="Z17">
        <f t="shared" si="0"/>
        <v>0.20159999999999997</v>
      </c>
      <c r="AA17" s="8"/>
    </row>
    <row r="18" spans="1:27" ht="15" x14ac:dyDescent="0.25">
      <c r="A18">
        <v>18</v>
      </c>
      <c r="B18" s="26">
        <v>6.1824000000000018E-2</v>
      </c>
      <c r="C18" s="26">
        <v>6.0480000000000006E-2</v>
      </c>
      <c r="D18" s="26">
        <v>5.7120000000000004E-2</v>
      </c>
      <c r="E18" s="26">
        <v>6.0480000000000006E-2</v>
      </c>
      <c r="F18" s="26">
        <v>6.3840000000000008E-2</v>
      </c>
      <c r="G18" s="26">
        <v>7.3919999999999986E-2</v>
      </c>
      <c r="H18" s="26">
        <v>7.3919999999999986E-2</v>
      </c>
      <c r="I18" s="26">
        <v>7.7280000000000001E-2</v>
      </c>
      <c r="J18" s="26">
        <v>8.0640000000000003E-2</v>
      </c>
      <c r="K18" s="26">
        <v>9.4079999999999997E-2</v>
      </c>
      <c r="L18" s="26">
        <v>7.3919999999999986E-2</v>
      </c>
      <c r="M18" s="26">
        <v>7.3919999999999986E-2</v>
      </c>
      <c r="N18" s="26">
        <v>7.0560000000000012E-2</v>
      </c>
      <c r="O18" s="26">
        <v>8.0640000000000003E-2</v>
      </c>
      <c r="P18" s="26">
        <v>7.3919999999999986E-2</v>
      </c>
      <c r="Q18" s="26">
        <v>7.3919999999999986E-2</v>
      </c>
      <c r="R18" s="26">
        <v>7.6960000000000015E-2</v>
      </c>
      <c r="S18" s="26">
        <v>0.10079999999999999</v>
      </c>
      <c r="T18" s="26">
        <v>0.3024</v>
      </c>
      <c r="U18" s="26">
        <v>0.20831999999999998</v>
      </c>
      <c r="V18" s="26">
        <v>0.26880000000000009</v>
      </c>
      <c r="W18" s="26">
        <v>0.10415999999999999</v>
      </c>
      <c r="X18" s="26">
        <v>6.7200000000000024E-2</v>
      </c>
      <c r="Y18" s="26">
        <v>8.7359999999999993E-2</v>
      </c>
      <c r="Z18">
        <f t="shared" si="0"/>
        <v>0.3024</v>
      </c>
      <c r="AA18" s="8"/>
    </row>
    <row r="19" spans="1:27" ht="15" x14ac:dyDescent="0.25">
      <c r="A19">
        <v>19</v>
      </c>
      <c r="B19" s="26">
        <v>7.0560000000000012E-2</v>
      </c>
      <c r="C19" s="26">
        <v>7.0560000000000012E-2</v>
      </c>
      <c r="D19" s="26">
        <v>7.5600000000000001E-2</v>
      </c>
      <c r="E19" s="26">
        <v>7.0560000000000012E-2</v>
      </c>
      <c r="F19" s="26">
        <v>7.0560000000000012E-2</v>
      </c>
      <c r="G19" s="26">
        <v>0.1008</v>
      </c>
      <c r="H19" s="26">
        <v>0.1008</v>
      </c>
      <c r="I19" s="26">
        <v>0.17640000000000003</v>
      </c>
      <c r="J19" s="26">
        <v>0.11592000000000001</v>
      </c>
      <c r="K19" s="26">
        <v>0.10584000000000003</v>
      </c>
      <c r="L19" s="26">
        <v>0.15624000000000002</v>
      </c>
      <c r="M19" s="26">
        <v>7.0560000000000012E-2</v>
      </c>
      <c r="N19" s="26">
        <v>9.0720000000000009E-2</v>
      </c>
      <c r="O19" s="26">
        <v>7.0560000000000012E-2</v>
      </c>
      <c r="P19" s="26">
        <v>7.0560000000000012E-2</v>
      </c>
      <c r="Q19" s="26">
        <v>7.0560000000000012E-2</v>
      </c>
      <c r="R19" s="26">
        <v>8.3360000000000017E-2</v>
      </c>
      <c r="S19" s="26">
        <v>0.14616000000000004</v>
      </c>
      <c r="T19" s="26">
        <v>0.18647999999999998</v>
      </c>
      <c r="U19" s="26">
        <v>0.252</v>
      </c>
      <c r="V19" s="26">
        <v>0.14616000000000004</v>
      </c>
      <c r="W19" s="26">
        <v>0.28224000000000005</v>
      </c>
      <c r="X19" s="26">
        <v>7.0560000000000012E-2</v>
      </c>
      <c r="Y19" s="26">
        <v>7.5600000000000001E-2</v>
      </c>
      <c r="Z19">
        <f t="shared" si="0"/>
        <v>0.28224000000000005</v>
      </c>
      <c r="AA19" s="8"/>
    </row>
    <row r="20" spans="1:27" ht="15" x14ac:dyDescent="0.25">
      <c r="A20">
        <v>20</v>
      </c>
      <c r="B20" s="26">
        <v>4.7039999999999998E-2</v>
      </c>
      <c r="C20" s="26">
        <v>4.7039999999999998E-2</v>
      </c>
      <c r="D20" s="26">
        <v>5.0399999999999993E-2</v>
      </c>
      <c r="E20" s="26">
        <v>4.7039999999999998E-2</v>
      </c>
      <c r="F20" s="26">
        <v>4.7039999999999998E-2</v>
      </c>
      <c r="G20" s="26">
        <v>6.7200000000000024E-2</v>
      </c>
      <c r="H20" s="26">
        <v>6.7200000000000024E-2</v>
      </c>
      <c r="I20" s="26">
        <v>0.1176</v>
      </c>
      <c r="J20" s="26">
        <v>7.7280000000000001E-2</v>
      </c>
      <c r="K20" s="26">
        <v>7.0560000000000012E-2</v>
      </c>
      <c r="L20" s="26">
        <v>0.10415999999999999</v>
      </c>
      <c r="M20" s="26">
        <v>4.7039999999999998E-2</v>
      </c>
      <c r="N20" s="26">
        <v>6.0480000000000006E-2</v>
      </c>
      <c r="O20" s="26">
        <v>4.7039999999999998E-2</v>
      </c>
      <c r="P20" s="26">
        <v>4.7039999999999998E-2</v>
      </c>
      <c r="Q20" s="26">
        <v>4.7039999999999998E-2</v>
      </c>
      <c r="R20" s="26">
        <v>4.7039999999999998E-2</v>
      </c>
      <c r="S20" s="26">
        <v>9.7440000000000013E-2</v>
      </c>
      <c r="T20" s="26">
        <v>0.12431999999999999</v>
      </c>
      <c r="U20" s="26">
        <v>0.16799999999999998</v>
      </c>
      <c r="V20" s="26">
        <v>9.7440000000000013E-2</v>
      </c>
      <c r="W20" s="26">
        <v>0.18815999999999999</v>
      </c>
      <c r="X20" s="26">
        <v>4.7039999999999998E-2</v>
      </c>
      <c r="Y20" s="26">
        <v>5.0399999999999993E-2</v>
      </c>
      <c r="Z20">
        <f t="shared" si="0"/>
        <v>0.18815999999999999</v>
      </c>
      <c r="AA20" s="8"/>
    </row>
    <row r="21" spans="1:27" ht="15" x14ac:dyDescent="0.25">
      <c r="A21">
        <v>21</v>
      </c>
      <c r="B21" s="26">
        <v>4.1664E-2</v>
      </c>
      <c r="C21" s="26">
        <v>4.3679999999999997E-2</v>
      </c>
      <c r="D21" s="26">
        <v>4.0320000000000002E-2</v>
      </c>
      <c r="E21" s="26">
        <v>4.0320000000000002E-2</v>
      </c>
      <c r="F21" s="26">
        <v>4.3679999999999997E-2</v>
      </c>
      <c r="G21" s="26">
        <v>0.11424000000000001</v>
      </c>
      <c r="H21" s="26">
        <v>0.16128000000000001</v>
      </c>
      <c r="I21" s="26">
        <v>0.13776000000000002</v>
      </c>
      <c r="J21" s="26">
        <v>0.19824</v>
      </c>
      <c r="K21" s="26">
        <v>0.11424000000000001</v>
      </c>
      <c r="L21" s="26">
        <v>8.3999999999999991E-2</v>
      </c>
      <c r="M21" s="26">
        <v>4.0320000000000002E-2</v>
      </c>
      <c r="N21" s="26">
        <v>4.7039999999999998E-2</v>
      </c>
      <c r="O21" s="26">
        <v>6.0480000000000006E-2</v>
      </c>
      <c r="P21" s="26">
        <v>4.0320000000000002E-2</v>
      </c>
      <c r="Q21" s="26">
        <v>4.3679999999999997E-2</v>
      </c>
      <c r="R21" s="26">
        <v>0.10432000000000002</v>
      </c>
      <c r="S21" s="26">
        <v>0.19152000000000002</v>
      </c>
      <c r="T21" s="26">
        <v>0.29903999999999997</v>
      </c>
      <c r="U21" s="26">
        <v>0.28223999999999999</v>
      </c>
      <c r="V21" s="26">
        <v>0.26880000000000009</v>
      </c>
      <c r="W21" s="26">
        <v>5.3760000000000002E-2</v>
      </c>
      <c r="X21" s="26">
        <v>4.3679999999999997E-2</v>
      </c>
      <c r="Y21" s="26">
        <v>4.0320000000000002E-2</v>
      </c>
      <c r="Z21">
        <f t="shared" si="0"/>
        <v>0.29903999999999997</v>
      </c>
      <c r="AA21" s="8"/>
    </row>
    <row r="22" spans="1:27" ht="15" x14ac:dyDescent="0.25">
      <c r="A22">
        <v>22</v>
      </c>
      <c r="B22" s="26">
        <v>7.9295999999999991E-2</v>
      </c>
      <c r="C22" s="26">
        <v>8.3999999999999991E-2</v>
      </c>
      <c r="D22" s="26">
        <v>8.0640000000000003E-2</v>
      </c>
      <c r="E22" s="26">
        <v>8.3999999999999991E-2</v>
      </c>
      <c r="F22" s="26">
        <v>8.0640000000000003E-2</v>
      </c>
      <c r="G22" s="26">
        <v>0.11424000000000001</v>
      </c>
      <c r="H22" s="26">
        <v>0.12096000000000001</v>
      </c>
      <c r="I22" s="26">
        <v>0.12768000000000002</v>
      </c>
      <c r="J22" s="26">
        <v>0.14112000000000002</v>
      </c>
      <c r="K22" s="26">
        <v>0.12096000000000001</v>
      </c>
      <c r="L22" s="26">
        <v>0.13776000000000002</v>
      </c>
      <c r="M22" s="26">
        <v>8.0640000000000003E-2</v>
      </c>
      <c r="N22" s="26">
        <v>8.3999999999999991E-2</v>
      </c>
      <c r="O22" s="26">
        <v>8.3999999999999991E-2</v>
      </c>
      <c r="P22" s="26">
        <v>7.7280000000000001E-2</v>
      </c>
      <c r="Q22" s="26">
        <v>9.0720000000000009E-2</v>
      </c>
      <c r="R22" s="26">
        <v>9.0720000000000009E-2</v>
      </c>
      <c r="S22" s="26">
        <v>0.17136000000000001</v>
      </c>
      <c r="T22" s="26">
        <v>0.3024</v>
      </c>
      <c r="U22" s="26">
        <v>7.7280000000000001E-2</v>
      </c>
      <c r="V22" s="26">
        <v>0.10415999999999999</v>
      </c>
      <c r="W22" s="26">
        <v>0.1512</v>
      </c>
      <c r="X22" s="26">
        <v>8.3999999999999991E-2</v>
      </c>
      <c r="Y22" s="26">
        <v>7.7280000000000001E-2</v>
      </c>
      <c r="Z22">
        <f t="shared" si="0"/>
        <v>0.3024</v>
      </c>
      <c r="AA22" s="8"/>
    </row>
    <row r="23" spans="1:27" ht="15" x14ac:dyDescent="0.25">
      <c r="A23">
        <v>23</v>
      </c>
      <c r="B23" s="26">
        <v>9.5088000000000006E-2</v>
      </c>
      <c r="C23" s="26">
        <v>0.10079999999999999</v>
      </c>
      <c r="D23" s="26">
        <v>0.10079999999999999</v>
      </c>
      <c r="E23" s="26">
        <v>0.10079999999999999</v>
      </c>
      <c r="F23" s="26">
        <v>0.1176</v>
      </c>
      <c r="G23" s="26">
        <v>0.15792</v>
      </c>
      <c r="H23" s="26">
        <v>0.1512</v>
      </c>
      <c r="I23" s="26">
        <v>0.17471999999999999</v>
      </c>
      <c r="J23" s="26">
        <v>0.18144000000000002</v>
      </c>
      <c r="K23" s="26">
        <v>0.16464000000000001</v>
      </c>
      <c r="L23" s="26">
        <v>0.14783999999999997</v>
      </c>
      <c r="M23" s="26">
        <v>0.11088000000000001</v>
      </c>
      <c r="N23" s="26">
        <v>0.11424000000000001</v>
      </c>
      <c r="O23" s="26">
        <v>0.1176</v>
      </c>
      <c r="P23" s="26">
        <v>0.14448</v>
      </c>
      <c r="Q23" s="26">
        <v>0.12096000000000001</v>
      </c>
      <c r="R23" s="26">
        <v>0.17808000000000002</v>
      </c>
      <c r="S23" s="26">
        <v>0.23855999999999999</v>
      </c>
      <c r="T23" s="26">
        <v>0.21840000000000004</v>
      </c>
      <c r="U23" s="26">
        <v>0.13440000000000005</v>
      </c>
      <c r="V23" s="26">
        <v>0.17136000000000001</v>
      </c>
      <c r="W23" s="26">
        <v>0.26880000000000009</v>
      </c>
      <c r="X23" s="26">
        <v>0.12431999999999999</v>
      </c>
      <c r="Y23" s="26">
        <v>9.4079999999999997E-2</v>
      </c>
      <c r="Z23">
        <f t="shared" si="0"/>
        <v>0.26880000000000009</v>
      </c>
      <c r="AA23" s="8"/>
    </row>
    <row r="24" spans="1:27" ht="15" x14ac:dyDescent="0.25">
      <c r="A24">
        <v>24</v>
      </c>
      <c r="B24" s="26">
        <v>0.1728384</v>
      </c>
      <c r="C24" s="26">
        <v>9.2736000000000013E-2</v>
      </c>
      <c r="D24" s="26">
        <v>8.2656000000000007E-2</v>
      </c>
      <c r="E24" s="26">
        <v>9.3408000000000005E-2</v>
      </c>
      <c r="F24" s="26">
        <v>0.24326399999999998</v>
      </c>
      <c r="G24" s="26">
        <v>9.6096000000000001E-2</v>
      </c>
      <c r="H24" s="26">
        <v>9.8111999999999977E-2</v>
      </c>
      <c r="I24" s="26">
        <v>0.10147199999999999</v>
      </c>
      <c r="J24" s="26">
        <v>0.106848</v>
      </c>
      <c r="K24" s="26">
        <v>0.163296</v>
      </c>
      <c r="L24" s="26">
        <v>9.3408000000000005E-2</v>
      </c>
      <c r="M24" s="26">
        <v>8.1312000000000009E-2</v>
      </c>
      <c r="N24" s="26">
        <v>0.12700799999999998</v>
      </c>
      <c r="O24" s="26">
        <v>0.14649600000000002</v>
      </c>
      <c r="P24" s="26">
        <v>9.0048000000000003E-2</v>
      </c>
      <c r="Q24" s="26">
        <v>0.22579199999999999</v>
      </c>
      <c r="R24" s="26">
        <v>0.28223999999999999</v>
      </c>
      <c r="S24" s="26">
        <v>0.26342400000000005</v>
      </c>
      <c r="T24" s="26">
        <v>0.12028799999999998</v>
      </c>
      <c r="U24" s="26">
        <v>9.7439999999999985E-2</v>
      </c>
      <c r="V24" s="26">
        <v>0.13574400000000003</v>
      </c>
      <c r="W24" s="26">
        <v>0.10953600000000002</v>
      </c>
      <c r="X24" s="26">
        <v>7.9967999999999997E-2</v>
      </c>
      <c r="Y24" s="26">
        <v>0.204288</v>
      </c>
      <c r="Z24">
        <f t="shared" si="0"/>
        <v>0.28223999999999999</v>
      </c>
      <c r="AA24" s="8"/>
    </row>
    <row r="25" spans="1:27" ht="15" x14ac:dyDescent="0.25">
      <c r="A25">
        <v>25</v>
      </c>
      <c r="B25" s="26">
        <v>0.12129599999999999</v>
      </c>
      <c r="C25" s="26">
        <v>0.12768000000000002</v>
      </c>
      <c r="D25" s="26">
        <v>0.12096000000000001</v>
      </c>
      <c r="E25" s="26">
        <v>0.12096000000000001</v>
      </c>
      <c r="F25" s="26">
        <v>0.12096000000000001</v>
      </c>
      <c r="G25" s="26">
        <v>0.16128000000000001</v>
      </c>
      <c r="H25" s="26">
        <v>0.15792</v>
      </c>
      <c r="I25" s="26">
        <v>0.17136000000000001</v>
      </c>
      <c r="J25" s="26">
        <v>0.17471999999999999</v>
      </c>
      <c r="K25" s="26">
        <v>0.15792</v>
      </c>
      <c r="L25" s="26">
        <v>0.1512</v>
      </c>
      <c r="M25" s="26">
        <v>0.13776000000000002</v>
      </c>
      <c r="N25" s="26">
        <v>0.20159999999999997</v>
      </c>
      <c r="O25" s="26">
        <v>0.12768000000000002</v>
      </c>
      <c r="P25" s="26">
        <v>0.12768000000000002</v>
      </c>
      <c r="Q25" s="26">
        <v>0.12431999999999999</v>
      </c>
      <c r="R25" s="26">
        <v>0.14016000000000003</v>
      </c>
      <c r="S25" s="26">
        <v>0.19152000000000002</v>
      </c>
      <c r="T25" s="26">
        <v>0.1512</v>
      </c>
      <c r="U25" s="26">
        <v>0.1176</v>
      </c>
      <c r="V25" s="26">
        <v>0.15792</v>
      </c>
      <c r="W25" s="26">
        <v>0.12096000000000001</v>
      </c>
      <c r="X25" s="26">
        <v>0.12431999999999999</v>
      </c>
      <c r="Y25" s="26">
        <v>0.12768000000000002</v>
      </c>
      <c r="Z25">
        <f t="shared" si="0"/>
        <v>0.20159999999999997</v>
      </c>
      <c r="AA25" s="8"/>
    </row>
    <row r="26" spans="1:27" ht="15" x14ac:dyDescent="0.25">
      <c r="A26">
        <v>26</v>
      </c>
      <c r="B26" s="26">
        <v>7.6608000000000009E-2</v>
      </c>
      <c r="C26" s="26">
        <v>7.5801600000000011E-2</v>
      </c>
      <c r="D26" s="26">
        <v>8.5209599999999996E-2</v>
      </c>
      <c r="E26" s="26">
        <v>7.607040000000001E-2</v>
      </c>
      <c r="F26" s="26">
        <v>7.6608000000000009E-2</v>
      </c>
      <c r="G26" s="26">
        <v>9.5423999999999981E-2</v>
      </c>
      <c r="H26" s="26">
        <v>9.0316800000000003E-2</v>
      </c>
      <c r="I26" s="26">
        <v>0.10066560000000001</v>
      </c>
      <c r="J26" s="26">
        <v>9.9052799999999996E-2</v>
      </c>
      <c r="K26" s="26">
        <v>0.12526080000000003</v>
      </c>
      <c r="L26" s="26">
        <v>8.4940800000000011E-2</v>
      </c>
      <c r="M26" s="26">
        <v>7.7414400000000008E-2</v>
      </c>
      <c r="N26" s="26">
        <v>7.4726399999999998E-2</v>
      </c>
      <c r="O26" s="26">
        <v>7.7683200000000008E-2</v>
      </c>
      <c r="P26" s="26">
        <v>0.20159999999999997</v>
      </c>
      <c r="Q26" s="26">
        <v>0.15946559999999999</v>
      </c>
      <c r="R26" s="26">
        <v>0.1083264</v>
      </c>
      <c r="S26" s="26">
        <v>0.16248959999999998</v>
      </c>
      <c r="T26" s="26">
        <v>0.12996479999999999</v>
      </c>
      <c r="U26" s="26">
        <v>0.1270752</v>
      </c>
      <c r="V26" s="26">
        <v>0.12257280000000002</v>
      </c>
      <c r="W26" s="26">
        <v>7.7683200000000008E-2</v>
      </c>
      <c r="X26" s="26">
        <v>7.8758400000000006E-2</v>
      </c>
      <c r="Y26" s="26">
        <v>7.8220800000000007E-2</v>
      </c>
      <c r="Z26">
        <f t="shared" si="0"/>
        <v>0.20159999999999997</v>
      </c>
      <c r="AA26" s="8"/>
    </row>
    <row r="27" spans="1:27" ht="15" x14ac:dyDescent="0.25">
      <c r="A27">
        <v>27</v>
      </c>
      <c r="B27" s="26">
        <v>3.8640000000000001E-2</v>
      </c>
      <c r="C27" s="26">
        <v>4.3679999999999997E-2</v>
      </c>
      <c r="D27" s="26">
        <v>4.3679999999999997E-2</v>
      </c>
      <c r="E27" s="26">
        <v>4.3679999999999997E-2</v>
      </c>
      <c r="F27" s="26">
        <v>4.0320000000000002E-2</v>
      </c>
      <c r="G27" s="26">
        <v>0.11424000000000001</v>
      </c>
      <c r="H27" s="26">
        <v>0.10752</v>
      </c>
      <c r="I27" s="26">
        <v>0.13440000000000005</v>
      </c>
      <c r="J27" s="26">
        <v>0.14448</v>
      </c>
      <c r="K27" s="26">
        <v>0.13104000000000002</v>
      </c>
      <c r="L27" s="26">
        <v>0.10752</v>
      </c>
      <c r="M27" s="26">
        <v>9.4079999999999997E-2</v>
      </c>
      <c r="N27" s="26">
        <v>0.10752</v>
      </c>
      <c r="O27" s="26">
        <v>6.7200000000000024E-2</v>
      </c>
      <c r="P27" s="26">
        <v>6.7200000000000024E-2</v>
      </c>
      <c r="Q27" s="26">
        <v>5.7120000000000004E-2</v>
      </c>
      <c r="R27" s="26">
        <v>0.12112000000000001</v>
      </c>
      <c r="S27" s="26">
        <v>0.20159999999999997</v>
      </c>
      <c r="T27" s="26">
        <v>6.3840000000000008E-2</v>
      </c>
      <c r="U27" s="26">
        <v>0.11088000000000001</v>
      </c>
      <c r="V27" s="26">
        <v>0.14112000000000002</v>
      </c>
      <c r="W27" s="26">
        <v>8.0640000000000003E-2</v>
      </c>
      <c r="X27" s="26">
        <v>7.3919999999999986E-2</v>
      </c>
      <c r="Y27" s="26">
        <v>6.7200000000000024E-2</v>
      </c>
      <c r="Z27">
        <f t="shared" si="0"/>
        <v>0.20159999999999997</v>
      </c>
      <c r="AA27" s="8"/>
    </row>
    <row r="28" spans="1:27" ht="15" x14ac:dyDescent="0.25">
      <c r="A28">
        <v>28</v>
      </c>
      <c r="B28" s="26">
        <v>8.299200000000001E-2</v>
      </c>
      <c r="C28" s="26">
        <v>8.0640000000000003E-2</v>
      </c>
      <c r="D28" s="26">
        <v>8.3999999999999991E-2</v>
      </c>
      <c r="E28" s="26">
        <v>8.3999999999999991E-2</v>
      </c>
      <c r="F28" s="26">
        <v>8.0640000000000003E-2</v>
      </c>
      <c r="G28" s="26">
        <v>0.10752</v>
      </c>
      <c r="H28" s="26">
        <v>0.11088000000000001</v>
      </c>
      <c r="I28" s="26">
        <v>0.11424000000000001</v>
      </c>
      <c r="J28" s="26">
        <v>0.12096000000000001</v>
      </c>
      <c r="K28" s="26">
        <v>0.14783999999999997</v>
      </c>
      <c r="L28" s="26">
        <v>0.12431999999999999</v>
      </c>
      <c r="M28" s="26">
        <v>9.7440000000000013E-2</v>
      </c>
      <c r="N28" s="26">
        <v>0.11088000000000001</v>
      </c>
      <c r="O28" s="26">
        <v>9.7440000000000013E-2</v>
      </c>
      <c r="P28" s="26">
        <v>8.3999999999999991E-2</v>
      </c>
      <c r="Q28" s="26">
        <v>8.0640000000000003E-2</v>
      </c>
      <c r="R28" s="26">
        <v>0.1512</v>
      </c>
      <c r="S28" s="26">
        <v>0.19152000000000002</v>
      </c>
      <c r="T28" s="26">
        <v>0.16799999999999998</v>
      </c>
      <c r="U28" s="26">
        <v>0.13104000000000002</v>
      </c>
      <c r="V28" s="26">
        <v>0.14112000000000002</v>
      </c>
      <c r="W28" s="26">
        <v>0.20159999999999997</v>
      </c>
      <c r="X28" s="26">
        <v>0.14783999999999997</v>
      </c>
      <c r="Y28" s="26">
        <v>8.0640000000000003E-2</v>
      </c>
      <c r="Z28">
        <f t="shared" si="0"/>
        <v>0.20159999999999997</v>
      </c>
      <c r="AA28" s="8"/>
    </row>
    <row r="29" spans="1:27" ht="15" x14ac:dyDescent="0.25">
      <c r="A29">
        <v>29</v>
      </c>
      <c r="B29" s="26">
        <v>1.84128E-2</v>
      </c>
      <c r="C29" s="26">
        <v>1.8144000000000004E-2</v>
      </c>
      <c r="D29" s="26">
        <v>1.8144000000000004E-2</v>
      </c>
      <c r="E29" s="26">
        <v>1.8815999999999999E-2</v>
      </c>
      <c r="F29" s="26">
        <v>2.0160000000000001E-2</v>
      </c>
      <c r="G29" s="26">
        <v>2.4191999999999998E-2</v>
      </c>
      <c r="H29" s="26">
        <v>2.3519999999999999E-2</v>
      </c>
      <c r="I29" s="26">
        <v>2.5536E-2</v>
      </c>
      <c r="J29" s="26">
        <v>2.5536E-2</v>
      </c>
      <c r="K29" s="26">
        <v>2.2176000000000001E-2</v>
      </c>
      <c r="L29" s="26">
        <v>2.0832E-2</v>
      </c>
      <c r="M29" s="26">
        <v>2.0160000000000001E-2</v>
      </c>
      <c r="N29" s="26">
        <v>1.8815999999999999E-2</v>
      </c>
      <c r="O29" s="26">
        <v>2.0160000000000001E-2</v>
      </c>
      <c r="P29" s="26">
        <v>1.9488000000000005E-2</v>
      </c>
      <c r="Q29" s="26">
        <v>2.1504000000000002E-2</v>
      </c>
      <c r="R29" s="26">
        <v>2.0832E-2</v>
      </c>
      <c r="S29" s="26">
        <v>3.2256E-2</v>
      </c>
      <c r="T29" s="26">
        <v>2.2848000000000004E-2</v>
      </c>
      <c r="U29" s="26">
        <v>8.0640000000000003E-2</v>
      </c>
      <c r="V29" s="26">
        <v>6.9216E-2</v>
      </c>
      <c r="W29" s="26">
        <v>3.3600000000000012E-2</v>
      </c>
      <c r="X29" s="26">
        <v>2.1504000000000002E-2</v>
      </c>
      <c r="Y29" s="26">
        <v>2.1504000000000002E-2</v>
      </c>
      <c r="Z29">
        <f t="shared" si="0"/>
        <v>8.0640000000000003E-2</v>
      </c>
      <c r="AA29" s="8"/>
    </row>
    <row r="30" spans="1:27" ht="15" x14ac:dyDescent="0.25">
      <c r="A30">
        <v>30</v>
      </c>
      <c r="B30" s="26">
        <v>1.9891200000000001E-2</v>
      </c>
      <c r="C30" s="26">
        <v>2.0832E-2</v>
      </c>
      <c r="D30" s="26">
        <v>1.8815999999999999E-2</v>
      </c>
      <c r="E30" s="26">
        <v>1.8815999999999999E-2</v>
      </c>
      <c r="F30" s="26">
        <v>2.0832E-2</v>
      </c>
      <c r="G30" s="26">
        <v>2.7552E-2</v>
      </c>
      <c r="H30" s="26">
        <v>4.9727999999999994E-2</v>
      </c>
      <c r="I30" s="26">
        <v>3.7631999999999999E-2</v>
      </c>
      <c r="J30" s="26">
        <v>5.3760000000000002E-2</v>
      </c>
      <c r="K30" s="26">
        <v>3.2928000000000006E-2</v>
      </c>
      <c r="L30" s="26">
        <v>2.4191999999999998E-2</v>
      </c>
      <c r="M30" s="26">
        <v>1.8815999999999999E-2</v>
      </c>
      <c r="N30" s="26">
        <v>2.2848000000000004E-2</v>
      </c>
      <c r="O30" s="26">
        <v>2.8896000000000002E-2</v>
      </c>
      <c r="P30" s="26">
        <v>2.0160000000000001E-2</v>
      </c>
      <c r="Q30" s="26">
        <v>2.0160000000000001E-2</v>
      </c>
      <c r="R30" s="26">
        <v>2.0160000000000001E-2</v>
      </c>
      <c r="S30" s="26">
        <v>3.2928000000000006E-2</v>
      </c>
      <c r="T30" s="26">
        <v>0.13440000000000005</v>
      </c>
      <c r="U30" s="26">
        <v>0.11088000000000001</v>
      </c>
      <c r="V30" s="26">
        <v>0.11692800000000002</v>
      </c>
      <c r="W30" s="26">
        <v>2.6207999999999999E-2</v>
      </c>
      <c r="X30" s="26">
        <v>2.1504000000000002E-2</v>
      </c>
      <c r="Y30" s="26">
        <v>1.9488000000000005E-2</v>
      </c>
      <c r="Z30">
        <f t="shared" si="0"/>
        <v>0.13440000000000005</v>
      </c>
      <c r="AA30" s="8"/>
    </row>
    <row r="31" spans="1:27" ht="15" x14ac:dyDescent="0.25">
      <c r="A31">
        <v>31</v>
      </c>
      <c r="B31" s="26">
        <v>1.5456000000000004E-2</v>
      </c>
      <c r="C31" s="26">
        <v>1.5456000000000004E-2</v>
      </c>
      <c r="D31" s="26">
        <v>1.5456000000000004E-2</v>
      </c>
      <c r="E31" s="26">
        <v>1.5456000000000004E-2</v>
      </c>
      <c r="F31" s="26">
        <v>1.5456000000000004E-2</v>
      </c>
      <c r="G31" s="26">
        <v>2.6880000000000001E-2</v>
      </c>
      <c r="H31" s="26">
        <v>2.6880000000000001E-2</v>
      </c>
      <c r="I31" s="26">
        <v>4.5024000000000002E-2</v>
      </c>
      <c r="J31" s="26">
        <v>3.2928000000000006E-2</v>
      </c>
      <c r="K31" s="26">
        <v>2.5536E-2</v>
      </c>
      <c r="L31" s="26">
        <v>2.3519999999999999E-2</v>
      </c>
      <c r="M31" s="26">
        <v>2.4863999999999997E-2</v>
      </c>
      <c r="N31" s="26">
        <v>1.8144000000000004E-2</v>
      </c>
      <c r="O31" s="26">
        <v>1.5456000000000004E-2</v>
      </c>
      <c r="P31" s="26">
        <v>1.5456000000000004E-2</v>
      </c>
      <c r="Q31" s="26">
        <v>1.5456000000000004E-2</v>
      </c>
      <c r="R31" s="26">
        <v>1.7471999999999998E-2</v>
      </c>
      <c r="S31" s="26">
        <v>4.0320000000000002E-2</v>
      </c>
      <c r="T31" s="26">
        <v>2.5536E-2</v>
      </c>
      <c r="U31" s="26">
        <v>9.9455999999999989E-2</v>
      </c>
      <c r="V31" s="26">
        <v>3.696E-2</v>
      </c>
      <c r="W31" s="26">
        <v>9.8111999999999977E-2</v>
      </c>
      <c r="X31" s="26">
        <v>0.10079999999999999</v>
      </c>
      <c r="Y31" s="26">
        <v>1.5456000000000004E-2</v>
      </c>
      <c r="Z31">
        <f t="shared" si="0"/>
        <v>0.10079999999999999</v>
      </c>
      <c r="AA31" s="8"/>
    </row>
    <row r="32" spans="1:27" ht="15" x14ac:dyDescent="0.25">
      <c r="A32">
        <v>32</v>
      </c>
      <c r="B32" s="26">
        <v>3.2457599999999996E-2</v>
      </c>
      <c r="C32" s="26">
        <v>6.3168000000000016E-2</v>
      </c>
      <c r="D32" s="26">
        <v>6.5856000000000012E-2</v>
      </c>
      <c r="E32" s="26">
        <v>6.5856000000000012E-2</v>
      </c>
      <c r="F32" s="26">
        <v>6.3168000000000016E-2</v>
      </c>
      <c r="G32" s="26">
        <v>0.10079999999999999</v>
      </c>
      <c r="H32" s="26">
        <v>0.102144</v>
      </c>
      <c r="I32" s="26">
        <v>0.11155199999999998</v>
      </c>
      <c r="J32" s="26">
        <v>0.11961600000000001</v>
      </c>
      <c r="K32" s="26">
        <v>9.6767999999999993E-2</v>
      </c>
      <c r="L32" s="26">
        <v>9.5423999999999981E-2</v>
      </c>
      <c r="M32" s="26">
        <v>6.3168000000000016E-2</v>
      </c>
      <c r="N32" s="26">
        <v>6.1824000000000018E-2</v>
      </c>
      <c r="O32" s="26">
        <v>6.3168000000000016E-2</v>
      </c>
      <c r="P32" s="26">
        <v>7.5263999999999998E-2</v>
      </c>
      <c r="Q32" s="26">
        <v>6.1824000000000018E-2</v>
      </c>
      <c r="R32" s="26">
        <v>6.3168000000000016E-2</v>
      </c>
      <c r="S32" s="26">
        <v>0.28223999999999999</v>
      </c>
      <c r="T32" s="26">
        <v>0.17740800000000001</v>
      </c>
      <c r="U32" s="26">
        <v>0.15724800000000003</v>
      </c>
      <c r="V32" s="26">
        <v>0.17068800000000001</v>
      </c>
      <c r="W32" s="26">
        <v>6.7200000000000024E-2</v>
      </c>
      <c r="X32" s="26">
        <v>6.7200000000000024E-2</v>
      </c>
      <c r="Y32" s="26">
        <v>3.2256E-2</v>
      </c>
      <c r="Z32">
        <f t="shared" si="0"/>
        <v>0.28223999999999999</v>
      </c>
      <c r="AA32" s="8"/>
    </row>
    <row r="33" spans="1:27" ht="15" x14ac:dyDescent="0.25">
      <c r="A33">
        <v>33</v>
      </c>
      <c r="B33" s="26">
        <v>7.2777599999999998E-2</v>
      </c>
      <c r="C33" s="26">
        <v>7.6608000000000009E-2</v>
      </c>
      <c r="D33" s="26">
        <v>7.2575999999999988E-2</v>
      </c>
      <c r="E33" s="26">
        <v>7.2575999999999988E-2</v>
      </c>
      <c r="F33" s="26">
        <v>7.2575999999999988E-2</v>
      </c>
      <c r="G33" s="26">
        <v>9.6768000000000021E-2</v>
      </c>
      <c r="H33" s="26">
        <v>9.4752000000000017E-2</v>
      </c>
      <c r="I33" s="26">
        <v>0.102816</v>
      </c>
      <c r="J33" s="26">
        <v>0.10483199999999999</v>
      </c>
      <c r="K33" s="26">
        <v>9.4752000000000017E-2</v>
      </c>
      <c r="L33" s="26">
        <v>9.0720000000000009E-2</v>
      </c>
      <c r="M33" s="26">
        <v>8.2656000000000007E-2</v>
      </c>
      <c r="N33" s="26">
        <v>0.12096000000000001</v>
      </c>
      <c r="O33" s="26">
        <v>7.6608000000000009E-2</v>
      </c>
      <c r="P33" s="26">
        <v>7.6608000000000009E-2</v>
      </c>
      <c r="Q33" s="26">
        <v>7.4591999999999992E-2</v>
      </c>
      <c r="R33" s="26">
        <v>8.5376000000000007E-2</v>
      </c>
      <c r="S33" s="26">
        <v>0.114912</v>
      </c>
      <c r="T33" s="26">
        <v>9.0720000000000009E-2</v>
      </c>
      <c r="U33" s="26">
        <v>7.0560000000000012E-2</v>
      </c>
      <c r="V33" s="26">
        <v>9.4752000000000017E-2</v>
      </c>
      <c r="W33" s="26">
        <v>7.2575999999999988E-2</v>
      </c>
      <c r="X33" s="26">
        <v>7.4591999999999992E-2</v>
      </c>
      <c r="Y33" s="26">
        <v>7.6608000000000009E-2</v>
      </c>
      <c r="Z33">
        <f t="shared" si="0"/>
        <v>0.12096000000000001</v>
      </c>
      <c r="AA33" s="8"/>
    </row>
    <row r="34" spans="1:27" hidden="1" x14ac:dyDescent="0.2">
      <c r="A34">
        <v>33</v>
      </c>
      <c r="B34" s="6">
        <v>5.8803000000000001</v>
      </c>
      <c r="C34" s="6">
        <v>5.6669999999999998</v>
      </c>
      <c r="D34" s="6">
        <v>5.88</v>
      </c>
      <c r="E34" s="6">
        <v>6.2579999999999991</v>
      </c>
      <c r="F34" s="6">
        <v>5.4089999999999998</v>
      </c>
      <c r="G34" s="6">
        <v>8.7900000000000009</v>
      </c>
      <c r="H34" s="6">
        <v>5.952</v>
      </c>
      <c r="I34" s="6">
        <v>5.7389999999999999</v>
      </c>
      <c r="J34" s="6">
        <v>7.359</v>
      </c>
      <c r="K34" s="6">
        <v>11.865</v>
      </c>
      <c r="L34" s="6">
        <v>7.4610000000000003</v>
      </c>
      <c r="M34" s="6">
        <v>9.6329999999999991</v>
      </c>
      <c r="N34" s="6">
        <v>6.5640000000000001</v>
      </c>
      <c r="O34" s="6">
        <v>6.282</v>
      </c>
      <c r="P34" s="6">
        <v>6.588000000000001</v>
      </c>
      <c r="Q34" s="6">
        <v>7.1070000000000011</v>
      </c>
      <c r="R34" s="6">
        <v>6.6120000000000001</v>
      </c>
      <c r="S34" s="6">
        <v>13.383000000000001</v>
      </c>
      <c r="T34" s="6">
        <v>8.64</v>
      </c>
      <c r="U34" s="6">
        <v>7.5570000000000004</v>
      </c>
      <c r="V34" s="6">
        <v>9.6389999999999993</v>
      </c>
      <c r="W34" s="6">
        <v>10.245000000000001</v>
      </c>
      <c r="X34" s="6">
        <v>6.141</v>
      </c>
      <c r="Y34" s="6">
        <v>5.4089999999999998</v>
      </c>
      <c r="Z34">
        <f t="shared" si="0"/>
        <v>13.383000000000001</v>
      </c>
    </row>
    <row r="35" spans="1:27" x14ac:dyDescent="0.2">
      <c r="A35" t="s">
        <v>35</v>
      </c>
      <c r="B35">
        <f>SUM(B2:B33)</f>
        <v>2.2186080000000006</v>
      </c>
      <c r="C35">
        <f t="shared" ref="C35:Y35" si="1">SUM(C2:C33)</f>
        <v>2.145696</v>
      </c>
      <c r="D35">
        <f t="shared" si="1"/>
        <v>2.1958272000000005</v>
      </c>
      <c r="E35">
        <f t="shared" si="1"/>
        <v>2.2061760000000006</v>
      </c>
      <c r="F35">
        <f t="shared" si="1"/>
        <v>2.3470944</v>
      </c>
      <c r="G35">
        <f t="shared" si="1"/>
        <v>3.0752736000000005</v>
      </c>
      <c r="H35">
        <f t="shared" si="1"/>
        <v>3.5571647999999998</v>
      </c>
      <c r="I35">
        <f t="shared" si="1"/>
        <v>3.7759679999999998</v>
      </c>
      <c r="J35">
        <f t="shared" si="1"/>
        <v>3.7519104000000003</v>
      </c>
      <c r="K35">
        <f t="shared" si="1"/>
        <v>3.2030207999999996</v>
      </c>
      <c r="L35">
        <f t="shared" si="1"/>
        <v>3.2102784000000004</v>
      </c>
      <c r="M35">
        <f t="shared" si="1"/>
        <v>2.5427808000000005</v>
      </c>
      <c r="N35">
        <f t="shared" si="1"/>
        <v>2.6147520000000006</v>
      </c>
      <c r="O35">
        <f t="shared" si="1"/>
        <v>2.5916352000000007</v>
      </c>
      <c r="P35">
        <f t="shared" si="1"/>
        <v>2.7404159999999997</v>
      </c>
      <c r="Q35">
        <f t="shared" si="1"/>
        <v>2.7414047999999998</v>
      </c>
      <c r="R35">
        <f t="shared" si="1"/>
        <v>3.246067200000001</v>
      </c>
      <c r="S35">
        <f t="shared" si="1"/>
        <v>4.9281120000000014</v>
      </c>
      <c r="T35">
        <f t="shared" si="1"/>
        <v>4.9231391999999996</v>
      </c>
      <c r="U35">
        <f t="shared" si="1"/>
        <v>4.6052160000000004</v>
      </c>
      <c r="V35">
        <f t="shared" si="1"/>
        <v>4.4688671999999992</v>
      </c>
      <c r="W35">
        <f t="shared" si="1"/>
        <v>3.3672576000000003</v>
      </c>
      <c r="X35">
        <f t="shared" si="1"/>
        <v>2.6282592</v>
      </c>
      <c r="Y35">
        <f t="shared" si="1"/>
        <v>2.4363359999999998</v>
      </c>
      <c r="Z35">
        <f t="shared" si="0"/>
        <v>4.9281120000000014</v>
      </c>
    </row>
    <row r="38" spans="1:27" x14ac:dyDescent="0.2">
      <c r="B38" s="26">
        <f>0.8*B2</f>
        <v>0.12483072000000002</v>
      </c>
      <c r="C38" s="26">
        <f t="shared" ref="C38:Y49" si="2">0.8*C2</f>
        <v>5.9673599999999993E-2</v>
      </c>
      <c r="D38" s="26">
        <f t="shared" si="2"/>
        <v>0.10967040000000004</v>
      </c>
      <c r="E38" s="26">
        <f t="shared" si="2"/>
        <v>0.1177344</v>
      </c>
      <c r="F38" s="26">
        <f t="shared" si="2"/>
        <v>8.3865599999999998E-2</v>
      </c>
      <c r="G38" s="26">
        <f t="shared" si="2"/>
        <v>6.6124800000000011E-2</v>
      </c>
      <c r="H38" s="26">
        <f t="shared" si="2"/>
        <v>0.15482880000000004</v>
      </c>
      <c r="I38" s="26">
        <f t="shared" si="2"/>
        <v>0.15644160000000007</v>
      </c>
      <c r="J38" s="26">
        <f t="shared" si="2"/>
        <v>0.16128000000000001</v>
      </c>
      <c r="K38" s="26">
        <f t="shared" si="2"/>
        <v>7.4188800000000013E-2</v>
      </c>
      <c r="L38" s="26">
        <f t="shared" si="2"/>
        <v>7.5801600000000025E-2</v>
      </c>
      <c r="M38" s="26">
        <f t="shared" si="2"/>
        <v>9.0316800000000003E-2</v>
      </c>
      <c r="N38" s="26">
        <f t="shared" si="2"/>
        <v>5.6448000000000012E-2</v>
      </c>
      <c r="O38" s="26">
        <f t="shared" si="2"/>
        <v>5.6448000000000012E-2</v>
      </c>
      <c r="P38" s="26">
        <f t="shared" si="2"/>
        <v>5.6448000000000012E-2</v>
      </c>
      <c r="Q38" s="26">
        <f t="shared" si="2"/>
        <v>5.6448000000000012E-2</v>
      </c>
      <c r="R38" s="26">
        <f t="shared" si="2"/>
        <v>9.3542400000000026E-2</v>
      </c>
      <c r="S38" s="26">
        <f t="shared" si="2"/>
        <v>8.547840000000001E-2</v>
      </c>
      <c r="T38" s="26">
        <f t="shared" si="2"/>
        <v>6.4512E-2</v>
      </c>
      <c r="U38" s="26">
        <f t="shared" si="2"/>
        <v>6.9350400000000006E-2</v>
      </c>
      <c r="V38" s="26">
        <f t="shared" si="2"/>
        <v>0.10321920000000001</v>
      </c>
      <c r="W38" s="26">
        <f t="shared" si="2"/>
        <v>0.11128320000000001</v>
      </c>
      <c r="X38" s="26">
        <f t="shared" si="2"/>
        <v>7.902720000000002E-2</v>
      </c>
      <c r="Y38" s="26">
        <f t="shared" si="2"/>
        <v>0.12257280000000002</v>
      </c>
    </row>
    <row r="39" spans="1:27" x14ac:dyDescent="0.2">
      <c r="B39" s="26">
        <f t="shared" ref="B39:Q69" si="3">0.8*B3</f>
        <v>7.8220800000000035E-2</v>
      </c>
      <c r="C39" s="26">
        <f t="shared" si="3"/>
        <v>7.7414400000000022E-2</v>
      </c>
      <c r="D39" s="26">
        <f t="shared" si="3"/>
        <v>7.5801600000000025E-2</v>
      </c>
      <c r="E39" s="26">
        <f t="shared" si="3"/>
        <v>7.5801600000000025E-2</v>
      </c>
      <c r="F39" s="26">
        <f t="shared" si="3"/>
        <v>7.902720000000002E-2</v>
      </c>
      <c r="G39" s="26">
        <f t="shared" si="3"/>
        <v>0.1080576</v>
      </c>
      <c r="H39" s="26">
        <f t="shared" si="3"/>
        <v>0.14515200000000003</v>
      </c>
      <c r="I39" s="26">
        <f t="shared" si="3"/>
        <v>0.11128320000000001</v>
      </c>
      <c r="J39" s="26">
        <f t="shared" si="3"/>
        <v>8.7091199999999994E-2</v>
      </c>
      <c r="K39" s="26">
        <f t="shared" si="3"/>
        <v>7.7414400000000022E-2</v>
      </c>
      <c r="L39" s="26">
        <f t="shared" si="3"/>
        <v>8.3865599999999998E-2</v>
      </c>
      <c r="M39" s="26">
        <f t="shared" si="3"/>
        <v>6.9350400000000006E-2</v>
      </c>
      <c r="N39" s="26">
        <f t="shared" si="3"/>
        <v>7.7414400000000022E-2</v>
      </c>
      <c r="O39" s="26">
        <f t="shared" si="3"/>
        <v>7.5801600000000025E-2</v>
      </c>
      <c r="P39" s="26">
        <f t="shared" si="3"/>
        <v>9.3542400000000026E-2</v>
      </c>
      <c r="Q39" s="26">
        <f t="shared" si="3"/>
        <v>7.4188800000000013E-2</v>
      </c>
      <c r="R39" s="26">
        <f t="shared" si="2"/>
        <v>7.902720000000002E-2</v>
      </c>
      <c r="S39" s="26">
        <f t="shared" si="2"/>
        <v>9.5155199999999995E-2</v>
      </c>
      <c r="T39" s="26">
        <f t="shared" si="2"/>
        <v>7.5801600000000025E-2</v>
      </c>
      <c r="U39" s="26">
        <f t="shared" si="2"/>
        <v>7.902720000000002E-2</v>
      </c>
      <c r="V39" s="26">
        <f t="shared" si="2"/>
        <v>8.8704000000000005E-2</v>
      </c>
      <c r="W39" s="26">
        <f t="shared" si="2"/>
        <v>7.0963200000000004E-2</v>
      </c>
      <c r="X39" s="26">
        <f t="shared" si="2"/>
        <v>7.902720000000002E-2</v>
      </c>
      <c r="Y39" s="26">
        <f t="shared" si="2"/>
        <v>7.2576000000000015E-2</v>
      </c>
    </row>
    <row r="40" spans="1:27" x14ac:dyDescent="0.2">
      <c r="B40" s="26">
        <f t="shared" si="3"/>
        <v>8.0962560000000017E-2</v>
      </c>
      <c r="C40" s="26">
        <f t="shared" si="2"/>
        <v>8.2252800000000015E-2</v>
      </c>
      <c r="D40" s="26">
        <f t="shared" si="2"/>
        <v>7.902720000000002E-2</v>
      </c>
      <c r="E40" s="26">
        <f t="shared" si="2"/>
        <v>8.0640000000000003E-2</v>
      </c>
      <c r="F40" s="26">
        <f t="shared" si="2"/>
        <v>8.2252800000000015E-2</v>
      </c>
      <c r="G40" s="26">
        <f t="shared" si="2"/>
        <v>9.6768000000000021E-2</v>
      </c>
      <c r="H40" s="26">
        <f t="shared" si="2"/>
        <v>9.5155199999999995E-2</v>
      </c>
      <c r="I40" s="26">
        <f t="shared" si="2"/>
        <v>0.10160639999999999</v>
      </c>
      <c r="J40" s="26">
        <f t="shared" si="2"/>
        <v>0.10321920000000001</v>
      </c>
      <c r="K40" s="26">
        <f t="shared" si="2"/>
        <v>9.0316800000000003E-2</v>
      </c>
      <c r="L40" s="26">
        <f t="shared" si="2"/>
        <v>0.11450879999999999</v>
      </c>
      <c r="M40" s="26">
        <f t="shared" si="2"/>
        <v>0.10321920000000001</v>
      </c>
      <c r="N40" s="26">
        <f t="shared" si="2"/>
        <v>0.10967040000000004</v>
      </c>
      <c r="O40" s="26">
        <f t="shared" si="2"/>
        <v>0.10644480000000003</v>
      </c>
      <c r="P40" s="26">
        <f t="shared" si="2"/>
        <v>0.12418560000000001</v>
      </c>
      <c r="Q40" s="26">
        <f t="shared" si="2"/>
        <v>0.15160320000000005</v>
      </c>
      <c r="R40" s="26">
        <f t="shared" si="2"/>
        <v>0.15216640000000003</v>
      </c>
      <c r="S40" s="26">
        <f t="shared" si="2"/>
        <v>0.16289280000000003</v>
      </c>
      <c r="T40" s="26">
        <f t="shared" si="2"/>
        <v>0.14353920000000003</v>
      </c>
      <c r="U40" s="26">
        <f t="shared" si="2"/>
        <v>0.19353600000000004</v>
      </c>
      <c r="V40" s="26">
        <f t="shared" si="2"/>
        <v>0.16450560000000003</v>
      </c>
      <c r="W40" s="26">
        <f t="shared" si="2"/>
        <v>9.6768000000000021E-2</v>
      </c>
      <c r="X40" s="26">
        <f t="shared" si="2"/>
        <v>7.902720000000002E-2</v>
      </c>
      <c r="Y40" s="26">
        <f t="shared" si="2"/>
        <v>8.2252800000000015E-2</v>
      </c>
    </row>
    <row r="41" spans="1:27" x14ac:dyDescent="0.2">
      <c r="B41" s="26">
        <f t="shared" si="3"/>
        <v>5.3544960000000003E-2</v>
      </c>
      <c r="C41" s="26">
        <f t="shared" si="2"/>
        <v>5.1609600000000005E-2</v>
      </c>
      <c r="D41" s="26">
        <f t="shared" si="2"/>
        <v>5.1609600000000005E-2</v>
      </c>
      <c r="E41" s="26">
        <f t="shared" si="2"/>
        <v>4.9996800000000008E-2</v>
      </c>
      <c r="F41" s="26">
        <f t="shared" si="2"/>
        <v>5.1609600000000005E-2</v>
      </c>
      <c r="G41" s="26">
        <f t="shared" si="2"/>
        <v>7.0963200000000004E-2</v>
      </c>
      <c r="H41" s="26">
        <f t="shared" si="2"/>
        <v>7.0963200000000004E-2</v>
      </c>
      <c r="I41" s="26">
        <f t="shared" si="2"/>
        <v>9.6768000000000021E-2</v>
      </c>
      <c r="J41" s="26">
        <f t="shared" si="2"/>
        <v>8.0640000000000003E-2</v>
      </c>
      <c r="K41" s="26">
        <f t="shared" si="2"/>
        <v>8.2252800000000015E-2</v>
      </c>
      <c r="L41" s="26">
        <f t="shared" si="2"/>
        <v>5.9673599999999993E-2</v>
      </c>
      <c r="M41" s="26">
        <f t="shared" si="2"/>
        <v>6.6124800000000011E-2</v>
      </c>
      <c r="N41" s="26">
        <f t="shared" si="2"/>
        <v>5.4835200000000021E-2</v>
      </c>
      <c r="O41" s="26">
        <f t="shared" si="2"/>
        <v>5.4835200000000021E-2</v>
      </c>
      <c r="P41" s="26">
        <f t="shared" si="2"/>
        <v>6.1286400000000012E-2</v>
      </c>
      <c r="Q41" s="26">
        <f t="shared" si="2"/>
        <v>5.3222400000000017E-2</v>
      </c>
      <c r="R41" s="26">
        <f t="shared" si="2"/>
        <v>5.6729600000000005E-2</v>
      </c>
      <c r="S41" s="26">
        <f t="shared" si="2"/>
        <v>9.0316800000000003E-2</v>
      </c>
      <c r="T41" s="26">
        <f t="shared" si="2"/>
        <v>6.4512E-2</v>
      </c>
      <c r="U41" s="26">
        <f t="shared" si="2"/>
        <v>4.838400000000001E-2</v>
      </c>
      <c r="V41" s="26">
        <f t="shared" si="2"/>
        <v>6.6124800000000011E-2</v>
      </c>
      <c r="W41" s="26">
        <f t="shared" si="2"/>
        <v>5.1609600000000005E-2</v>
      </c>
      <c r="X41" s="26">
        <f t="shared" si="2"/>
        <v>6.7737600000000009E-2</v>
      </c>
      <c r="Y41" s="26">
        <f t="shared" si="2"/>
        <v>5.1609600000000005E-2</v>
      </c>
    </row>
    <row r="42" spans="1:27" x14ac:dyDescent="0.2">
      <c r="B42" s="26">
        <f t="shared" si="3"/>
        <v>7.7898240000000007E-2</v>
      </c>
      <c r="C42" s="26">
        <f t="shared" si="2"/>
        <v>7.5801600000000025E-2</v>
      </c>
      <c r="D42" s="26">
        <f t="shared" si="2"/>
        <v>7.902720000000002E-2</v>
      </c>
      <c r="E42" s="26">
        <f t="shared" si="2"/>
        <v>7.902720000000002E-2</v>
      </c>
      <c r="F42" s="26">
        <f t="shared" si="2"/>
        <v>7.5801600000000025E-2</v>
      </c>
      <c r="G42" s="26">
        <f t="shared" si="2"/>
        <v>0.12096000000000001</v>
      </c>
      <c r="H42" s="26">
        <f t="shared" si="2"/>
        <v>0.12257280000000002</v>
      </c>
      <c r="I42" s="26">
        <f t="shared" si="2"/>
        <v>0.13386240000000002</v>
      </c>
      <c r="J42" s="26">
        <f t="shared" si="2"/>
        <v>0.14353920000000003</v>
      </c>
      <c r="K42" s="26">
        <f t="shared" si="2"/>
        <v>0.11612159999999999</v>
      </c>
      <c r="L42" s="26">
        <f t="shared" si="2"/>
        <v>0.11450879999999999</v>
      </c>
      <c r="M42" s="26">
        <f t="shared" si="2"/>
        <v>7.5801600000000025E-2</v>
      </c>
      <c r="N42" s="26">
        <f t="shared" si="2"/>
        <v>7.4188800000000013E-2</v>
      </c>
      <c r="O42" s="26">
        <f t="shared" si="2"/>
        <v>7.5801600000000025E-2</v>
      </c>
      <c r="P42" s="26">
        <f t="shared" si="2"/>
        <v>9.0316800000000003E-2</v>
      </c>
      <c r="Q42" s="26">
        <f t="shared" si="2"/>
        <v>7.4188800000000013E-2</v>
      </c>
      <c r="R42" s="26">
        <f t="shared" si="2"/>
        <v>7.5801600000000025E-2</v>
      </c>
      <c r="S42" s="26">
        <f t="shared" si="2"/>
        <v>0.17740800000000001</v>
      </c>
      <c r="T42" s="26">
        <f t="shared" si="2"/>
        <v>0.21288960000000007</v>
      </c>
      <c r="U42" s="26">
        <f t="shared" si="2"/>
        <v>0.18869760000000005</v>
      </c>
      <c r="V42" s="26">
        <f t="shared" si="2"/>
        <v>0.2048256</v>
      </c>
      <c r="W42" s="26">
        <f t="shared" si="2"/>
        <v>8.0640000000000003E-2</v>
      </c>
      <c r="X42" s="26">
        <f t="shared" si="2"/>
        <v>8.0640000000000003E-2</v>
      </c>
      <c r="Y42" s="26">
        <f t="shared" si="2"/>
        <v>7.7414400000000022E-2</v>
      </c>
    </row>
    <row r="43" spans="1:27" x14ac:dyDescent="0.2">
      <c r="B43" s="26">
        <f t="shared" si="3"/>
        <v>4.6932479999999999E-2</v>
      </c>
      <c r="C43" s="26">
        <f t="shared" si="2"/>
        <v>4.6771200000000013E-2</v>
      </c>
      <c r="D43" s="26">
        <f t="shared" si="2"/>
        <v>4.6771200000000013E-2</v>
      </c>
      <c r="E43" s="26">
        <f t="shared" si="2"/>
        <v>4.9996800000000008E-2</v>
      </c>
      <c r="F43" s="26">
        <f t="shared" si="2"/>
        <v>4.838400000000001E-2</v>
      </c>
      <c r="G43" s="26">
        <f t="shared" si="2"/>
        <v>6.9350400000000006E-2</v>
      </c>
      <c r="H43" s="26">
        <f t="shared" si="2"/>
        <v>6.7737600000000009E-2</v>
      </c>
      <c r="I43" s="26">
        <f t="shared" si="2"/>
        <v>7.5801600000000025E-2</v>
      </c>
      <c r="J43" s="26">
        <f t="shared" si="2"/>
        <v>7.7414400000000022E-2</v>
      </c>
      <c r="K43" s="26">
        <f t="shared" si="2"/>
        <v>6.9350400000000006E-2</v>
      </c>
      <c r="L43" s="26">
        <f t="shared" si="2"/>
        <v>0.129024</v>
      </c>
      <c r="M43" s="26">
        <f t="shared" si="2"/>
        <v>0.11612159999999999</v>
      </c>
      <c r="N43" s="26">
        <f t="shared" si="2"/>
        <v>8.8704000000000005E-2</v>
      </c>
      <c r="O43" s="26">
        <f t="shared" si="2"/>
        <v>0.14515200000000003</v>
      </c>
      <c r="P43" s="26">
        <f t="shared" si="2"/>
        <v>9.19296E-2</v>
      </c>
      <c r="Q43" s="26">
        <f t="shared" si="2"/>
        <v>7.0758399999999999E-2</v>
      </c>
      <c r="R43" s="26">
        <f t="shared" si="2"/>
        <v>7.7772800000000031E-2</v>
      </c>
      <c r="S43" s="26">
        <f t="shared" si="2"/>
        <v>0.129024</v>
      </c>
      <c r="T43" s="26">
        <f t="shared" si="2"/>
        <v>0.32256000000000001</v>
      </c>
      <c r="U43" s="26">
        <f t="shared" si="2"/>
        <v>0.30159359999999996</v>
      </c>
      <c r="V43" s="26">
        <f t="shared" si="2"/>
        <v>6.2899200000000002E-2</v>
      </c>
      <c r="W43" s="26">
        <f t="shared" si="2"/>
        <v>4.3545599999999997E-2</v>
      </c>
      <c r="X43" s="26">
        <f t="shared" si="2"/>
        <v>4.1932799999999999E-2</v>
      </c>
      <c r="Y43" s="26">
        <f t="shared" si="2"/>
        <v>4.3545599999999997E-2</v>
      </c>
    </row>
    <row r="44" spans="1:27" x14ac:dyDescent="0.2">
      <c r="B44" s="26">
        <f t="shared" si="3"/>
        <v>5.1770880000000012E-2</v>
      </c>
      <c r="C44" s="26">
        <f t="shared" si="2"/>
        <v>5.1609600000000005E-2</v>
      </c>
      <c r="D44" s="26">
        <f t="shared" si="2"/>
        <v>5.1609600000000005E-2</v>
      </c>
      <c r="E44" s="26">
        <f t="shared" si="2"/>
        <v>5.1609600000000005E-2</v>
      </c>
      <c r="F44" s="26">
        <f t="shared" si="2"/>
        <v>5.1609600000000005E-2</v>
      </c>
      <c r="G44" s="26">
        <f t="shared" si="2"/>
        <v>0.10160639999999999</v>
      </c>
      <c r="H44" s="26">
        <f t="shared" si="2"/>
        <v>0.10160639999999999</v>
      </c>
      <c r="I44" s="26">
        <f t="shared" si="2"/>
        <v>0.11612159999999999</v>
      </c>
      <c r="J44" s="26">
        <f t="shared" si="2"/>
        <v>0.1257984</v>
      </c>
      <c r="K44" s="26">
        <f t="shared" si="2"/>
        <v>0.1257984</v>
      </c>
      <c r="L44" s="26">
        <f t="shared" si="2"/>
        <v>0.19031039999999999</v>
      </c>
      <c r="M44" s="26">
        <f t="shared" si="2"/>
        <v>0.11934719999999999</v>
      </c>
      <c r="N44" s="26">
        <f t="shared" si="2"/>
        <v>5.4835200000000021E-2</v>
      </c>
      <c r="O44" s="26">
        <f t="shared" si="2"/>
        <v>0.10752000000000005</v>
      </c>
      <c r="P44" s="26">
        <f t="shared" si="2"/>
        <v>0.11612159999999999</v>
      </c>
      <c r="Q44" s="26">
        <f t="shared" si="2"/>
        <v>9.3542400000000026E-2</v>
      </c>
      <c r="R44" s="26">
        <f t="shared" si="2"/>
        <v>0.1189376</v>
      </c>
      <c r="S44" s="26">
        <f t="shared" si="2"/>
        <v>0.1677312</v>
      </c>
      <c r="T44" s="26">
        <f t="shared" si="2"/>
        <v>0.2053632</v>
      </c>
      <c r="U44" s="26">
        <f t="shared" si="2"/>
        <v>0.19676159999999998</v>
      </c>
      <c r="V44" s="26">
        <f t="shared" si="2"/>
        <v>0.17579520000000001</v>
      </c>
      <c r="W44" s="26">
        <f t="shared" si="2"/>
        <v>0.1306368</v>
      </c>
      <c r="X44" s="26">
        <f t="shared" si="2"/>
        <v>0.13708800000000002</v>
      </c>
      <c r="Y44" s="26">
        <f t="shared" si="2"/>
        <v>0.10160639999999999</v>
      </c>
    </row>
    <row r="45" spans="1:27" x14ac:dyDescent="0.2">
      <c r="B45" s="26">
        <f t="shared" si="3"/>
        <v>7.8167040000000021E-2</v>
      </c>
      <c r="C45" s="26">
        <f t="shared" si="2"/>
        <v>7.7521920000000008E-2</v>
      </c>
      <c r="D45" s="26">
        <f t="shared" si="2"/>
        <v>7.6500480000000037E-2</v>
      </c>
      <c r="E45" s="26">
        <f t="shared" si="2"/>
        <v>7.5156479999999998E-2</v>
      </c>
      <c r="F45" s="26">
        <f t="shared" si="2"/>
        <v>7.8865920000000006E-2</v>
      </c>
      <c r="G45" s="26">
        <f t="shared" si="2"/>
        <v>0.10875648</v>
      </c>
      <c r="H45" s="26">
        <f t="shared" si="2"/>
        <v>0.14515200000000003</v>
      </c>
      <c r="I45" s="26">
        <f t="shared" si="2"/>
        <v>0.11112192000000001</v>
      </c>
      <c r="J45" s="26">
        <f t="shared" si="2"/>
        <v>8.7252479999999993E-2</v>
      </c>
      <c r="K45" s="26">
        <f t="shared" si="2"/>
        <v>7.6608000000000009E-2</v>
      </c>
      <c r="L45" s="26">
        <f t="shared" si="2"/>
        <v>8.3489279999999999E-2</v>
      </c>
      <c r="M45" s="26">
        <f t="shared" si="2"/>
        <v>6.9726720000000006E-2</v>
      </c>
      <c r="N45" s="26">
        <f t="shared" si="2"/>
        <v>7.7844479999999994E-2</v>
      </c>
      <c r="O45" s="26">
        <f t="shared" si="2"/>
        <v>7.5263999999999998E-2</v>
      </c>
      <c r="P45" s="26">
        <f t="shared" si="2"/>
        <v>9.3004799999999999E-2</v>
      </c>
      <c r="Q45" s="26">
        <f t="shared" si="2"/>
        <v>7.3436160000000014E-2</v>
      </c>
      <c r="R45" s="26">
        <f t="shared" si="2"/>
        <v>7.8167040000000021E-2</v>
      </c>
      <c r="S45" s="26">
        <f t="shared" si="2"/>
        <v>9.472512000000001E-2</v>
      </c>
      <c r="T45" s="26">
        <f t="shared" si="2"/>
        <v>7.5909119999999997E-2</v>
      </c>
      <c r="U45" s="26">
        <f t="shared" si="2"/>
        <v>7.9511040000000005E-2</v>
      </c>
      <c r="V45" s="26">
        <f t="shared" si="2"/>
        <v>8.827392000000002E-2</v>
      </c>
      <c r="W45" s="26">
        <f t="shared" si="2"/>
        <v>7.1070720000000018E-2</v>
      </c>
      <c r="X45" s="26">
        <f t="shared" si="2"/>
        <v>7.9511040000000005E-2</v>
      </c>
      <c r="Y45" s="26">
        <f t="shared" si="2"/>
        <v>7.2898560000000001E-2</v>
      </c>
    </row>
    <row r="46" spans="1:27" x14ac:dyDescent="0.2">
      <c r="B46" s="26">
        <f t="shared" si="3"/>
        <v>6.7737600000000002E-3</v>
      </c>
      <c r="C46" s="26">
        <f t="shared" si="2"/>
        <v>8.064E-3</v>
      </c>
      <c r="D46" s="26">
        <f t="shared" si="2"/>
        <v>8.064E-3</v>
      </c>
      <c r="E46" s="26">
        <f t="shared" si="2"/>
        <v>8.064E-3</v>
      </c>
      <c r="F46" s="26">
        <f t="shared" si="2"/>
        <v>8.064E-3</v>
      </c>
      <c r="G46" s="26">
        <f t="shared" si="2"/>
        <v>4.3545599999999997E-2</v>
      </c>
      <c r="H46" s="26">
        <f t="shared" si="2"/>
        <v>2.2579200000000001E-2</v>
      </c>
      <c r="I46" s="26">
        <f t="shared" si="2"/>
        <v>4.838400000000001E-2</v>
      </c>
      <c r="J46" s="26">
        <f t="shared" si="2"/>
        <v>3.0643200000000006E-2</v>
      </c>
      <c r="K46" s="26">
        <f t="shared" si="2"/>
        <v>1.9353600000000006E-2</v>
      </c>
      <c r="L46" s="26">
        <f t="shared" si="2"/>
        <v>1.6128E-2</v>
      </c>
      <c r="M46" s="26">
        <f t="shared" si="2"/>
        <v>6.4512000000000007E-3</v>
      </c>
      <c r="N46" s="26">
        <f t="shared" si="2"/>
        <v>6.4512000000000007E-3</v>
      </c>
      <c r="O46" s="26">
        <f t="shared" si="2"/>
        <v>8.064E-3</v>
      </c>
      <c r="P46" s="26">
        <f t="shared" si="2"/>
        <v>6.4512000000000007E-3</v>
      </c>
      <c r="Q46" s="26">
        <f t="shared" si="2"/>
        <v>6.4512000000000007E-3</v>
      </c>
      <c r="R46" s="26">
        <f t="shared" si="2"/>
        <v>1.4515199999999999E-2</v>
      </c>
      <c r="S46" s="26">
        <f t="shared" si="2"/>
        <v>9.6768000000000021E-2</v>
      </c>
      <c r="T46" s="26">
        <f t="shared" si="2"/>
        <v>5.9673599999999993E-2</v>
      </c>
      <c r="U46" s="26">
        <f t="shared" si="2"/>
        <v>2.4192000000000005E-2</v>
      </c>
      <c r="V46" s="26">
        <f t="shared" si="2"/>
        <v>5.6448000000000012E-2</v>
      </c>
      <c r="W46" s="26">
        <f t="shared" si="2"/>
        <v>3.0643200000000006E-2</v>
      </c>
      <c r="X46" s="26">
        <f t="shared" si="2"/>
        <v>3.2256E-2</v>
      </c>
      <c r="Y46" s="26">
        <f t="shared" si="2"/>
        <v>3.0643200000000006E-2</v>
      </c>
    </row>
    <row r="47" spans="1:27" x14ac:dyDescent="0.2">
      <c r="B47" s="26">
        <f t="shared" si="3"/>
        <v>7.8220800000000035E-2</v>
      </c>
      <c r="C47" s="26">
        <f t="shared" si="2"/>
        <v>7.7414400000000022E-2</v>
      </c>
      <c r="D47" s="26">
        <f t="shared" si="2"/>
        <v>7.5801600000000025E-2</v>
      </c>
      <c r="E47" s="26">
        <f t="shared" si="2"/>
        <v>7.5801600000000025E-2</v>
      </c>
      <c r="F47" s="26">
        <f t="shared" si="2"/>
        <v>7.902720000000002E-2</v>
      </c>
      <c r="G47" s="26">
        <f t="shared" si="2"/>
        <v>0.1080576</v>
      </c>
      <c r="H47" s="26">
        <f t="shared" si="2"/>
        <v>0.14515200000000003</v>
      </c>
      <c r="I47" s="26">
        <f t="shared" si="2"/>
        <v>0.11128320000000001</v>
      </c>
      <c r="J47" s="26">
        <f t="shared" si="2"/>
        <v>8.7091199999999994E-2</v>
      </c>
      <c r="K47" s="26">
        <f t="shared" si="2"/>
        <v>7.7414400000000022E-2</v>
      </c>
      <c r="L47" s="26">
        <f t="shared" si="2"/>
        <v>8.3865599999999998E-2</v>
      </c>
      <c r="M47" s="26">
        <f t="shared" si="2"/>
        <v>6.9350400000000006E-2</v>
      </c>
      <c r="N47" s="26">
        <f t="shared" si="2"/>
        <v>7.7414400000000022E-2</v>
      </c>
      <c r="O47" s="26">
        <f t="shared" si="2"/>
        <v>7.5801600000000025E-2</v>
      </c>
      <c r="P47" s="26">
        <f t="shared" si="2"/>
        <v>9.3542400000000026E-2</v>
      </c>
      <c r="Q47" s="26">
        <f t="shared" si="2"/>
        <v>7.4188800000000013E-2</v>
      </c>
      <c r="R47" s="26">
        <f t="shared" si="2"/>
        <v>7.902720000000002E-2</v>
      </c>
      <c r="S47" s="26">
        <f t="shared" si="2"/>
        <v>9.5155199999999995E-2</v>
      </c>
      <c r="T47" s="26">
        <f t="shared" si="2"/>
        <v>7.5801600000000025E-2</v>
      </c>
      <c r="U47" s="26">
        <f t="shared" si="2"/>
        <v>7.902720000000002E-2</v>
      </c>
      <c r="V47" s="26">
        <f t="shared" si="2"/>
        <v>8.8704000000000005E-2</v>
      </c>
      <c r="W47" s="26">
        <f t="shared" si="2"/>
        <v>7.0963200000000004E-2</v>
      </c>
      <c r="X47" s="26">
        <f t="shared" si="2"/>
        <v>7.902720000000002E-2</v>
      </c>
      <c r="Y47" s="26">
        <f t="shared" si="2"/>
        <v>7.2576000000000015E-2</v>
      </c>
    </row>
    <row r="48" spans="1:27" x14ac:dyDescent="0.2">
      <c r="B48" s="26">
        <f t="shared" si="3"/>
        <v>4.3223040000000004E-2</v>
      </c>
      <c r="C48" s="26">
        <f t="shared" si="2"/>
        <v>3.8707200000000011E-2</v>
      </c>
      <c r="D48" s="26">
        <f t="shared" si="2"/>
        <v>4.1932799999999999E-2</v>
      </c>
      <c r="E48" s="26">
        <f t="shared" si="2"/>
        <v>4.3545599999999997E-2</v>
      </c>
      <c r="F48" s="26">
        <f t="shared" si="2"/>
        <v>4.3545599999999997E-2</v>
      </c>
      <c r="G48" s="26">
        <f t="shared" si="2"/>
        <v>6.6124800000000011E-2</v>
      </c>
      <c r="H48" s="26">
        <f t="shared" si="2"/>
        <v>6.6124800000000011E-2</v>
      </c>
      <c r="I48" s="26">
        <f t="shared" si="2"/>
        <v>7.2576000000000015E-2</v>
      </c>
      <c r="J48" s="26">
        <f t="shared" si="2"/>
        <v>7.7414400000000022E-2</v>
      </c>
      <c r="K48" s="26">
        <f t="shared" si="2"/>
        <v>6.7737600000000009E-2</v>
      </c>
      <c r="L48" s="26">
        <f t="shared" si="2"/>
        <v>6.7737600000000009E-2</v>
      </c>
      <c r="M48" s="26">
        <f t="shared" si="2"/>
        <v>5.1609600000000005E-2</v>
      </c>
      <c r="N48" s="26">
        <f t="shared" si="2"/>
        <v>4.9996800000000008E-2</v>
      </c>
      <c r="O48" s="26">
        <f t="shared" si="2"/>
        <v>5.1609600000000005E-2</v>
      </c>
      <c r="P48" s="26">
        <f t="shared" si="2"/>
        <v>4.838400000000001E-2</v>
      </c>
      <c r="Q48" s="26">
        <f t="shared" si="2"/>
        <v>4.9996800000000008E-2</v>
      </c>
      <c r="R48" s="26">
        <f t="shared" si="2"/>
        <v>6.2899200000000002E-2</v>
      </c>
      <c r="S48" s="26">
        <f t="shared" si="2"/>
        <v>9.6768000000000021E-2</v>
      </c>
      <c r="T48" s="26">
        <f t="shared" si="2"/>
        <v>7.5801600000000025E-2</v>
      </c>
      <c r="U48" s="26">
        <f t="shared" si="2"/>
        <v>5.1609600000000005E-2</v>
      </c>
      <c r="V48" s="26">
        <f t="shared" si="2"/>
        <v>7.902720000000002E-2</v>
      </c>
      <c r="W48" s="26">
        <f t="shared" si="2"/>
        <v>4.9996800000000008E-2</v>
      </c>
      <c r="X48" s="26">
        <f t="shared" si="2"/>
        <v>5.1609600000000005E-2</v>
      </c>
      <c r="Y48" s="26">
        <f t="shared" si="2"/>
        <v>4.1932799999999999E-2</v>
      </c>
    </row>
    <row r="49" spans="2:25" x14ac:dyDescent="0.2">
      <c r="B49" s="26">
        <f t="shared" si="3"/>
        <v>8.0962560000000017E-2</v>
      </c>
      <c r="C49" s="26">
        <f t="shared" si="2"/>
        <v>8.2252800000000015E-2</v>
      </c>
      <c r="D49" s="26">
        <f t="shared" si="2"/>
        <v>7.902720000000002E-2</v>
      </c>
      <c r="E49" s="26">
        <f t="shared" si="2"/>
        <v>8.0640000000000003E-2</v>
      </c>
      <c r="F49" s="26">
        <f t="shared" si="2"/>
        <v>8.2252800000000015E-2</v>
      </c>
      <c r="G49" s="26">
        <f t="shared" si="2"/>
        <v>9.6768000000000021E-2</v>
      </c>
      <c r="H49" s="26">
        <f t="shared" si="2"/>
        <v>9.5155199999999995E-2</v>
      </c>
      <c r="I49" s="26">
        <f t="shared" si="2"/>
        <v>0.10160639999999999</v>
      </c>
      <c r="J49" s="26">
        <f t="shared" si="2"/>
        <v>0.10321920000000001</v>
      </c>
      <c r="K49" s="26">
        <f t="shared" si="2"/>
        <v>9.0316800000000003E-2</v>
      </c>
      <c r="L49" s="26">
        <f t="shared" si="2"/>
        <v>0.11450879999999999</v>
      </c>
      <c r="M49" s="26">
        <f t="shared" si="2"/>
        <v>0.10321920000000001</v>
      </c>
      <c r="N49" s="26">
        <f t="shared" si="2"/>
        <v>0.10967040000000004</v>
      </c>
      <c r="O49" s="26">
        <f t="shared" si="2"/>
        <v>0.10644480000000003</v>
      </c>
      <c r="P49" s="26">
        <f t="shared" si="2"/>
        <v>0.12418560000000001</v>
      </c>
      <c r="Q49" s="26">
        <f t="shared" si="2"/>
        <v>0.14136320000000002</v>
      </c>
      <c r="R49" s="26">
        <f t="shared" si="2"/>
        <v>0.14192640000000001</v>
      </c>
      <c r="S49" s="26">
        <f t="shared" si="2"/>
        <v>0.16289280000000003</v>
      </c>
      <c r="T49" s="26">
        <f t="shared" ref="C49:Y60" si="4">0.8*T13</f>
        <v>0.14353920000000003</v>
      </c>
      <c r="U49" s="26">
        <f t="shared" si="4"/>
        <v>0.19353600000000004</v>
      </c>
      <c r="V49" s="26">
        <f t="shared" si="4"/>
        <v>0.16450560000000003</v>
      </c>
      <c r="W49" s="26">
        <f t="shared" si="4"/>
        <v>9.6768000000000021E-2</v>
      </c>
      <c r="X49" s="26">
        <f t="shared" si="4"/>
        <v>7.902720000000002E-2</v>
      </c>
      <c r="Y49" s="26">
        <f t="shared" si="4"/>
        <v>8.2252800000000015E-2</v>
      </c>
    </row>
    <row r="50" spans="2:25" x14ac:dyDescent="0.2">
      <c r="B50" s="26">
        <f t="shared" si="3"/>
        <v>4.0803840000000001E-2</v>
      </c>
      <c r="C50" s="26">
        <f t="shared" si="4"/>
        <v>4.6771200000000013E-2</v>
      </c>
      <c r="D50" s="26">
        <f t="shared" si="4"/>
        <v>4.5158400000000001E-2</v>
      </c>
      <c r="E50" s="26">
        <f t="shared" si="4"/>
        <v>4.3545599999999997E-2</v>
      </c>
      <c r="F50" s="26">
        <f t="shared" si="4"/>
        <v>4.5158400000000001E-2</v>
      </c>
      <c r="G50" s="26">
        <f t="shared" si="4"/>
        <v>4.5158400000000001E-2</v>
      </c>
      <c r="H50" s="26">
        <f t="shared" si="4"/>
        <v>0.19192320000000002</v>
      </c>
      <c r="I50" s="26">
        <f t="shared" si="4"/>
        <v>0.18869760000000005</v>
      </c>
      <c r="J50" s="26">
        <f t="shared" si="4"/>
        <v>0.19353600000000004</v>
      </c>
      <c r="K50" s="26">
        <f t="shared" si="4"/>
        <v>4.5158400000000001E-2</v>
      </c>
      <c r="L50" s="26">
        <f t="shared" si="4"/>
        <v>4.1932799999999999E-2</v>
      </c>
      <c r="M50" s="26">
        <f t="shared" si="4"/>
        <v>4.3545599999999997E-2</v>
      </c>
      <c r="N50" s="26">
        <f t="shared" si="4"/>
        <v>4.0320000000000002E-2</v>
      </c>
      <c r="O50" s="26">
        <f t="shared" si="4"/>
        <v>4.3545599999999997E-2</v>
      </c>
      <c r="P50" s="26">
        <f t="shared" si="4"/>
        <v>4.0320000000000002E-2</v>
      </c>
      <c r="Q50" s="26">
        <f t="shared" si="4"/>
        <v>4.3545599999999997E-2</v>
      </c>
      <c r="R50" s="26">
        <f t="shared" si="4"/>
        <v>8.547840000000001E-2</v>
      </c>
      <c r="S50" s="26">
        <f t="shared" si="4"/>
        <v>7.902720000000002E-2</v>
      </c>
      <c r="T50" s="26">
        <f t="shared" si="4"/>
        <v>7.902720000000002E-2</v>
      </c>
      <c r="U50" s="26">
        <f t="shared" si="4"/>
        <v>9.0316800000000003E-2</v>
      </c>
      <c r="V50" s="26">
        <f t="shared" si="4"/>
        <v>8.0640000000000003E-2</v>
      </c>
      <c r="W50" s="26">
        <f t="shared" si="4"/>
        <v>8.2252800000000015E-2</v>
      </c>
      <c r="X50" s="26">
        <f t="shared" si="4"/>
        <v>6.1286400000000012E-2</v>
      </c>
      <c r="Y50" s="26">
        <f t="shared" si="4"/>
        <v>4.3545599999999997E-2</v>
      </c>
    </row>
    <row r="51" spans="2:25" x14ac:dyDescent="0.2">
      <c r="B51" s="26">
        <f t="shared" si="3"/>
        <v>2.6933760000000001E-2</v>
      </c>
      <c r="C51" s="26">
        <f t="shared" si="4"/>
        <v>2.7417600000000011E-2</v>
      </c>
      <c r="D51" s="26">
        <f t="shared" si="4"/>
        <v>2.5804800000000003E-2</v>
      </c>
      <c r="E51" s="26">
        <f t="shared" si="4"/>
        <v>2.7417600000000011E-2</v>
      </c>
      <c r="F51" s="26">
        <f t="shared" si="4"/>
        <v>2.7417600000000011E-2</v>
      </c>
      <c r="G51" s="26">
        <f t="shared" si="4"/>
        <v>3.2256E-2</v>
      </c>
      <c r="H51" s="26">
        <f t="shared" si="4"/>
        <v>3.2256E-2</v>
      </c>
      <c r="I51" s="26">
        <f t="shared" si="4"/>
        <v>3.3868800000000004E-2</v>
      </c>
      <c r="J51" s="26">
        <f t="shared" si="4"/>
        <v>3.7094400000000007E-2</v>
      </c>
      <c r="K51" s="26">
        <f t="shared" si="4"/>
        <v>3.3868800000000004E-2</v>
      </c>
      <c r="L51" s="26">
        <f t="shared" si="4"/>
        <v>3.0643200000000006E-2</v>
      </c>
      <c r="M51" s="26">
        <f t="shared" si="4"/>
        <v>4.3545599999999997E-2</v>
      </c>
      <c r="N51" s="26">
        <f t="shared" si="4"/>
        <v>3.2256E-2</v>
      </c>
      <c r="O51" s="26">
        <f t="shared" si="4"/>
        <v>3.8707200000000011E-2</v>
      </c>
      <c r="P51" s="26">
        <f t="shared" si="4"/>
        <v>3.2256E-2</v>
      </c>
      <c r="Q51" s="26">
        <f t="shared" si="4"/>
        <v>4.838400000000001E-2</v>
      </c>
      <c r="R51" s="26">
        <f t="shared" si="4"/>
        <v>4.9996800000000008E-2</v>
      </c>
      <c r="S51" s="26">
        <f t="shared" si="4"/>
        <v>5.4835200000000021E-2</v>
      </c>
      <c r="T51" s="26">
        <f t="shared" si="4"/>
        <v>4.6771200000000013E-2</v>
      </c>
      <c r="U51" s="26">
        <f t="shared" si="4"/>
        <v>9.6768000000000021E-2</v>
      </c>
      <c r="V51" s="26">
        <f t="shared" si="4"/>
        <v>7.7414400000000022E-2</v>
      </c>
      <c r="W51" s="26">
        <f t="shared" si="4"/>
        <v>4.9996800000000008E-2</v>
      </c>
      <c r="X51" s="26">
        <f t="shared" si="4"/>
        <v>2.5804800000000003E-2</v>
      </c>
      <c r="Y51" s="26">
        <f t="shared" si="4"/>
        <v>2.5804800000000003E-2</v>
      </c>
    </row>
    <row r="52" spans="2:25" x14ac:dyDescent="0.2">
      <c r="B52" s="26">
        <f t="shared" si="3"/>
        <v>2.5966079999999999E-2</v>
      </c>
      <c r="C52" s="26">
        <f t="shared" si="4"/>
        <v>5.0534400000000014E-2</v>
      </c>
      <c r="D52" s="26">
        <f t="shared" si="4"/>
        <v>5.2684800000000011E-2</v>
      </c>
      <c r="E52" s="26">
        <f t="shared" si="4"/>
        <v>5.2684800000000011E-2</v>
      </c>
      <c r="F52" s="26">
        <f t="shared" si="4"/>
        <v>5.0534400000000014E-2</v>
      </c>
      <c r="G52" s="26">
        <f t="shared" si="4"/>
        <v>8.0639999999999989E-2</v>
      </c>
      <c r="H52" s="26">
        <f t="shared" si="4"/>
        <v>8.1715200000000002E-2</v>
      </c>
      <c r="I52" s="26">
        <f t="shared" si="4"/>
        <v>8.924159999999999E-2</v>
      </c>
      <c r="J52" s="26">
        <f t="shared" si="4"/>
        <v>9.5692800000000022E-2</v>
      </c>
      <c r="K52" s="26">
        <f t="shared" si="4"/>
        <v>7.7414399999999994E-2</v>
      </c>
      <c r="L52" s="26">
        <f t="shared" si="4"/>
        <v>7.6339199999999996E-2</v>
      </c>
      <c r="M52" s="26">
        <f t="shared" si="4"/>
        <v>5.0534400000000014E-2</v>
      </c>
      <c r="N52" s="26">
        <f t="shared" si="4"/>
        <v>4.9459200000000016E-2</v>
      </c>
      <c r="O52" s="26">
        <f t="shared" si="4"/>
        <v>5.0534400000000014E-2</v>
      </c>
      <c r="P52" s="26">
        <f t="shared" si="4"/>
        <v>6.0211199999999999E-2</v>
      </c>
      <c r="Q52" s="26">
        <f t="shared" si="4"/>
        <v>4.9459200000000016E-2</v>
      </c>
      <c r="R52" s="26">
        <f t="shared" si="4"/>
        <v>5.0534400000000014E-2</v>
      </c>
      <c r="S52" s="26">
        <f t="shared" si="4"/>
        <v>0.22579199999999999</v>
      </c>
      <c r="T52" s="26">
        <f t="shared" si="4"/>
        <v>0.14192640000000001</v>
      </c>
      <c r="U52" s="26">
        <f t="shared" si="4"/>
        <v>0.12579840000000003</v>
      </c>
      <c r="V52" s="26">
        <f t="shared" si="4"/>
        <v>0.13655040000000002</v>
      </c>
      <c r="W52" s="26">
        <f t="shared" si="4"/>
        <v>5.3760000000000023E-2</v>
      </c>
      <c r="X52" s="26">
        <f t="shared" si="4"/>
        <v>5.3760000000000023E-2</v>
      </c>
      <c r="Y52" s="26">
        <f t="shared" si="4"/>
        <v>2.5804800000000003E-2</v>
      </c>
    </row>
    <row r="53" spans="2:25" x14ac:dyDescent="0.2">
      <c r="B53" s="26">
        <f t="shared" si="3"/>
        <v>4.2201599999999999E-2</v>
      </c>
      <c r="C53" s="26">
        <f t="shared" si="4"/>
        <v>4.5696000000000007E-2</v>
      </c>
      <c r="D53" s="26">
        <f t="shared" si="4"/>
        <v>4.838400000000001E-2</v>
      </c>
      <c r="E53" s="26">
        <f t="shared" si="4"/>
        <v>4.3008000000000005E-2</v>
      </c>
      <c r="F53" s="26">
        <f t="shared" si="4"/>
        <v>4.838400000000001E-2</v>
      </c>
      <c r="G53" s="26">
        <f t="shared" si="4"/>
        <v>6.1824000000000004E-2</v>
      </c>
      <c r="H53" s="26">
        <f t="shared" si="4"/>
        <v>7.7952000000000021E-2</v>
      </c>
      <c r="I53" s="26">
        <f t="shared" si="4"/>
        <v>6.7199999999999996E-2</v>
      </c>
      <c r="J53" s="26">
        <f t="shared" si="4"/>
        <v>8.8704000000000005E-2</v>
      </c>
      <c r="K53" s="26">
        <f t="shared" si="4"/>
        <v>0.10483200000000002</v>
      </c>
      <c r="L53" s="26">
        <f t="shared" si="4"/>
        <v>6.9887999999999992E-2</v>
      </c>
      <c r="M53" s="26">
        <f t="shared" si="4"/>
        <v>5.9135999999999994E-2</v>
      </c>
      <c r="N53" s="26">
        <f t="shared" si="4"/>
        <v>6.7199999999999996E-2</v>
      </c>
      <c r="O53" s="26">
        <f t="shared" si="4"/>
        <v>5.6448000000000012E-2</v>
      </c>
      <c r="P53" s="26">
        <f t="shared" si="4"/>
        <v>7.5263999999999998E-2</v>
      </c>
      <c r="Q53" s="26">
        <f t="shared" si="4"/>
        <v>0.10214400000000001</v>
      </c>
      <c r="R53" s="26">
        <f t="shared" si="4"/>
        <v>0.107904</v>
      </c>
      <c r="S53" s="26">
        <f t="shared" si="4"/>
        <v>0.16127999999999998</v>
      </c>
      <c r="T53" s="26">
        <f t="shared" si="4"/>
        <v>0.13708800000000002</v>
      </c>
      <c r="U53" s="26">
        <f t="shared" si="4"/>
        <v>8.6016000000000009E-2</v>
      </c>
      <c r="V53" s="26">
        <f t="shared" si="4"/>
        <v>0.14246400000000001</v>
      </c>
      <c r="W53" s="26">
        <f t="shared" si="4"/>
        <v>5.3760000000000023E-2</v>
      </c>
      <c r="X53" s="26">
        <f t="shared" si="4"/>
        <v>9.4079999999999997E-2</v>
      </c>
      <c r="Y53" s="26">
        <f t="shared" si="4"/>
        <v>8.3327999999999999E-2</v>
      </c>
    </row>
    <row r="54" spans="2:25" x14ac:dyDescent="0.2">
      <c r="B54" s="26">
        <f t="shared" si="3"/>
        <v>4.9459200000000016E-2</v>
      </c>
      <c r="C54" s="26">
        <f t="shared" si="4"/>
        <v>4.838400000000001E-2</v>
      </c>
      <c r="D54" s="26">
        <f t="shared" si="4"/>
        <v>4.5696000000000007E-2</v>
      </c>
      <c r="E54" s="26">
        <f t="shared" si="4"/>
        <v>4.838400000000001E-2</v>
      </c>
      <c r="F54" s="26">
        <f t="shared" si="4"/>
        <v>5.1072000000000006E-2</v>
      </c>
      <c r="G54" s="26">
        <f t="shared" si="4"/>
        <v>5.9135999999999994E-2</v>
      </c>
      <c r="H54" s="26">
        <f t="shared" si="4"/>
        <v>5.9135999999999994E-2</v>
      </c>
      <c r="I54" s="26">
        <f t="shared" si="4"/>
        <v>6.1824000000000004E-2</v>
      </c>
      <c r="J54" s="26">
        <f t="shared" si="4"/>
        <v>6.4512E-2</v>
      </c>
      <c r="K54" s="26">
        <f t="shared" si="4"/>
        <v>7.5263999999999998E-2</v>
      </c>
      <c r="L54" s="26">
        <f t="shared" si="4"/>
        <v>5.9135999999999994E-2</v>
      </c>
      <c r="M54" s="26">
        <f t="shared" si="4"/>
        <v>5.9135999999999994E-2</v>
      </c>
      <c r="N54" s="26">
        <f t="shared" si="4"/>
        <v>5.6448000000000012E-2</v>
      </c>
      <c r="O54" s="26">
        <f t="shared" si="4"/>
        <v>6.4512E-2</v>
      </c>
      <c r="P54" s="26">
        <f t="shared" si="4"/>
        <v>5.9135999999999994E-2</v>
      </c>
      <c r="Q54" s="26">
        <f t="shared" si="4"/>
        <v>5.9135999999999994E-2</v>
      </c>
      <c r="R54" s="26">
        <f t="shared" si="4"/>
        <v>6.1568000000000012E-2</v>
      </c>
      <c r="S54" s="26">
        <f t="shared" si="4"/>
        <v>8.0639999999999989E-2</v>
      </c>
      <c r="T54" s="26">
        <f t="shared" si="4"/>
        <v>0.24192000000000002</v>
      </c>
      <c r="U54" s="26">
        <f t="shared" si="4"/>
        <v>0.166656</v>
      </c>
      <c r="V54" s="26">
        <f t="shared" si="4"/>
        <v>0.21504000000000009</v>
      </c>
      <c r="W54" s="26">
        <f t="shared" si="4"/>
        <v>8.3327999999999999E-2</v>
      </c>
      <c r="X54" s="26">
        <f t="shared" si="4"/>
        <v>5.3760000000000023E-2</v>
      </c>
      <c r="Y54" s="26">
        <f t="shared" si="4"/>
        <v>6.9887999999999992E-2</v>
      </c>
    </row>
    <row r="55" spans="2:25" x14ac:dyDescent="0.2">
      <c r="B55" s="26">
        <f t="shared" si="3"/>
        <v>5.6448000000000012E-2</v>
      </c>
      <c r="C55" s="26">
        <f t="shared" si="4"/>
        <v>5.6448000000000012E-2</v>
      </c>
      <c r="D55" s="26">
        <f t="shared" si="4"/>
        <v>6.0480000000000006E-2</v>
      </c>
      <c r="E55" s="26">
        <f t="shared" si="4"/>
        <v>5.6448000000000012E-2</v>
      </c>
      <c r="F55" s="26">
        <f t="shared" si="4"/>
        <v>5.6448000000000012E-2</v>
      </c>
      <c r="G55" s="26">
        <f t="shared" si="4"/>
        <v>8.0640000000000003E-2</v>
      </c>
      <c r="H55" s="26">
        <f t="shared" si="4"/>
        <v>8.0640000000000003E-2</v>
      </c>
      <c r="I55" s="26">
        <f t="shared" si="4"/>
        <v>0.14112000000000002</v>
      </c>
      <c r="J55" s="26">
        <f t="shared" si="4"/>
        <v>9.2736000000000013E-2</v>
      </c>
      <c r="K55" s="26">
        <f t="shared" si="4"/>
        <v>8.4672000000000025E-2</v>
      </c>
      <c r="L55" s="26">
        <f t="shared" si="4"/>
        <v>0.12499200000000002</v>
      </c>
      <c r="M55" s="26">
        <f t="shared" si="4"/>
        <v>5.6448000000000012E-2</v>
      </c>
      <c r="N55" s="26">
        <f t="shared" si="4"/>
        <v>7.2576000000000015E-2</v>
      </c>
      <c r="O55" s="26">
        <f t="shared" si="4"/>
        <v>5.6448000000000012E-2</v>
      </c>
      <c r="P55" s="26">
        <f t="shared" si="4"/>
        <v>5.6448000000000012E-2</v>
      </c>
      <c r="Q55" s="26">
        <f t="shared" si="4"/>
        <v>5.6448000000000012E-2</v>
      </c>
      <c r="R55" s="26">
        <f t="shared" si="4"/>
        <v>6.6688000000000011E-2</v>
      </c>
      <c r="S55" s="26">
        <f t="shared" si="4"/>
        <v>0.11692800000000003</v>
      </c>
      <c r="T55" s="26">
        <f t="shared" si="4"/>
        <v>0.14918399999999998</v>
      </c>
      <c r="U55" s="26">
        <f t="shared" si="4"/>
        <v>0.2016</v>
      </c>
      <c r="V55" s="26">
        <f t="shared" si="4"/>
        <v>0.11692800000000003</v>
      </c>
      <c r="W55" s="26">
        <f t="shared" si="4"/>
        <v>0.22579200000000005</v>
      </c>
      <c r="X55" s="26">
        <f t="shared" si="4"/>
        <v>5.6448000000000012E-2</v>
      </c>
      <c r="Y55" s="26">
        <f t="shared" si="4"/>
        <v>6.0480000000000006E-2</v>
      </c>
    </row>
    <row r="56" spans="2:25" x14ac:dyDescent="0.2">
      <c r="B56" s="26">
        <f t="shared" si="3"/>
        <v>3.7631999999999999E-2</v>
      </c>
      <c r="C56" s="26">
        <f t="shared" si="4"/>
        <v>3.7631999999999999E-2</v>
      </c>
      <c r="D56" s="26">
        <f t="shared" si="4"/>
        <v>4.0319999999999995E-2</v>
      </c>
      <c r="E56" s="26">
        <f t="shared" si="4"/>
        <v>3.7631999999999999E-2</v>
      </c>
      <c r="F56" s="26">
        <f t="shared" si="4"/>
        <v>3.7631999999999999E-2</v>
      </c>
      <c r="G56" s="26">
        <f t="shared" si="4"/>
        <v>5.3760000000000023E-2</v>
      </c>
      <c r="H56" s="26">
        <f t="shared" si="4"/>
        <v>5.3760000000000023E-2</v>
      </c>
      <c r="I56" s="26">
        <f t="shared" si="4"/>
        <v>9.4079999999999997E-2</v>
      </c>
      <c r="J56" s="26">
        <f t="shared" si="4"/>
        <v>6.1824000000000004E-2</v>
      </c>
      <c r="K56" s="26">
        <f t="shared" si="4"/>
        <v>5.6448000000000012E-2</v>
      </c>
      <c r="L56" s="26">
        <f t="shared" si="4"/>
        <v>8.3327999999999999E-2</v>
      </c>
      <c r="M56" s="26">
        <f t="shared" si="4"/>
        <v>3.7631999999999999E-2</v>
      </c>
      <c r="N56" s="26">
        <f t="shared" si="4"/>
        <v>4.838400000000001E-2</v>
      </c>
      <c r="O56" s="26">
        <f t="shared" si="4"/>
        <v>3.7631999999999999E-2</v>
      </c>
      <c r="P56" s="26">
        <f t="shared" si="4"/>
        <v>3.7631999999999999E-2</v>
      </c>
      <c r="Q56" s="26">
        <f t="shared" si="4"/>
        <v>3.7631999999999999E-2</v>
      </c>
      <c r="R56" s="26">
        <f t="shared" si="4"/>
        <v>3.7631999999999999E-2</v>
      </c>
      <c r="S56" s="26">
        <f t="shared" si="4"/>
        <v>7.7952000000000021E-2</v>
      </c>
      <c r="T56" s="26">
        <f t="shared" si="4"/>
        <v>9.9455999999999989E-2</v>
      </c>
      <c r="U56" s="26">
        <f t="shared" si="4"/>
        <v>0.13439999999999999</v>
      </c>
      <c r="V56" s="26">
        <f t="shared" si="4"/>
        <v>7.7952000000000021E-2</v>
      </c>
      <c r="W56" s="26">
        <f t="shared" si="4"/>
        <v>0.150528</v>
      </c>
      <c r="X56" s="26">
        <f t="shared" si="4"/>
        <v>3.7631999999999999E-2</v>
      </c>
      <c r="Y56" s="26">
        <f t="shared" si="4"/>
        <v>4.0319999999999995E-2</v>
      </c>
    </row>
    <row r="57" spans="2:25" x14ac:dyDescent="0.2">
      <c r="B57" s="26">
        <f t="shared" si="3"/>
        <v>3.3331199999999998E-2</v>
      </c>
      <c r="C57" s="26">
        <f t="shared" si="4"/>
        <v>3.4943999999999996E-2</v>
      </c>
      <c r="D57" s="26">
        <f t="shared" si="4"/>
        <v>3.2256E-2</v>
      </c>
      <c r="E57" s="26">
        <f t="shared" si="4"/>
        <v>3.2256E-2</v>
      </c>
      <c r="F57" s="26">
        <f t="shared" si="4"/>
        <v>3.4943999999999996E-2</v>
      </c>
      <c r="G57" s="26">
        <f t="shared" si="4"/>
        <v>9.1392000000000015E-2</v>
      </c>
      <c r="H57" s="26">
        <f t="shared" si="4"/>
        <v>0.129024</v>
      </c>
      <c r="I57" s="26">
        <f t="shared" si="4"/>
        <v>0.11020800000000003</v>
      </c>
      <c r="J57" s="26">
        <f t="shared" si="4"/>
        <v>0.15859200000000001</v>
      </c>
      <c r="K57" s="26">
        <f t="shared" si="4"/>
        <v>9.1392000000000015E-2</v>
      </c>
      <c r="L57" s="26">
        <f t="shared" si="4"/>
        <v>6.7199999999999996E-2</v>
      </c>
      <c r="M57" s="26">
        <f t="shared" si="4"/>
        <v>3.2256E-2</v>
      </c>
      <c r="N57" s="26">
        <f t="shared" si="4"/>
        <v>3.7631999999999999E-2</v>
      </c>
      <c r="O57" s="26">
        <f t="shared" si="4"/>
        <v>4.838400000000001E-2</v>
      </c>
      <c r="P57" s="26">
        <f t="shared" si="4"/>
        <v>3.2256E-2</v>
      </c>
      <c r="Q57" s="26">
        <f t="shared" si="4"/>
        <v>3.4943999999999996E-2</v>
      </c>
      <c r="R57" s="26">
        <f t="shared" si="4"/>
        <v>8.345600000000003E-2</v>
      </c>
      <c r="S57" s="26">
        <f t="shared" si="4"/>
        <v>0.15321600000000002</v>
      </c>
      <c r="T57" s="26">
        <f t="shared" si="4"/>
        <v>0.239232</v>
      </c>
      <c r="U57" s="26">
        <f t="shared" si="4"/>
        <v>0.22579199999999999</v>
      </c>
      <c r="V57" s="26">
        <f t="shared" si="4"/>
        <v>0.21504000000000009</v>
      </c>
      <c r="W57" s="26">
        <f t="shared" si="4"/>
        <v>4.3008000000000005E-2</v>
      </c>
      <c r="X57" s="26">
        <f t="shared" si="4"/>
        <v>3.4943999999999996E-2</v>
      </c>
      <c r="Y57" s="26">
        <f t="shared" si="4"/>
        <v>3.2256E-2</v>
      </c>
    </row>
    <row r="58" spans="2:25" x14ac:dyDescent="0.2">
      <c r="B58" s="26">
        <f t="shared" si="3"/>
        <v>6.3436800000000002E-2</v>
      </c>
      <c r="C58" s="26">
        <f t="shared" si="4"/>
        <v>6.7199999999999996E-2</v>
      </c>
      <c r="D58" s="26">
        <f t="shared" si="4"/>
        <v>6.4512E-2</v>
      </c>
      <c r="E58" s="26">
        <f t="shared" si="4"/>
        <v>6.7199999999999996E-2</v>
      </c>
      <c r="F58" s="26">
        <f t="shared" si="4"/>
        <v>6.4512E-2</v>
      </c>
      <c r="G58" s="26">
        <f t="shared" si="4"/>
        <v>9.1392000000000015E-2</v>
      </c>
      <c r="H58" s="26">
        <f t="shared" si="4"/>
        <v>9.6768000000000021E-2</v>
      </c>
      <c r="I58" s="26">
        <f t="shared" si="4"/>
        <v>0.10214400000000001</v>
      </c>
      <c r="J58" s="26">
        <f t="shared" si="4"/>
        <v>0.11289600000000002</v>
      </c>
      <c r="K58" s="26">
        <f t="shared" si="4"/>
        <v>9.6768000000000021E-2</v>
      </c>
      <c r="L58" s="26">
        <f t="shared" si="4"/>
        <v>0.11020800000000003</v>
      </c>
      <c r="M58" s="26">
        <f t="shared" si="4"/>
        <v>6.4512E-2</v>
      </c>
      <c r="N58" s="26">
        <f t="shared" si="4"/>
        <v>6.7199999999999996E-2</v>
      </c>
      <c r="O58" s="26">
        <f t="shared" si="4"/>
        <v>6.7199999999999996E-2</v>
      </c>
      <c r="P58" s="26">
        <f t="shared" si="4"/>
        <v>6.1824000000000004E-2</v>
      </c>
      <c r="Q58" s="26">
        <f t="shared" si="4"/>
        <v>7.2576000000000015E-2</v>
      </c>
      <c r="R58" s="26">
        <f t="shared" si="4"/>
        <v>7.2576000000000015E-2</v>
      </c>
      <c r="S58" s="26">
        <f t="shared" si="4"/>
        <v>0.13708800000000002</v>
      </c>
      <c r="T58" s="26">
        <f t="shared" si="4"/>
        <v>0.24192000000000002</v>
      </c>
      <c r="U58" s="26">
        <f t="shared" si="4"/>
        <v>6.1824000000000004E-2</v>
      </c>
      <c r="V58" s="26">
        <f t="shared" si="4"/>
        <v>8.3327999999999999E-2</v>
      </c>
      <c r="W58" s="26">
        <f t="shared" si="4"/>
        <v>0.12096000000000001</v>
      </c>
      <c r="X58" s="26">
        <f t="shared" si="4"/>
        <v>6.7199999999999996E-2</v>
      </c>
      <c r="Y58" s="26">
        <f t="shared" si="4"/>
        <v>6.1824000000000004E-2</v>
      </c>
    </row>
    <row r="59" spans="2:25" x14ac:dyDescent="0.2">
      <c r="B59" s="26">
        <f t="shared" si="3"/>
        <v>7.607040000000001E-2</v>
      </c>
      <c r="C59" s="26">
        <f t="shared" si="4"/>
        <v>8.0639999999999989E-2</v>
      </c>
      <c r="D59" s="26">
        <f t="shared" si="4"/>
        <v>8.0639999999999989E-2</v>
      </c>
      <c r="E59" s="26">
        <f t="shared" si="4"/>
        <v>8.0639999999999989E-2</v>
      </c>
      <c r="F59" s="26">
        <f t="shared" si="4"/>
        <v>9.4079999999999997E-2</v>
      </c>
      <c r="G59" s="26">
        <f t="shared" si="4"/>
        <v>0.126336</v>
      </c>
      <c r="H59" s="26">
        <f t="shared" si="4"/>
        <v>0.12096000000000001</v>
      </c>
      <c r="I59" s="26">
        <f t="shared" si="4"/>
        <v>0.13977599999999998</v>
      </c>
      <c r="J59" s="26">
        <f t="shared" si="4"/>
        <v>0.14515200000000003</v>
      </c>
      <c r="K59" s="26">
        <f t="shared" si="4"/>
        <v>0.13171200000000002</v>
      </c>
      <c r="L59" s="26">
        <f t="shared" si="4"/>
        <v>0.11827199999999999</v>
      </c>
      <c r="M59" s="26">
        <f t="shared" si="4"/>
        <v>8.8704000000000005E-2</v>
      </c>
      <c r="N59" s="26">
        <f t="shared" si="4"/>
        <v>9.1392000000000015E-2</v>
      </c>
      <c r="O59" s="26">
        <f t="shared" si="4"/>
        <v>9.4079999999999997E-2</v>
      </c>
      <c r="P59" s="26">
        <f t="shared" si="4"/>
        <v>0.11558400000000001</v>
      </c>
      <c r="Q59" s="26">
        <f t="shared" si="4"/>
        <v>9.6768000000000021E-2</v>
      </c>
      <c r="R59" s="26">
        <f t="shared" si="4"/>
        <v>0.14246400000000001</v>
      </c>
      <c r="S59" s="26">
        <f t="shared" si="4"/>
        <v>0.19084800000000002</v>
      </c>
      <c r="T59" s="26">
        <f t="shared" si="4"/>
        <v>0.17472000000000004</v>
      </c>
      <c r="U59" s="26">
        <f t="shared" si="4"/>
        <v>0.10752000000000005</v>
      </c>
      <c r="V59" s="26">
        <f t="shared" si="4"/>
        <v>0.13708800000000002</v>
      </c>
      <c r="W59" s="26">
        <f t="shared" si="4"/>
        <v>0.21504000000000009</v>
      </c>
      <c r="X59" s="26">
        <f t="shared" si="4"/>
        <v>9.9455999999999989E-2</v>
      </c>
      <c r="Y59" s="26">
        <f t="shared" si="4"/>
        <v>7.5263999999999998E-2</v>
      </c>
    </row>
    <row r="60" spans="2:25" x14ac:dyDescent="0.2">
      <c r="B60" s="26">
        <f t="shared" si="3"/>
        <v>0.13827072000000001</v>
      </c>
      <c r="C60" s="26">
        <f t="shared" si="4"/>
        <v>7.4188800000000013E-2</v>
      </c>
      <c r="D60" s="26">
        <f t="shared" si="4"/>
        <v>6.6124800000000011E-2</v>
      </c>
      <c r="E60" s="26">
        <f t="shared" si="4"/>
        <v>7.4726400000000012E-2</v>
      </c>
      <c r="F60" s="26">
        <f t="shared" si="4"/>
        <v>0.19461119999999998</v>
      </c>
      <c r="G60" s="26">
        <f t="shared" si="4"/>
        <v>7.6876800000000009E-2</v>
      </c>
      <c r="H60" s="26">
        <f t="shared" si="4"/>
        <v>7.8489599999999993E-2</v>
      </c>
      <c r="I60" s="26">
        <f t="shared" si="4"/>
        <v>8.1177600000000003E-2</v>
      </c>
      <c r="J60" s="26">
        <f t="shared" si="4"/>
        <v>8.547840000000001E-2</v>
      </c>
      <c r="K60" s="26">
        <f t="shared" si="4"/>
        <v>0.1306368</v>
      </c>
      <c r="L60" s="26">
        <f t="shared" si="4"/>
        <v>7.4726400000000012E-2</v>
      </c>
      <c r="M60" s="26">
        <f t="shared" si="4"/>
        <v>6.5049600000000013E-2</v>
      </c>
      <c r="N60" s="26">
        <f t="shared" si="4"/>
        <v>0.10160639999999999</v>
      </c>
      <c r="O60" s="26">
        <f t="shared" si="4"/>
        <v>0.11719680000000002</v>
      </c>
      <c r="P60" s="26">
        <f t="shared" si="4"/>
        <v>7.2038400000000002E-2</v>
      </c>
      <c r="Q60" s="26">
        <f t="shared" si="4"/>
        <v>0.18063360000000001</v>
      </c>
      <c r="R60" s="26">
        <f t="shared" si="4"/>
        <v>0.22579199999999999</v>
      </c>
      <c r="S60" s="26">
        <f t="shared" si="4"/>
        <v>0.21073920000000004</v>
      </c>
      <c r="T60" s="26">
        <f t="shared" si="4"/>
        <v>9.6230399999999994E-2</v>
      </c>
      <c r="U60" s="26">
        <f t="shared" si="4"/>
        <v>7.7951999999999994E-2</v>
      </c>
      <c r="V60" s="26">
        <f t="shared" ref="C60:Y69" si="5">0.8*V24</f>
        <v>0.10859520000000003</v>
      </c>
      <c r="W60" s="26">
        <f t="shared" si="5"/>
        <v>8.7628800000000021E-2</v>
      </c>
      <c r="X60" s="26">
        <f t="shared" si="5"/>
        <v>6.3974400000000001E-2</v>
      </c>
      <c r="Y60" s="26">
        <f t="shared" si="5"/>
        <v>0.1634304</v>
      </c>
    </row>
    <row r="61" spans="2:25" x14ac:dyDescent="0.2">
      <c r="B61" s="26">
        <f t="shared" si="3"/>
        <v>9.7036799999999993E-2</v>
      </c>
      <c r="C61" s="26">
        <f t="shared" si="5"/>
        <v>0.10214400000000001</v>
      </c>
      <c r="D61" s="26">
        <f t="shared" si="5"/>
        <v>9.6768000000000021E-2</v>
      </c>
      <c r="E61" s="26">
        <f t="shared" si="5"/>
        <v>9.6768000000000021E-2</v>
      </c>
      <c r="F61" s="26">
        <f t="shared" si="5"/>
        <v>9.6768000000000021E-2</v>
      </c>
      <c r="G61" s="26">
        <f t="shared" si="5"/>
        <v>0.129024</v>
      </c>
      <c r="H61" s="26">
        <f t="shared" si="5"/>
        <v>0.126336</v>
      </c>
      <c r="I61" s="26">
        <f t="shared" si="5"/>
        <v>0.13708800000000002</v>
      </c>
      <c r="J61" s="26">
        <f t="shared" si="5"/>
        <v>0.13977599999999998</v>
      </c>
      <c r="K61" s="26">
        <f t="shared" si="5"/>
        <v>0.126336</v>
      </c>
      <c r="L61" s="26">
        <f t="shared" si="5"/>
        <v>0.12096000000000001</v>
      </c>
      <c r="M61" s="26">
        <f t="shared" si="5"/>
        <v>0.11020800000000003</v>
      </c>
      <c r="N61" s="26">
        <f t="shared" si="5"/>
        <v>0.16127999999999998</v>
      </c>
      <c r="O61" s="26">
        <f t="shared" si="5"/>
        <v>0.10214400000000001</v>
      </c>
      <c r="P61" s="26">
        <f t="shared" si="5"/>
        <v>0.10214400000000001</v>
      </c>
      <c r="Q61" s="26">
        <f t="shared" si="5"/>
        <v>9.9455999999999989E-2</v>
      </c>
      <c r="R61" s="26">
        <f t="shared" si="5"/>
        <v>0.11212800000000003</v>
      </c>
      <c r="S61" s="26">
        <f t="shared" si="5"/>
        <v>0.15321600000000002</v>
      </c>
      <c r="T61" s="26">
        <f t="shared" si="5"/>
        <v>0.12096000000000001</v>
      </c>
      <c r="U61" s="26">
        <f t="shared" si="5"/>
        <v>9.4079999999999997E-2</v>
      </c>
      <c r="V61" s="26">
        <f t="shared" si="5"/>
        <v>0.126336</v>
      </c>
      <c r="W61" s="26">
        <f t="shared" si="5"/>
        <v>9.6768000000000021E-2</v>
      </c>
      <c r="X61" s="26">
        <f t="shared" si="5"/>
        <v>9.9455999999999989E-2</v>
      </c>
      <c r="Y61" s="26">
        <f t="shared" si="5"/>
        <v>0.10214400000000001</v>
      </c>
    </row>
    <row r="62" spans="2:25" x14ac:dyDescent="0.2">
      <c r="B62" s="26">
        <f t="shared" si="3"/>
        <v>6.1286400000000012E-2</v>
      </c>
      <c r="C62" s="26">
        <f t="shared" si="5"/>
        <v>6.0641280000000013E-2</v>
      </c>
      <c r="D62" s="26">
        <f t="shared" si="5"/>
        <v>6.8167679999999994E-2</v>
      </c>
      <c r="E62" s="26">
        <f t="shared" si="5"/>
        <v>6.0856320000000012E-2</v>
      </c>
      <c r="F62" s="26">
        <f t="shared" si="5"/>
        <v>6.1286400000000012E-2</v>
      </c>
      <c r="G62" s="26">
        <f t="shared" si="5"/>
        <v>7.6339199999999996E-2</v>
      </c>
      <c r="H62" s="26">
        <f t="shared" si="5"/>
        <v>7.2253440000000002E-2</v>
      </c>
      <c r="I62" s="26">
        <f t="shared" si="5"/>
        <v>8.0532480000000017E-2</v>
      </c>
      <c r="J62" s="26">
        <f t="shared" si="5"/>
        <v>7.9242240000000005E-2</v>
      </c>
      <c r="K62" s="26">
        <f t="shared" si="5"/>
        <v>0.10020864000000003</v>
      </c>
      <c r="L62" s="26">
        <f t="shared" si="5"/>
        <v>6.7952640000000009E-2</v>
      </c>
      <c r="M62" s="26">
        <f t="shared" si="5"/>
        <v>6.1931520000000011E-2</v>
      </c>
      <c r="N62" s="26">
        <f t="shared" si="5"/>
        <v>5.978112E-2</v>
      </c>
      <c r="O62" s="26">
        <f t="shared" si="5"/>
        <v>6.214656000000001E-2</v>
      </c>
      <c r="P62" s="26">
        <f t="shared" si="5"/>
        <v>0.16127999999999998</v>
      </c>
      <c r="Q62" s="26">
        <f t="shared" si="5"/>
        <v>0.12757247999999999</v>
      </c>
      <c r="R62" s="26">
        <f t="shared" si="5"/>
        <v>8.6661120000000008E-2</v>
      </c>
      <c r="S62" s="26">
        <f t="shared" si="5"/>
        <v>0.12999168</v>
      </c>
      <c r="T62" s="26">
        <f t="shared" si="5"/>
        <v>0.10397184</v>
      </c>
      <c r="U62" s="26">
        <f t="shared" si="5"/>
        <v>0.10166016</v>
      </c>
      <c r="V62" s="26">
        <f t="shared" si="5"/>
        <v>9.8058240000000019E-2</v>
      </c>
      <c r="W62" s="26">
        <f t="shared" si="5"/>
        <v>6.214656000000001E-2</v>
      </c>
      <c r="X62" s="26">
        <f t="shared" si="5"/>
        <v>6.3006720000000002E-2</v>
      </c>
      <c r="Y62" s="26">
        <f t="shared" si="5"/>
        <v>6.2576640000000003E-2</v>
      </c>
    </row>
    <row r="63" spans="2:25" x14ac:dyDescent="0.2">
      <c r="B63" s="26">
        <f t="shared" si="3"/>
        <v>3.0912000000000002E-2</v>
      </c>
      <c r="C63" s="26">
        <f t="shared" si="5"/>
        <v>3.4943999999999996E-2</v>
      </c>
      <c r="D63" s="26">
        <f t="shared" si="5"/>
        <v>3.4943999999999996E-2</v>
      </c>
      <c r="E63" s="26">
        <f t="shared" si="5"/>
        <v>3.4943999999999996E-2</v>
      </c>
      <c r="F63" s="26">
        <f t="shared" si="5"/>
        <v>3.2256E-2</v>
      </c>
      <c r="G63" s="26">
        <f t="shared" si="5"/>
        <v>9.1392000000000015E-2</v>
      </c>
      <c r="H63" s="26">
        <f t="shared" si="5"/>
        <v>8.6016000000000009E-2</v>
      </c>
      <c r="I63" s="26">
        <f t="shared" si="5"/>
        <v>0.10752000000000005</v>
      </c>
      <c r="J63" s="26">
        <f t="shared" si="5"/>
        <v>0.11558400000000001</v>
      </c>
      <c r="K63" s="26">
        <f t="shared" si="5"/>
        <v>0.10483200000000002</v>
      </c>
      <c r="L63" s="26">
        <f t="shared" si="5"/>
        <v>8.6016000000000009E-2</v>
      </c>
      <c r="M63" s="26">
        <f t="shared" si="5"/>
        <v>7.5263999999999998E-2</v>
      </c>
      <c r="N63" s="26">
        <f t="shared" si="5"/>
        <v>8.6016000000000009E-2</v>
      </c>
      <c r="O63" s="26">
        <f t="shared" si="5"/>
        <v>5.3760000000000023E-2</v>
      </c>
      <c r="P63" s="26">
        <f t="shared" si="5"/>
        <v>5.3760000000000023E-2</v>
      </c>
      <c r="Q63" s="26">
        <f t="shared" si="5"/>
        <v>4.5696000000000007E-2</v>
      </c>
      <c r="R63" s="26">
        <f t="shared" si="5"/>
        <v>9.689600000000001E-2</v>
      </c>
      <c r="S63" s="26">
        <f t="shared" si="5"/>
        <v>0.16127999999999998</v>
      </c>
      <c r="T63" s="26">
        <f t="shared" si="5"/>
        <v>5.1072000000000006E-2</v>
      </c>
      <c r="U63" s="26">
        <f t="shared" si="5"/>
        <v>8.8704000000000005E-2</v>
      </c>
      <c r="V63" s="26">
        <f t="shared" si="5"/>
        <v>0.11289600000000002</v>
      </c>
      <c r="W63" s="26">
        <f t="shared" si="5"/>
        <v>6.4512E-2</v>
      </c>
      <c r="X63" s="26">
        <f t="shared" si="5"/>
        <v>5.9135999999999994E-2</v>
      </c>
      <c r="Y63" s="26">
        <f t="shared" si="5"/>
        <v>5.3760000000000023E-2</v>
      </c>
    </row>
    <row r="64" spans="2:25" x14ac:dyDescent="0.2">
      <c r="B64" s="26">
        <f t="shared" si="3"/>
        <v>6.6393600000000011E-2</v>
      </c>
      <c r="C64" s="26">
        <f t="shared" si="5"/>
        <v>6.4512E-2</v>
      </c>
      <c r="D64" s="26">
        <f t="shared" si="5"/>
        <v>6.7199999999999996E-2</v>
      </c>
      <c r="E64" s="26">
        <f t="shared" si="5"/>
        <v>6.7199999999999996E-2</v>
      </c>
      <c r="F64" s="26">
        <f t="shared" si="5"/>
        <v>6.4512E-2</v>
      </c>
      <c r="G64" s="26">
        <f t="shared" si="5"/>
        <v>8.6016000000000009E-2</v>
      </c>
      <c r="H64" s="26">
        <f t="shared" si="5"/>
        <v>8.8704000000000005E-2</v>
      </c>
      <c r="I64" s="26">
        <f t="shared" si="5"/>
        <v>9.1392000000000015E-2</v>
      </c>
      <c r="J64" s="26">
        <f t="shared" si="5"/>
        <v>9.6768000000000021E-2</v>
      </c>
      <c r="K64" s="26">
        <f t="shared" si="5"/>
        <v>0.11827199999999999</v>
      </c>
      <c r="L64" s="26">
        <f t="shared" si="5"/>
        <v>9.9455999999999989E-2</v>
      </c>
      <c r="M64" s="26">
        <f t="shared" si="5"/>
        <v>7.7952000000000021E-2</v>
      </c>
      <c r="N64" s="26">
        <f t="shared" si="5"/>
        <v>8.8704000000000005E-2</v>
      </c>
      <c r="O64" s="26">
        <f t="shared" si="5"/>
        <v>7.7952000000000021E-2</v>
      </c>
      <c r="P64" s="26">
        <f t="shared" si="5"/>
        <v>6.7199999999999996E-2</v>
      </c>
      <c r="Q64" s="26">
        <f t="shared" si="5"/>
        <v>6.4512E-2</v>
      </c>
      <c r="R64" s="26">
        <f t="shared" si="5"/>
        <v>0.12096000000000001</v>
      </c>
      <c r="S64" s="26">
        <f t="shared" si="5"/>
        <v>0.15321600000000002</v>
      </c>
      <c r="T64" s="26">
        <f t="shared" si="5"/>
        <v>0.13439999999999999</v>
      </c>
      <c r="U64" s="26">
        <f t="shared" si="5"/>
        <v>0.10483200000000002</v>
      </c>
      <c r="V64" s="26">
        <f t="shared" si="5"/>
        <v>0.11289600000000002</v>
      </c>
      <c r="W64" s="26">
        <f t="shared" si="5"/>
        <v>0.16127999999999998</v>
      </c>
      <c r="X64" s="26">
        <f t="shared" si="5"/>
        <v>0.11827199999999999</v>
      </c>
      <c r="Y64" s="26">
        <f t="shared" si="5"/>
        <v>6.4512E-2</v>
      </c>
    </row>
    <row r="65" spans="2:25" x14ac:dyDescent="0.2">
      <c r="B65" s="26">
        <f t="shared" si="3"/>
        <v>1.473024E-2</v>
      </c>
      <c r="C65" s="26">
        <f t="shared" si="5"/>
        <v>1.4515200000000004E-2</v>
      </c>
      <c r="D65" s="26">
        <f t="shared" si="5"/>
        <v>1.4515200000000004E-2</v>
      </c>
      <c r="E65" s="26">
        <f t="shared" si="5"/>
        <v>1.50528E-2</v>
      </c>
      <c r="F65" s="26">
        <f t="shared" si="5"/>
        <v>1.6128E-2</v>
      </c>
      <c r="G65" s="26">
        <f t="shared" si="5"/>
        <v>1.9353599999999999E-2</v>
      </c>
      <c r="H65" s="26">
        <f t="shared" si="5"/>
        <v>1.8815999999999999E-2</v>
      </c>
      <c r="I65" s="26">
        <f t="shared" si="5"/>
        <v>2.04288E-2</v>
      </c>
      <c r="J65" s="26">
        <f t="shared" si="5"/>
        <v>2.04288E-2</v>
      </c>
      <c r="K65" s="26">
        <f t="shared" si="5"/>
        <v>1.7740800000000001E-2</v>
      </c>
      <c r="L65" s="26">
        <f t="shared" si="5"/>
        <v>1.6665599999999999E-2</v>
      </c>
      <c r="M65" s="26">
        <f t="shared" si="5"/>
        <v>1.6128E-2</v>
      </c>
      <c r="N65" s="26">
        <f t="shared" si="5"/>
        <v>1.50528E-2</v>
      </c>
      <c r="O65" s="26">
        <f t="shared" si="5"/>
        <v>1.6128E-2</v>
      </c>
      <c r="P65" s="26">
        <f t="shared" si="5"/>
        <v>1.5590400000000004E-2</v>
      </c>
      <c r="Q65" s="26">
        <f t="shared" si="5"/>
        <v>1.7203200000000002E-2</v>
      </c>
      <c r="R65" s="26">
        <f t="shared" si="5"/>
        <v>1.6665599999999999E-2</v>
      </c>
      <c r="S65" s="26">
        <f t="shared" si="5"/>
        <v>2.5804800000000003E-2</v>
      </c>
      <c r="T65" s="26">
        <f t="shared" si="5"/>
        <v>1.8278400000000004E-2</v>
      </c>
      <c r="U65" s="26">
        <f t="shared" si="5"/>
        <v>6.4512E-2</v>
      </c>
      <c r="V65" s="26">
        <f t="shared" si="5"/>
        <v>5.53728E-2</v>
      </c>
      <c r="W65" s="26">
        <f t="shared" si="5"/>
        <v>2.6880000000000012E-2</v>
      </c>
      <c r="X65" s="26">
        <f t="shared" si="5"/>
        <v>1.7203200000000002E-2</v>
      </c>
      <c r="Y65" s="26">
        <f t="shared" si="5"/>
        <v>1.7203200000000002E-2</v>
      </c>
    </row>
    <row r="66" spans="2:25" x14ac:dyDescent="0.2">
      <c r="B66" s="26">
        <f t="shared" si="3"/>
        <v>1.591296E-2</v>
      </c>
      <c r="C66" s="26">
        <f t="shared" si="5"/>
        <v>1.6665599999999999E-2</v>
      </c>
      <c r="D66" s="26">
        <f t="shared" si="5"/>
        <v>1.50528E-2</v>
      </c>
      <c r="E66" s="26">
        <f t="shared" si="5"/>
        <v>1.50528E-2</v>
      </c>
      <c r="F66" s="26">
        <f t="shared" si="5"/>
        <v>1.6665599999999999E-2</v>
      </c>
      <c r="G66" s="26">
        <f t="shared" si="5"/>
        <v>2.2041600000000001E-2</v>
      </c>
      <c r="H66" s="26">
        <f t="shared" si="5"/>
        <v>3.9782399999999996E-2</v>
      </c>
      <c r="I66" s="26">
        <f t="shared" si="5"/>
        <v>3.01056E-2</v>
      </c>
      <c r="J66" s="26">
        <f t="shared" si="5"/>
        <v>4.3008000000000005E-2</v>
      </c>
      <c r="K66" s="26">
        <f t="shared" si="5"/>
        <v>2.6342400000000005E-2</v>
      </c>
      <c r="L66" s="26">
        <f t="shared" si="5"/>
        <v>1.9353599999999999E-2</v>
      </c>
      <c r="M66" s="26">
        <f t="shared" si="5"/>
        <v>1.50528E-2</v>
      </c>
      <c r="N66" s="26">
        <f t="shared" si="5"/>
        <v>1.8278400000000004E-2</v>
      </c>
      <c r="O66" s="26">
        <f t="shared" si="5"/>
        <v>2.3116800000000003E-2</v>
      </c>
      <c r="P66" s="26">
        <f t="shared" si="5"/>
        <v>1.6128E-2</v>
      </c>
      <c r="Q66" s="26">
        <f t="shared" si="5"/>
        <v>1.6128E-2</v>
      </c>
      <c r="R66" s="26">
        <f t="shared" si="5"/>
        <v>1.6128E-2</v>
      </c>
      <c r="S66" s="26">
        <f t="shared" si="5"/>
        <v>2.6342400000000005E-2</v>
      </c>
      <c r="T66" s="26">
        <f t="shared" si="5"/>
        <v>0.10752000000000005</v>
      </c>
      <c r="U66" s="26">
        <f t="shared" si="5"/>
        <v>8.8704000000000005E-2</v>
      </c>
      <c r="V66" s="26">
        <f t="shared" si="5"/>
        <v>9.3542400000000026E-2</v>
      </c>
      <c r="W66" s="26">
        <f t="shared" si="5"/>
        <v>2.09664E-2</v>
      </c>
      <c r="X66" s="26">
        <f t="shared" si="5"/>
        <v>1.7203200000000002E-2</v>
      </c>
      <c r="Y66" s="26">
        <f t="shared" si="5"/>
        <v>1.5590400000000004E-2</v>
      </c>
    </row>
    <row r="67" spans="2:25" x14ac:dyDescent="0.2">
      <c r="B67" s="26">
        <f t="shared" si="3"/>
        <v>1.2364800000000004E-2</v>
      </c>
      <c r="C67" s="26">
        <f t="shared" si="5"/>
        <v>1.2364800000000004E-2</v>
      </c>
      <c r="D67" s="26">
        <f t="shared" si="5"/>
        <v>1.2364800000000004E-2</v>
      </c>
      <c r="E67" s="26">
        <f t="shared" si="5"/>
        <v>1.2364800000000004E-2</v>
      </c>
      <c r="F67" s="26">
        <f t="shared" si="5"/>
        <v>1.2364800000000004E-2</v>
      </c>
      <c r="G67" s="26">
        <f t="shared" si="5"/>
        <v>2.1504000000000002E-2</v>
      </c>
      <c r="H67" s="26">
        <f t="shared" si="5"/>
        <v>2.1504000000000002E-2</v>
      </c>
      <c r="I67" s="26">
        <f t="shared" si="5"/>
        <v>3.6019200000000001E-2</v>
      </c>
      <c r="J67" s="26">
        <f t="shared" si="5"/>
        <v>2.6342400000000005E-2</v>
      </c>
      <c r="K67" s="26">
        <f t="shared" si="5"/>
        <v>2.04288E-2</v>
      </c>
      <c r="L67" s="26">
        <f t="shared" si="5"/>
        <v>1.8815999999999999E-2</v>
      </c>
      <c r="M67" s="26">
        <f t="shared" si="5"/>
        <v>1.9891199999999998E-2</v>
      </c>
      <c r="N67" s="26">
        <f t="shared" si="5"/>
        <v>1.4515200000000004E-2</v>
      </c>
      <c r="O67" s="26">
        <f t="shared" si="5"/>
        <v>1.2364800000000004E-2</v>
      </c>
      <c r="P67" s="26">
        <f t="shared" si="5"/>
        <v>1.2364800000000004E-2</v>
      </c>
      <c r="Q67" s="26">
        <f t="shared" si="5"/>
        <v>1.2364800000000004E-2</v>
      </c>
      <c r="R67" s="26">
        <f t="shared" si="5"/>
        <v>1.39776E-2</v>
      </c>
      <c r="S67" s="26">
        <f t="shared" si="5"/>
        <v>3.2256E-2</v>
      </c>
      <c r="T67" s="26">
        <f t="shared" si="5"/>
        <v>2.04288E-2</v>
      </c>
      <c r="U67" s="26">
        <f t="shared" si="5"/>
        <v>7.9564799999999991E-2</v>
      </c>
      <c r="V67" s="26">
        <f t="shared" si="5"/>
        <v>2.9568000000000001E-2</v>
      </c>
      <c r="W67" s="26">
        <f t="shared" si="5"/>
        <v>7.8489599999999993E-2</v>
      </c>
      <c r="X67" s="26">
        <f t="shared" si="5"/>
        <v>8.0639999999999989E-2</v>
      </c>
      <c r="Y67" s="26">
        <f t="shared" si="5"/>
        <v>1.2364800000000004E-2</v>
      </c>
    </row>
    <row r="68" spans="2:25" x14ac:dyDescent="0.2">
      <c r="B68" s="26">
        <f t="shared" si="3"/>
        <v>2.5966079999999999E-2</v>
      </c>
      <c r="C68" s="26">
        <f t="shared" si="5"/>
        <v>5.0534400000000014E-2</v>
      </c>
      <c r="D68" s="26">
        <f t="shared" si="5"/>
        <v>5.2684800000000011E-2</v>
      </c>
      <c r="E68" s="26">
        <f t="shared" si="5"/>
        <v>5.2684800000000011E-2</v>
      </c>
      <c r="F68" s="26">
        <f t="shared" si="5"/>
        <v>5.0534400000000014E-2</v>
      </c>
      <c r="G68" s="26">
        <f t="shared" si="5"/>
        <v>8.0639999999999989E-2</v>
      </c>
      <c r="H68" s="26">
        <f t="shared" si="5"/>
        <v>8.1715200000000002E-2</v>
      </c>
      <c r="I68" s="26">
        <f t="shared" si="5"/>
        <v>8.924159999999999E-2</v>
      </c>
      <c r="J68" s="26">
        <f t="shared" si="5"/>
        <v>9.5692800000000022E-2</v>
      </c>
      <c r="K68" s="26">
        <f t="shared" si="5"/>
        <v>7.7414399999999994E-2</v>
      </c>
      <c r="L68" s="26">
        <f t="shared" si="5"/>
        <v>7.6339199999999996E-2</v>
      </c>
      <c r="M68" s="26">
        <f t="shared" si="5"/>
        <v>5.0534400000000014E-2</v>
      </c>
      <c r="N68" s="26">
        <f t="shared" si="5"/>
        <v>4.9459200000000016E-2</v>
      </c>
      <c r="O68" s="26">
        <f t="shared" si="5"/>
        <v>5.0534400000000014E-2</v>
      </c>
      <c r="P68" s="26">
        <f t="shared" si="5"/>
        <v>6.0211199999999999E-2</v>
      </c>
      <c r="Q68" s="26">
        <f t="shared" si="5"/>
        <v>4.9459200000000016E-2</v>
      </c>
      <c r="R68" s="26">
        <f t="shared" si="5"/>
        <v>5.0534400000000014E-2</v>
      </c>
      <c r="S68" s="26">
        <f t="shared" si="5"/>
        <v>0.22579199999999999</v>
      </c>
      <c r="T68" s="26">
        <f t="shared" si="5"/>
        <v>0.14192640000000001</v>
      </c>
      <c r="U68" s="26">
        <f t="shared" si="5"/>
        <v>0.12579840000000003</v>
      </c>
      <c r="V68" s="26">
        <f t="shared" si="5"/>
        <v>0.13655040000000002</v>
      </c>
      <c r="W68" s="26">
        <f t="shared" si="5"/>
        <v>5.3760000000000023E-2</v>
      </c>
      <c r="X68" s="26">
        <f t="shared" si="5"/>
        <v>5.3760000000000023E-2</v>
      </c>
      <c r="Y68" s="26">
        <f t="shared" si="5"/>
        <v>2.5804800000000003E-2</v>
      </c>
    </row>
    <row r="69" spans="2:25" x14ac:dyDescent="0.2">
      <c r="B69" s="26">
        <f t="shared" si="3"/>
        <v>5.8222080000000002E-2</v>
      </c>
      <c r="C69" s="26">
        <f t="shared" si="5"/>
        <v>6.1286400000000012E-2</v>
      </c>
      <c r="D69" s="26">
        <f t="shared" si="5"/>
        <v>5.8060799999999996E-2</v>
      </c>
      <c r="E69" s="26">
        <f t="shared" si="5"/>
        <v>5.8060799999999996E-2</v>
      </c>
      <c r="F69" s="26">
        <f t="shared" si="5"/>
        <v>5.8060799999999996E-2</v>
      </c>
      <c r="G69" s="26">
        <f t="shared" si="5"/>
        <v>7.7414400000000022E-2</v>
      </c>
      <c r="H69" s="26">
        <f t="shared" si="5"/>
        <v>7.5801600000000025E-2</v>
      </c>
      <c r="I69" s="26">
        <f t="shared" si="5"/>
        <v>8.2252800000000015E-2</v>
      </c>
      <c r="J69" s="26">
        <f t="shared" si="5"/>
        <v>8.3865599999999998E-2</v>
      </c>
      <c r="K69" s="26">
        <f t="shared" si="5"/>
        <v>7.5801600000000025E-2</v>
      </c>
      <c r="L69" s="26">
        <f t="shared" si="5"/>
        <v>7.2576000000000015E-2</v>
      </c>
      <c r="M69" s="26">
        <f t="shared" si="5"/>
        <v>6.6124800000000011E-2</v>
      </c>
      <c r="N69" s="26">
        <f t="shared" si="5"/>
        <v>9.6768000000000021E-2</v>
      </c>
      <c r="O69" s="26">
        <f t="shared" si="5"/>
        <v>6.1286400000000012E-2</v>
      </c>
      <c r="P69" s="26">
        <f t="shared" si="5"/>
        <v>6.1286400000000012E-2</v>
      </c>
      <c r="Q69" s="26">
        <f t="shared" si="5"/>
        <v>5.9673599999999993E-2</v>
      </c>
      <c r="R69" s="26">
        <f t="shared" si="5"/>
        <v>6.8300800000000009E-2</v>
      </c>
      <c r="S69" s="26">
        <f t="shared" si="5"/>
        <v>9.19296E-2</v>
      </c>
      <c r="T69" s="26">
        <f t="shared" si="5"/>
        <v>7.2576000000000015E-2</v>
      </c>
      <c r="U69" s="26">
        <f t="shared" si="5"/>
        <v>5.6448000000000012E-2</v>
      </c>
      <c r="V69" s="26">
        <f t="shared" si="5"/>
        <v>7.5801600000000025E-2</v>
      </c>
      <c r="W69" s="26">
        <f t="shared" si="5"/>
        <v>5.8060799999999996E-2</v>
      </c>
      <c r="X69" s="26">
        <f t="shared" si="5"/>
        <v>5.9673599999999993E-2</v>
      </c>
      <c r="Y69" s="26">
        <f t="shared" si="5"/>
        <v>6.1286400000000012E-2</v>
      </c>
    </row>
    <row r="70" spans="2:25" x14ac:dyDescent="0.2">
      <c r="B70" s="26">
        <f>B34*3</f>
        <v>17.640900000000002</v>
      </c>
      <c r="C70" s="26">
        <f t="shared" ref="C70:Y70" si="6">C34*3</f>
        <v>17.000999999999998</v>
      </c>
      <c r="D70" s="26">
        <f t="shared" si="6"/>
        <v>17.64</v>
      </c>
      <c r="E70" s="26">
        <f t="shared" si="6"/>
        <v>18.773999999999997</v>
      </c>
      <c r="F70" s="26">
        <f t="shared" si="6"/>
        <v>16.227</v>
      </c>
      <c r="G70" s="26">
        <f t="shared" si="6"/>
        <v>26.370000000000005</v>
      </c>
      <c r="H70" s="26">
        <f t="shared" si="6"/>
        <v>17.856000000000002</v>
      </c>
      <c r="I70" s="26">
        <f t="shared" si="6"/>
        <v>17.216999999999999</v>
      </c>
      <c r="J70" s="26">
        <f t="shared" si="6"/>
        <v>22.076999999999998</v>
      </c>
      <c r="K70" s="26">
        <f t="shared" si="6"/>
        <v>35.594999999999999</v>
      </c>
      <c r="L70" s="26">
        <f t="shared" si="6"/>
        <v>22.383000000000003</v>
      </c>
      <c r="M70" s="26">
        <f t="shared" si="6"/>
        <v>28.898999999999997</v>
      </c>
      <c r="N70" s="26">
        <f t="shared" si="6"/>
        <v>19.692</v>
      </c>
      <c r="O70" s="26">
        <f t="shared" si="6"/>
        <v>18.846</v>
      </c>
      <c r="P70" s="26">
        <f t="shared" si="6"/>
        <v>19.764000000000003</v>
      </c>
      <c r="Q70" s="26">
        <f t="shared" si="6"/>
        <v>21.321000000000005</v>
      </c>
      <c r="R70" s="26">
        <f t="shared" si="6"/>
        <v>19.835999999999999</v>
      </c>
      <c r="S70" s="26">
        <f t="shared" si="6"/>
        <v>40.149000000000001</v>
      </c>
      <c r="T70" s="26">
        <f t="shared" si="6"/>
        <v>25.92</v>
      </c>
      <c r="U70" s="26">
        <f t="shared" si="6"/>
        <v>22.670999999999999</v>
      </c>
      <c r="V70" s="26">
        <f t="shared" si="6"/>
        <v>28.916999999999998</v>
      </c>
      <c r="W70" s="26">
        <f t="shared" si="6"/>
        <v>30.735000000000003</v>
      </c>
      <c r="X70" s="26">
        <f t="shared" si="6"/>
        <v>18.423000000000002</v>
      </c>
      <c r="Y70" s="26">
        <f t="shared" si="6"/>
        <v>16.227</v>
      </c>
    </row>
    <row r="71" spans="2:25" x14ac:dyDescent="0.2">
      <c r="B71" s="26">
        <f>B35*5</f>
        <v>11.093040000000002</v>
      </c>
      <c r="C71" s="26">
        <f t="shared" ref="C71:W71" si="7">C35*5</f>
        <v>10.728480000000001</v>
      </c>
      <c r="D71" s="26">
        <f t="shared" si="7"/>
        <v>10.979136000000002</v>
      </c>
      <c r="E71" s="26">
        <f t="shared" si="7"/>
        <v>11.030880000000003</v>
      </c>
      <c r="F71" s="26">
        <f t="shared" si="7"/>
        <v>11.735472</v>
      </c>
      <c r="G71" s="26">
        <f t="shared" si="7"/>
        <v>15.376368000000003</v>
      </c>
      <c r="H71" s="26">
        <f t="shared" si="7"/>
        <v>17.785823999999998</v>
      </c>
      <c r="I71" s="26">
        <f t="shared" si="7"/>
        <v>18.879839999999998</v>
      </c>
      <c r="J71" s="26">
        <f t="shared" si="7"/>
        <v>18.759552000000003</v>
      </c>
      <c r="K71" s="26">
        <f t="shared" si="7"/>
        <v>16.015103999999997</v>
      </c>
      <c r="L71" s="26">
        <f t="shared" si="7"/>
        <v>16.051392000000003</v>
      </c>
      <c r="M71" s="26">
        <f t="shared" si="7"/>
        <v>12.713904000000003</v>
      </c>
      <c r="N71" s="26">
        <f t="shared" si="7"/>
        <v>13.073760000000004</v>
      </c>
      <c r="O71" s="26">
        <f t="shared" si="7"/>
        <v>12.958176000000003</v>
      </c>
      <c r="P71" s="26">
        <f t="shared" si="7"/>
        <v>13.702079999999999</v>
      </c>
      <c r="Q71" s="26">
        <f t="shared" si="7"/>
        <v>13.707023999999999</v>
      </c>
      <c r="R71" s="26">
        <f t="shared" si="7"/>
        <v>16.230336000000005</v>
      </c>
      <c r="S71" s="26">
        <f t="shared" si="7"/>
        <v>24.640560000000008</v>
      </c>
      <c r="T71" s="26">
        <f t="shared" si="7"/>
        <v>24.615696</v>
      </c>
      <c r="U71" s="26">
        <f t="shared" si="7"/>
        <v>23.02608</v>
      </c>
      <c r="V71" s="26">
        <f t="shared" si="7"/>
        <v>22.344335999999995</v>
      </c>
      <c r="W71" s="26">
        <f t="shared" si="7"/>
        <v>16.836288000000003</v>
      </c>
      <c r="X71" s="26">
        <f>X35*5</f>
        <v>13.141296000000001</v>
      </c>
      <c r="Y71" s="26">
        <f>Y35*5</f>
        <v>12.18168</v>
      </c>
    </row>
    <row r="72" spans="2:25" x14ac:dyDescent="0.2">
      <c r="B72" s="26">
        <f t="shared" ref="B72:B79" si="8">ROUND(B36,4)</f>
        <v>0</v>
      </c>
      <c r="C72" s="6"/>
      <c r="N72" s="6"/>
      <c r="O72" s="6"/>
      <c r="P72" s="6"/>
    </row>
    <row r="73" spans="2:25" x14ac:dyDescent="0.2">
      <c r="B73" s="26">
        <f>ROUND(B37,4)</f>
        <v>0</v>
      </c>
      <c r="N73" s="6"/>
      <c r="O73" s="6"/>
      <c r="P73" s="6"/>
    </row>
    <row r="74" spans="2:25" x14ac:dyDescent="0.2">
      <c r="B74" s="26">
        <f t="shared" si="8"/>
        <v>0.12479999999999999</v>
      </c>
    </row>
    <row r="75" spans="2:25" x14ac:dyDescent="0.2">
      <c r="B75" s="26">
        <f t="shared" si="8"/>
        <v>7.8200000000000006E-2</v>
      </c>
    </row>
    <row r="76" spans="2:25" x14ac:dyDescent="0.2">
      <c r="B76" s="26">
        <f t="shared" si="8"/>
        <v>8.1000000000000003E-2</v>
      </c>
    </row>
    <row r="77" spans="2:25" x14ac:dyDescent="0.2">
      <c r="B77" s="26">
        <f t="shared" si="8"/>
        <v>5.3499999999999999E-2</v>
      </c>
    </row>
    <row r="78" spans="2:25" x14ac:dyDescent="0.2">
      <c r="B78" s="26">
        <f t="shared" si="8"/>
        <v>7.7899999999999997E-2</v>
      </c>
    </row>
    <row r="79" spans="2:25" x14ac:dyDescent="0.2">
      <c r="B79" s="26">
        <f t="shared" si="8"/>
        <v>4.6899999999999997E-2</v>
      </c>
    </row>
    <row r="81" spans="2:25" x14ac:dyDescent="0.2">
      <c r="B81" s="26">
        <v>0.21000000000000002</v>
      </c>
      <c r="C81" s="26">
        <v>0.21000000000000002</v>
      </c>
      <c r="D81" s="26">
        <v>0.22499999999999998</v>
      </c>
      <c r="E81" s="26">
        <v>0.21000000000000002</v>
      </c>
      <c r="F81" s="26">
        <v>0.21000000000000002</v>
      </c>
      <c r="G81" s="26">
        <v>0.30000000000000004</v>
      </c>
      <c r="H81" s="26">
        <v>0.30000000000000004</v>
      </c>
      <c r="I81" s="26">
        <v>0.52500000000000002</v>
      </c>
      <c r="J81" s="26">
        <v>0.34499999999999997</v>
      </c>
      <c r="K81" s="26">
        <v>0.31500000000000006</v>
      </c>
      <c r="L81" s="26">
        <v>0.46499999999999997</v>
      </c>
      <c r="M81" s="26">
        <v>0.21000000000000002</v>
      </c>
      <c r="N81" s="26">
        <v>0.27</v>
      </c>
      <c r="O81" s="26">
        <v>0.21000000000000002</v>
      </c>
      <c r="P81" s="26">
        <v>0.21000000000000002</v>
      </c>
      <c r="Q81" s="26">
        <v>0.21000000000000002</v>
      </c>
      <c r="R81" s="26">
        <v>0.21000000000000002</v>
      </c>
      <c r="S81" s="26">
        <v>0.43500000000000005</v>
      </c>
      <c r="T81" s="26">
        <v>0.55499999999999994</v>
      </c>
      <c r="U81" s="26">
        <v>0.75</v>
      </c>
      <c r="V81" s="26">
        <v>0.43500000000000005</v>
      </c>
      <c r="W81" s="26">
        <v>0.84000000000000008</v>
      </c>
      <c r="X81" s="26">
        <v>0.21000000000000002</v>
      </c>
      <c r="Y81" s="26">
        <v>0.22499999999999998</v>
      </c>
    </row>
    <row r="82" spans="2:25" x14ac:dyDescent="0.2">
      <c r="B82">
        <f>B81/2</f>
        <v>0.10500000000000001</v>
      </c>
      <c r="C82">
        <f t="shared" ref="C82:Y82" si="9">C81/2</f>
        <v>0.10500000000000001</v>
      </c>
      <c r="D82">
        <f t="shared" si="9"/>
        <v>0.11249999999999999</v>
      </c>
      <c r="E82">
        <f t="shared" si="9"/>
        <v>0.10500000000000001</v>
      </c>
      <c r="F82">
        <f t="shared" si="9"/>
        <v>0.10500000000000001</v>
      </c>
      <c r="G82">
        <f t="shared" si="9"/>
        <v>0.15000000000000002</v>
      </c>
      <c r="H82">
        <f t="shared" si="9"/>
        <v>0.15000000000000002</v>
      </c>
      <c r="I82">
        <f t="shared" si="9"/>
        <v>0.26250000000000001</v>
      </c>
      <c r="J82">
        <f t="shared" si="9"/>
        <v>0.17249999999999999</v>
      </c>
      <c r="K82">
        <f t="shared" si="9"/>
        <v>0.15750000000000003</v>
      </c>
      <c r="L82">
        <f t="shared" si="9"/>
        <v>0.23249999999999998</v>
      </c>
      <c r="M82">
        <f t="shared" si="9"/>
        <v>0.10500000000000001</v>
      </c>
      <c r="N82">
        <f t="shared" si="9"/>
        <v>0.13500000000000001</v>
      </c>
      <c r="O82">
        <f t="shared" si="9"/>
        <v>0.10500000000000001</v>
      </c>
      <c r="P82">
        <f t="shared" si="9"/>
        <v>0.10500000000000001</v>
      </c>
      <c r="Q82">
        <f t="shared" si="9"/>
        <v>0.10500000000000001</v>
      </c>
      <c r="R82">
        <f t="shared" si="9"/>
        <v>0.10500000000000001</v>
      </c>
      <c r="S82">
        <f t="shared" si="9"/>
        <v>0.21750000000000003</v>
      </c>
      <c r="T82">
        <f t="shared" si="9"/>
        <v>0.27749999999999997</v>
      </c>
      <c r="U82">
        <f t="shared" si="9"/>
        <v>0.375</v>
      </c>
      <c r="V82">
        <f t="shared" si="9"/>
        <v>0.21750000000000003</v>
      </c>
      <c r="W82">
        <f t="shared" si="9"/>
        <v>0.42000000000000004</v>
      </c>
      <c r="X82">
        <f t="shared" si="9"/>
        <v>0.10500000000000001</v>
      </c>
      <c r="Y82">
        <f t="shared" si="9"/>
        <v>0.11249999999999999</v>
      </c>
    </row>
    <row r="84" spans="2:25" x14ac:dyDescent="0.2">
      <c r="B84" s="26">
        <v>0.14542279695548471</v>
      </c>
      <c r="C84" s="26">
        <v>0.14416757400928265</v>
      </c>
      <c r="D84" s="26">
        <v>0.14228473977665224</v>
      </c>
      <c r="E84" s="26">
        <v>0.13977429408528019</v>
      </c>
      <c r="F84" s="26">
        <v>0.14667801975809244</v>
      </c>
      <c r="G84" s="26">
        <v>0.20234655330603413</v>
      </c>
      <c r="H84" s="26">
        <v>0.27</v>
      </c>
      <c r="I84" s="26">
        <v>0.20665438617328097</v>
      </c>
      <c r="J84" s="26">
        <v>0.16230417831882943</v>
      </c>
      <c r="K84" s="26">
        <v>0.14247528847813637</v>
      </c>
      <c r="L84" s="26">
        <v>0.1552936854925861</v>
      </c>
      <c r="M84" s="26">
        <v>0.12973251131979213</v>
      </c>
      <c r="N84" s="26">
        <v>0.14479518548238368</v>
      </c>
      <c r="O84" s="26">
        <v>0.14003146816067244</v>
      </c>
      <c r="P84" s="26">
        <v>0.17303769947442027</v>
      </c>
      <c r="Q84" s="26">
        <v>0.13663623697824492</v>
      </c>
      <c r="R84" s="26">
        <v>0.14542279695548471</v>
      </c>
      <c r="S84" s="26">
        <v>0.17620523835571913</v>
      </c>
      <c r="T84" s="26">
        <v>0.14122006563245032</v>
      </c>
      <c r="U84" s="26">
        <v>0.14793324256070012</v>
      </c>
      <c r="V84" s="26">
        <v>0.16417551972723157</v>
      </c>
      <c r="W84" s="26">
        <v>0.13224295701116418</v>
      </c>
      <c r="X84" s="26">
        <v>0.14793324256070012</v>
      </c>
      <c r="Y84" s="26">
        <v>0.13564585019128605</v>
      </c>
    </row>
    <row r="85" spans="2:25" x14ac:dyDescent="0.2">
      <c r="B85" s="26">
        <f>ROUND(B84,4)</f>
        <v>0.1454</v>
      </c>
      <c r="C85" s="26">
        <f t="shared" ref="C85:Y85" si="10">ROUND(C84,4)</f>
        <v>0.14419999999999999</v>
      </c>
      <c r="D85" s="26">
        <f t="shared" si="10"/>
        <v>0.14230000000000001</v>
      </c>
      <c r="E85" s="26">
        <f t="shared" si="10"/>
        <v>0.13980000000000001</v>
      </c>
      <c r="F85" s="26">
        <f t="shared" si="10"/>
        <v>0.1467</v>
      </c>
      <c r="G85" s="26">
        <f t="shared" si="10"/>
        <v>0.20230000000000001</v>
      </c>
      <c r="H85" s="26">
        <f t="shared" si="10"/>
        <v>0.27</v>
      </c>
      <c r="I85" s="26">
        <f t="shared" si="10"/>
        <v>0.20669999999999999</v>
      </c>
      <c r="J85" s="26">
        <f t="shared" si="10"/>
        <v>0.1623</v>
      </c>
      <c r="K85" s="26">
        <f t="shared" si="10"/>
        <v>0.14249999999999999</v>
      </c>
      <c r="L85" s="26">
        <f t="shared" si="10"/>
        <v>0.15529999999999999</v>
      </c>
      <c r="M85" s="26">
        <f t="shared" si="10"/>
        <v>0.12970000000000001</v>
      </c>
      <c r="N85" s="26">
        <f t="shared" si="10"/>
        <v>0.14480000000000001</v>
      </c>
      <c r="O85" s="26">
        <f t="shared" si="10"/>
        <v>0.14000000000000001</v>
      </c>
      <c r="P85" s="26">
        <f t="shared" si="10"/>
        <v>0.17299999999999999</v>
      </c>
      <c r="Q85" s="26">
        <f t="shared" si="10"/>
        <v>0.1366</v>
      </c>
      <c r="R85" s="26">
        <f t="shared" si="10"/>
        <v>0.1454</v>
      </c>
      <c r="S85" s="26">
        <f t="shared" si="10"/>
        <v>0.1762</v>
      </c>
      <c r="T85" s="26">
        <f t="shared" si="10"/>
        <v>0.14119999999999999</v>
      </c>
      <c r="U85" s="26">
        <f t="shared" si="10"/>
        <v>0.1479</v>
      </c>
      <c r="V85" s="26">
        <f t="shared" si="10"/>
        <v>0.16420000000000001</v>
      </c>
      <c r="W85" s="26">
        <f t="shared" si="10"/>
        <v>0.13220000000000001</v>
      </c>
      <c r="X85" s="26">
        <f t="shared" si="10"/>
        <v>0.1479</v>
      </c>
      <c r="Y85" s="26">
        <f t="shared" si="10"/>
        <v>0.1356</v>
      </c>
    </row>
    <row r="88" spans="2:25" x14ac:dyDescent="0.2">
      <c r="B88" s="26">
        <v>2.2795422615069887E-2</v>
      </c>
      <c r="C88" s="26">
        <v>2.2555540935483735E-2</v>
      </c>
      <c r="D88" s="26">
        <v>2.5354160490732611E-2</v>
      </c>
      <c r="E88" s="26">
        <v>2.263550149881734E-2</v>
      </c>
      <c r="F88" s="26">
        <v>2.2795422615069887E-2</v>
      </c>
      <c r="G88" s="26">
        <v>2.8402559211199743E-2</v>
      </c>
      <c r="H88" s="26">
        <v>2.6883308596385894E-2</v>
      </c>
      <c r="I88" s="26">
        <v>2.9964759352849282E-2</v>
      </c>
      <c r="J88" s="26">
        <v>2.9486975499135142E-2</v>
      </c>
      <c r="K88" s="26">
        <v>3.7276201730660513E-2</v>
      </c>
      <c r="L88" s="26">
        <v>2.5280138428151466E-2</v>
      </c>
      <c r="M88" s="26">
        <v>2.3035304289448704E-2</v>
      </c>
      <c r="N88" s="26">
        <v>2.2235698702978642E-2</v>
      </c>
      <c r="O88" s="26">
        <v>2.3115264847574979E-2</v>
      </c>
      <c r="P88" s="26">
        <v>0.06</v>
      </c>
      <c r="Q88" s="26">
        <v>4.7465206578637946E-2</v>
      </c>
      <c r="R88" s="26">
        <v>3.2230768541665386E-2</v>
      </c>
      <c r="S88" s="26">
        <v>4.8363605853078605E-2</v>
      </c>
      <c r="T88" s="26">
        <v>3.8670562765468902E-2</v>
      </c>
      <c r="U88" s="26">
        <v>3.782800765216314E-2</v>
      </c>
      <c r="V88" s="26">
        <v>3.647857564444127E-2</v>
      </c>
      <c r="W88" s="26">
        <v>2.3115264847574979E-2</v>
      </c>
      <c r="X88" s="26">
        <v>2.3435107085287399E-2</v>
      </c>
      <c r="Y88" s="26">
        <v>2.3275185963827522E-2</v>
      </c>
    </row>
    <row r="89" spans="2:25" x14ac:dyDescent="0.2">
      <c r="B89">
        <f>B88*5</f>
        <v>0.11397711307534944</v>
      </c>
      <c r="C89">
        <f t="shared" ref="C89:Y89" si="11">C88*5</f>
        <v>0.11277770467741867</v>
      </c>
      <c r="D89">
        <f t="shared" si="11"/>
        <v>0.12677080245366307</v>
      </c>
      <c r="E89">
        <f t="shared" si="11"/>
        <v>0.1131775074940867</v>
      </c>
      <c r="F89">
        <f t="shared" si="11"/>
        <v>0.11397711307534944</v>
      </c>
      <c r="G89">
        <f t="shared" si="11"/>
        <v>0.1420127960559987</v>
      </c>
      <c r="H89">
        <f t="shared" si="11"/>
        <v>0.13441654298192945</v>
      </c>
      <c r="I89">
        <f t="shared" si="11"/>
        <v>0.1498237967642464</v>
      </c>
      <c r="J89">
        <f t="shared" si="11"/>
        <v>0.14743487749567571</v>
      </c>
      <c r="K89">
        <f t="shared" si="11"/>
        <v>0.18638100865330257</v>
      </c>
      <c r="L89">
        <f t="shared" si="11"/>
        <v>0.12640069214075733</v>
      </c>
      <c r="M89">
        <f t="shared" si="11"/>
        <v>0.11517652144724352</v>
      </c>
      <c r="N89">
        <f t="shared" si="11"/>
        <v>0.11117849351489321</v>
      </c>
      <c r="O89">
        <f t="shared" si="11"/>
        <v>0.11557632423787489</v>
      </c>
      <c r="P89">
        <f t="shared" si="11"/>
        <v>0.3</v>
      </c>
      <c r="Q89">
        <f t="shared" si="11"/>
        <v>0.23732603289318974</v>
      </c>
      <c r="R89">
        <f t="shared" si="11"/>
        <v>0.16115384270832694</v>
      </c>
      <c r="S89">
        <f t="shared" si="11"/>
        <v>0.24181802926539303</v>
      </c>
      <c r="T89">
        <f t="shared" si="11"/>
        <v>0.19335281382734451</v>
      </c>
      <c r="U89">
        <f t="shared" si="11"/>
        <v>0.18914003826081571</v>
      </c>
      <c r="V89">
        <f t="shared" si="11"/>
        <v>0.18239287822220634</v>
      </c>
      <c r="W89">
        <f t="shared" si="11"/>
        <v>0.11557632423787489</v>
      </c>
      <c r="X89">
        <f t="shared" si="11"/>
        <v>0.11717553542643699</v>
      </c>
      <c r="Y89">
        <f t="shared" si="11"/>
        <v>0.11637592981913761</v>
      </c>
    </row>
    <row r="90" spans="2:25" x14ac:dyDescent="0.2">
      <c r="B90">
        <f>ROUND(B89,4)</f>
        <v>0.114</v>
      </c>
      <c r="C90">
        <f t="shared" ref="C90:Y90" si="12">ROUND(C89,4)</f>
        <v>0.1128</v>
      </c>
      <c r="D90">
        <f t="shared" si="12"/>
        <v>0.1268</v>
      </c>
      <c r="E90">
        <f t="shared" si="12"/>
        <v>0.1132</v>
      </c>
      <c r="F90">
        <f t="shared" si="12"/>
        <v>0.114</v>
      </c>
      <c r="G90">
        <f t="shared" si="12"/>
        <v>0.14199999999999999</v>
      </c>
      <c r="H90">
        <f t="shared" si="12"/>
        <v>0.13439999999999999</v>
      </c>
      <c r="I90">
        <f t="shared" si="12"/>
        <v>0.14979999999999999</v>
      </c>
      <c r="J90">
        <f t="shared" si="12"/>
        <v>0.1474</v>
      </c>
      <c r="K90">
        <f t="shared" si="12"/>
        <v>0.18640000000000001</v>
      </c>
      <c r="L90">
        <f t="shared" si="12"/>
        <v>0.12640000000000001</v>
      </c>
      <c r="M90">
        <f t="shared" si="12"/>
        <v>0.1152</v>
      </c>
      <c r="N90">
        <f t="shared" si="12"/>
        <v>0.11119999999999999</v>
      </c>
      <c r="O90">
        <f t="shared" si="12"/>
        <v>0.11559999999999999</v>
      </c>
      <c r="P90">
        <f t="shared" si="12"/>
        <v>0.3</v>
      </c>
      <c r="Q90">
        <f t="shared" si="12"/>
        <v>0.23730000000000001</v>
      </c>
      <c r="R90">
        <f t="shared" si="12"/>
        <v>0.16120000000000001</v>
      </c>
      <c r="S90">
        <f t="shared" si="12"/>
        <v>0.24179999999999999</v>
      </c>
      <c r="T90">
        <f t="shared" si="12"/>
        <v>0.19339999999999999</v>
      </c>
      <c r="U90">
        <f t="shared" si="12"/>
        <v>0.18909999999999999</v>
      </c>
      <c r="V90">
        <f t="shared" si="12"/>
        <v>0.18240000000000001</v>
      </c>
      <c r="W90">
        <f t="shared" si="12"/>
        <v>0.11559999999999999</v>
      </c>
      <c r="X90">
        <f t="shared" si="12"/>
        <v>0.1172</v>
      </c>
      <c r="Y90">
        <f t="shared" si="12"/>
        <v>0.1164</v>
      </c>
    </row>
  </sheetData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41FE4F6D-F9F5-40CD-84DF-3518C0F22E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NodeDemand!B35:Y35</xm:f>
              <xm:sqref>AA35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67F0-5D70-4B9E-9CEE-FF21DBCCAA43}">
  <dimension ref="A1:R38"/>
  <sheetViews>
    <sheetView workbookViewId="0">
      <selection activeCell="D10" sqref="D10"/>
    </sheetView>
  </sheetViews>
  <sheetFormatPr defaultRowHeight="14.25" x14ac:dyDescent="0.2"/>
  <cols>
    <col min="1" max="1" width="15.75" customWidth="1"/>
    <col min="2" max="2" width="14.25" customWidth="1"/>
    <col min="3" max="3" width="13.125" customWidth="1"/>
    <col min="4" max="4" width="12.125" customWidth="1"/>
    <col min="5" max="5" width="12.25" customWidth="1"/>
    <col min="6" max="6" width="12.75" customWidth="1"/>
    <col min="7" max="7" width="14.875" customWidth="1"/>
    <col min="8" max="8" width="15.125" customWidth="1"/>
  </cols>
  <sheetData>
    <row r="1" spans="1:18" x14ac:dyDescent="0.2">
      <c r="A1" s="11" t="s">
        <v>33</v>
      </c>
    </row>
    <row r="2" spans="1:18" x14ac:dyDescent="0.2">
      <c r="A2" s="12" t="s">
        <v>36</v>
      </c>
      <c r="B2" s="13" t="s">
        <v>54</v>
      </c>
      <c r="C2" s="13" t="s">
        <v>53</v>
      </c>
      <c r="D2" s="13" t="s">
        <v>55</v>
      </c>
      <c r="E2" s="13" t="s">
        <v>56</v>
      </c>
      <c r="F2" s="13" t="s">
        <v>57</v>
      </c>
      <c r="G2" s="14" t="s">
        <v>52</v>
      </c>
    </row>
    <row r="3" spans="1:18" x14ac:dyDescent="0.2">
      <c r="A3" s="15">
        <v>9</v>
      </c>
      <c r="B3" s="16">
        <v>3.3E-4</v>
      </c>
      <c r="C3" s="16">
        <v>13500</v>
      </c>
      <c r="D3" s="16">
        <v>2.2000000000000002</v>
      </c>
      <c r="E3" s="16">
        <v>70</v>
      </c>
      <c r="F3" s="16">
        <v>77</v>
      </c>
      <c r="G3" s="17">
        <v>1.7500000000000002E-2</v>
      </c>
    </row>
    <row r="4" spans="1:18" x14ac:dyDescent="0.2">
      <c r="A4" s="15">
        <v>19</v>
      </c>
      <c r="B4" s="16">
        <v>3.3E-4</v>
      </c>
      <c r="C4" s="16">
        <v>13500</v>
      </c>
      <c r="D4" s="16">
        <v>2.2000000000000002</v>
      </c>
      <c r="E4" s="16">
        <v>70</v>
      </c>
      <c r="F4" s="16">
        <v>77</v>
      </c>
      <c r="G4" s="17">
        <v>1.7500000000000002E-2</v>
      </c>
    </row>
    <row r="5" spans="1:18" x14ac:dyDescent="0.2">
      <c r="A5" s="19">
        <v>26</v>
      </c>
      <c r="B5" s="16">
        <v>3.3E-4</v>
      </c>
      <c r="C5" s="16">
        <v>13500</v>
      </c>
      <c r="D5" s="20">
        <v>2.2000000000000002</v>
      </c>
      <c r="E5" s="16">
        <v>70</v>
      </c>
      <c r="F5" s="16">
        <v>77</v>
      </c>
      <c r="G5" s="17">
        <v>1.7500000000000002E-2</v>
      </c>
    </row>
    <row r="8" spans="1:18" x14ac:dyDescent="0.2">
      <c r="A8" s="11" t="s">
        <v>34</v>
      </c>
    </row>
    <row r="9" spans="1:18" x14ac:dyDescent="0.2">
      <c r="A9" s="12" t="s">
        <v>36</v>
      </c>
      <c r="B9" s="13" t="s">
        <v>38</v>
      </c>
      <c r="C9" s="13" t="s">
        <v>37</v>
      </c>
      <c r="D9" s="14" t="s">
        <v>50</v>
      </c>
      <c r="E9" s="14" t="s">
        <v>51</v>
      </c>
      <c r="F9" s="14" t="s">
        <v>52</v>
      </c>
    </row>
    <row r="10" spans="1:18" x14ac:dyDescent="0.2">
      <c r="A10" s="15">
        <v>4</v>
      </c>
      <c r="B10" s="16">
        <v>18</v>
      </c>
      <c r="C10" s="16">
        <v>22</v>
      </c>
      <c r="D10" s="17">
        <v>0.03</v>
      </c>
      <c r="E10" s="17">
        <v>3.0000000000000001E-3</v>
      </c>
      <c r="F10" s="25">
        <v>0.01</v>
      </c>
    </row>
    <row r="11" spans="1:18" x14ac:dyDescent="0.2">
      <c r="A11" s="15">
        <v>13</v>
      </c>
      <c r="B11" s="18">
        <v>6</v>
      </c>
      <c r="C11" s="18">
        <v>12</v>
      </c>
      <c r="D11" s="17">
        <v>0.04</v>
      </c>
      <c r="E11" s="17">
        <v>3.0000000000000001E-3</v>
      </c>
      <c r="F11" s="25">
        <v>0.01</v>
      </c>
    </row>
    <row r="12" spans="1:18" x14ac:dyDescent="0.2">
      <c r="A12" s="19">
        <v>30</v>
      </c>
      <c r="B12" s="20">
        <v>16</v>
      </c>
      <c r="C12" s="20">
        <v>20</v>
      </c>
      <c r="D12" s="21">
        <v>0.03</v>
      </c>
      <c r="E12" s="17">
        <v>3.0000000000000001E-3</v>
      </c>
      <c r="F12" s="25">
        <v>0.01</v>
      </c>
    </row>
    <row r="15" spans="1:18" x14ac:dyDescent="0.2">
      <c r="P15" s="9"/>
      <c r="Q15" s="9"/>
      <c r="R15" s="9"/>
    </row>
    <row r="16" spans="1:18" x14ac:dyDescent="0.2">
      <c r="P16" s="9"/>
      <c r="Q16" s="9"/>
      <c r="R16" s="9"/>
    </row>
    <row r="17" spans="16:18" x14ac:dyDescent="0.2">
      <c r="P17" s="9"/>
      <c r="Q17" s="9"/>
      <c r="R17" s="9"/>
    </row>
    <row r="18" spans="16:18" x14ac:dyDescent="0.2">
      <c r="P18" s="9"/>
      <c r="Q18" s="9"/>
      <c r="R18" s="9"/>
    </row>
    <row r="19" spans="16:18" x14ac:dyDescent="0.2">
      <c r="P19" s="9"/>
      <c r="Q19" s="9"/>
      <c r="R19" s="9"/>
    </row>
    <row r="20" spans="16:18" x14ac:dyDescent="0.2">
      <c r="P20" s="9"/>
      <c r="Q20" s="9"/>
      <c r="R20" s="9"/>
    </row>
    <row r="21" spans="16:18" x14ac:dyDescent="0.2">
      <c r="P21" s="9"/>
      <c r="Q21" s="9"/>
      <c r="R21" s="9"/>
    </row>
    <row r="22" spans="16:18" x14ac:dyDescent="0.2">
      <c r="P22" s="9"/>
      <c r="Q22" s="9"/>
      <c r="R22" s="9"/>
    </row>
    <row r="23" spans="16:18" x14ac:dyDescent="0.2">
      <c r="P23" s="9"/>
      <c r="Q23" s="9"/>
      <c r="R23" s="9"/>
    </row>
    <row r="24" spans="16:18" x14ac:dyDescent="0.2">
      <c r="P24" s="9"/>
      <c r="Q24" s="9"/>
      <c r="R24" s="9"/>
    </row>
    <row r="25" spans="16:18" x14ac:dyDescent="0.2">
      <c r="P25" s="9"/>
      <c r="Q25" s="9"/>
      <c r="R25" s="9"/>
    </row>
    <row r="26" spans="16:18" x14ac:dyDescent="0.2">
      <c r="P26" s="9"/>
      <c r="Q26" s="9"/>
      <c r="R26" s="9"/>
    </row>
    <row r="27" spans="16:18" x14ac:dyDescent="0.2">
      <c r="P27" s="9"/>
      <c r="Q27" s="9"/>
      <c r="R27" s="9"/>
    </row>
    <row r="28" spans="16:18" x14ac:dyDescent="0.2">
      <c r="P28" s="9"/>
      <c r="Q28" s="9"/>
      <c r="R28" s="9"/>
    </row>
    <row r="29" spans="16:18" x14ac:dyDescent="0.2">
      <c r="P29" s="9"/>
      <c r="Q29" s="9"/>
      <c r="R29" s="9"/>
    </row>
    <row r="30" spans="16:18" x14ac:dyDescent="0.2">
      <c r="P30" s="9"/>
      <c r="Q30" s="9"/>
      <c r="R30" s="9"/>
    </row>
    <row r="31" spans="16:18" x14ac:dyDescent="0.2">
      <c r="P31" s="9"/>
      <c r="Q31" s="9"/>
      <c r="R31" s="9"/>
    </row>
    <row r="32" spans="16:18" x14ac:dyDescent="0.2">
      <c r="P32" s="9"/>
      <c r="Q32" s="9"/>
      <c r="R32" s="9"/>
    </row>
    <row r="33" spans="16:18" x14ac:dyDescent="0.2">
      <c r="P33" s="9"/>
      <c r="Q33" s="9"/>
      <c r="R33" s="9"/>
    </row>
    <row r="34" spans="16:18" x14ac:dyDescent="0.2">
      <c r="P34" s="9"/>
      <c r="Q34" s="9"/>
      <c r="R34" s="9"/>
    </row>
    <row r="35" spans="16:18" x14ac:dyDescent="0.2">
      <c r="P35" s="9"/>
      <c r="Q35" s="9"/>
      <c r="R35" s="9"/>
    </row>
    <row r="36" spans="16:18" x14ac:dyDescent="0.2">
      <c r="P36" s="9"/>
      <c r="Q36" s="9"/>
      <c r="R36" s="9"/>
    </row>
    <row r="37" spans="16:18" x14ac:dyDescent="0.2">
      <c r="P37" s="9"/>
      <c r="Q37" s="9"/>
      <c r="R37" s="9"/>
    </row>
    <row r="38" spans="16:18" x14ac:dyDescent="0.2">
      <c r="P38" s="9"/>
      <c r="Q38" s="9"/>
      <c r="R38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62B9-2D11-4066-BFF4-C16B2A07CF68}">
  <dimension ref="A1:I8"/>
  <sheetViews>
    <sheetView workbookViewId="0">
      <selection activeCell="G19" sqref="G19"/>
    </sheetView>
  </sheetViews>
  <sheetFormatPr defaultRowHeight="14.25" x14ac:dyDescent="0.2"/>
  <cols>
    <col min="1" max="1" width="13.375" customWidth="1"/>
    <col min="2" max="2" width="19.25" customWidth="1"/>
    <col min="3" max="3" width="13.125" customWidth="1"/>
    <col min="5" max="5" width="13.875" customWidth="1"/>
    <col min="6" max="6" width="12" customWidth="1"/>
    <col min="7" max="7" width="12.75" customWidth="1"/>
    <col min="8" max="8" width="17.625" customWidth="1"/>
    <col min="9" max="9" width="27.5" customWidth="1"/>
  </cols>
  <sheetData>
    <row r="1" spans="1:9" x14ac:dyDescent="0.2">
      <c r="A1" s="22" t="s">
        <v>15</v>
      </c>
      <c r="B1" s="22" t="s">
        <v>24</v>
      </c>
      <c r="C1" s="22" t="s">
        <v>25</v>
      </c>
      <c r="D1" s="22" t="s">
        <v>19</v>
      </c>
      <c r="E1" s="22" t="s">
        <v>46</v>
      </c>
      <c r="F1" s="22" t="s">
        <v>20</v>
      </c>
      <c r="G1" s="22" t="s">
        <v>21</v>
      </c>
      <c r="H1" s="22" t="s">
        <v>22</v>
      </c>
      <c r="I1" s="22" t="s">
        <v>16</v>
      </c>
    </row>
    <row r="2" spans="1:9" hidden="1" x14ac:dyDescent="0.2">
      <c r="A2" s="22">
        <v>1</v>
      </c>
      <c r="B2" s="22">
        <v>4</v>
      </c>
      <c r="C2" s="22">
        <v>2.5</v>
      </c>
      <c r="D2" s="22">
        <v>3.0000000000000001E-3</v>
      </c>
      <c r="E2" s="22">
        <v>12</v>
      </c>
      <c r="F2" s="22">
        <v>240</v>
      </c>
      <c r="G2" s="22">
        <v>0.05</v>
      </c>
      <c r="H2" s="22">
        <v>-0.05</v>
      </c>
      <c r="I2" s="22" t="s">
        <v>18</v>
      </c>
    </row>
    <row r="3" spans="1:9" x14ac:dyDescent="0.2">
      <c r="A3" s="22">
        <v>7</v>
      </c>
      <c r="B3" s="22">
        <v>1.6</v>
      </c>
      <c r="C3" s="22">
        <v>0</v>
      </c>
      <c r="D3" s="22">
        <v>300</v>
      </c>
      <c r="E3" s="22">
        <v>180.9</v>
      </c>
      <c r="F3" s="22">
        <v>1.2230000000000001</v>
      </c>
      <c r="G3" s="22">
        <v>0.4</v>
      </c>
      <c r="H3" s="22">
        <v>-0.4</v>
      </c>
      <c r="I3" s="22" t="s">
        <v>17</v>
      </c>
    </row>
    <row r="4" spans="1:9" x14ac:dyDescent="0.2">
      <c r="A4" s="22">
        <v>12</v>
      </c>
      <c r="B4" s="22">
        <v>1.6</v>
      </c>
      <c r="C4" s="22">
        <v>0</v>
      </c>
      <c r="D4" s="22">
        <v>300</v>
      </c>
      <c r="E4" s="22">
        <v>180.9</v>
      </c>
      <c r="F4" s="22">
        <v>1.2230000000000001</v>
      </c>
      <c r="G4" s="22">
        <v>0.4</v>
      </c>
      <c r="H4" s="22">
        <v>-0.4</v>
      </c>
      <c r="I4" s="22" t="s">
        <v>17</v>
      </c>
    </row>
    <row r="5" spans="1:9" x14ac:dyDescent="0.2">
      <c r="A5" s="22">
        <v>18</v>
      </c>
      <c r="B5" s="22">
        <v>1.6</v>
      </c>
      <c r="C5" s="22">
        <v>0</v>
      </c>
      <c r="D5" s="22">
        <v>300</v>
      </c>
      <c r="E5" s="22">
        <v>180.9</v>
      </c>
      <c r="F5" s="22">
        <v>1.2230000000000001</v>
      </c>
      <c r="G5" s="22">
        <v>0.4</v>
      </c>
      <c r="H5" s="22">
        <v>-0.4</v>
      </c>
      <c r="I5" s="22" t="s">
        <v>17</v>
      </c>
    </row>
    <row r="6" spans="1:9" x14ac:dyDescent="0.2">
      <c r="A6" s="22">
        <v>22</v>
      </c>
      <c r="B6" s="22">
        <v>1.6</v>
      </c>
      <c r="C6" s="22">
        <v>0</v>
      </c>
      <c r="D6" s="22">
        <v>300</v>
      </c>
      <c r="E6" s="22">
        <v>180.9</v>
      </c>
      <c r="F6" s="22">
        <v>1.2230000000000001</v>
      </c>
      <c r="G6" s="22">
        <v>0.4</v>
      </c>
      <c r="H6" s="22">
        <v>-0.4</v>
      </c>
      <c r="I6" s="22" t="s">
        <v>17</v>
      </c>
    </row>
    <row r="7" spans="1:9" x14ac:dyDescent="0.2">
      <c r="A7" s="22">
        <v>25</v>
      </c>
      <c r="B7" s="22">
        <v>1.6</v>
      </c>
      <c r="C7" s="22">
        <v>0</v>
      </c>
      <c r="D7" s="22">
        <v>300</v>
      </c>
      <c r="E7" s="22">
        <v>180.9</v>
      </c>
      <c r="F7" s="22">
        <v>1.2230000000000001</v>
      </c>
      <c r="G7" s="22">
        <v>0.4</v>
      </c>
      <c r="H7" s="22">
        <v>-0.4</v>
      </c>
      <c r="I7" s="22" t="s">
        <v>17</v>
      </c>
    </row>
    <row r="8" spans="1:9" x14ac:dyDescent="0.2">
      <c r="A8" s="22">
        <v>33</v>
      </c>
      <c r="B8" s="22">
        <v>1.6</v>
      </c>
      <c r="C8" s="22">
        <v>0</v>
      </c>
      <c r="D8" s="22">
        <v>300</v>
      </c>
      <c r="E8" s="22">
        <v>180.9</v>
      </c>
      <c r="F8" s="22">
        <v>1.2230000000000001</v>
      </c>
      <c r="G8" s="22">
        <v>0.4</v>
      </c>
      <c r="H8" s="22">
        <v>-0.4</v>
      </c>
      <c r="I8" s="22" t="s">
        <v>17</v>
      </c>
    </row>
  </sheetData>
  <sortState ref="A2:I8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FE71-B12F-4FF3-AA18-D9A94446B6FB}">
  <dimension ref="A1:Y30"/>
  <sheetViews>
    <sheetView workbookViewId="0">
      <selection activeCell="B7" sqref="B7:B30"/>
    </sheetView>
  </sheetViews>
  <sheetFormatPr defaultRowHeight="14.25" x14ac:dyDescent="0.2"/>
  <cols>
    <col min="1" max="1" width="12.125" customWidth="1"/>
  </cols>
  <sheetData>
    <row r="1" spans="1:25" x14ac:dyDescent="0.2">
      <c r="A1" s="22" t="s">
        <v>31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x14ac:dyDescent="0.2">
      <c r="A2" s="22" t="s">
        <v>32</v>
      </c>
      <c r="B2" s="23">
        <v>438.56000000000006</v>
      </c>
      <c r="C2" s="23">
        <v>450</v>
      </c>
      <c r="D2" s="23">
        <v>527.12</v>
      </c>
      <c r="E2" s="23">
        <v>615.28</v>
      </c>
      <c r="F2" s="23">
        <v>681.52</v>
      </c>
      <c r="G2" s="23">
        <v>736.72000000000014</v>
      </c>
      <c r="H2" s="23">
        <v>792</v>
      </c>
      <c r="I2" s="23">
        <v>869.2</v>
      </c>
      <c r="J2" s="23">
        <v>880.56</v>
      </c>
      <c r="K2" s="23">
        <v>793.44</v>
      </c>
      <c r="L2" s="23">
        <v>793.68</v>
      </c>
      <c r="M2" s="23">
        <v>629.92000000000007</v>
      </c>
      <c r="N2" s="23">
        <v>641.36000000000013</v>
      </c>
      <c r="O2" s="23">
        <v>685.68</v>
      </c>
      <c r="P2" s="23">
        <v>565.52</v>
      </c>
      <c r="Q2" s="23">
        <v>686.40000000000009</v>
      </c>
      <c r="R2" s="23">
        <v>796.56</v>
      </c>
      <c r="S2" s="23">
        <v>998.4</v>
      </c>
      <c r="T2" s="23">
        <v>998.8</v>
      </c>
      <c r="U2" s="23">
        <v>858.24</v>
      </c>
      <c r="V2" s="23">
        <v>798.40000000000009</v>
      </c>
      <c r="W2" s="23">
        <v>787.84000000000015</v>
      </c>
      <c r="X2" s="23">
        <v>624</v>
      </c>
      <c r="Y2" s="23">
        <v>514.80000000000007</v>
      </c>
    </row>
    <row r="3" spans="1:25" x14ac:dyDescent="0.2">
      <c r="A3" s="22" t="s">
        <v>39</v>
      </c>
      <c r="B3" s="23">
        <v>73.52600000000001</v>
      </c>
      <c r="C3" s="23">
        <v>75.415999999999997</v>
      </c>
      <c r="D3" s="23">
        <v>77.036000000000001</v>
      </c>
      <c r="E3" s="23">
        <v>73.472000000000008</v>
      </c>
      <c r="F3" s="23">
        <v>78.44</v>
      </c>
      <c r="G3" s="23">
        <v>76.91</v>
      </c>
      <c r="H3" s="23">
        <v>78.943999999999988</v>
      </c>
      <c r="I3" s="23">
        <v>80.599999999999994</v>
      </c>
      <c r="J3" s="23">
        <v>80.474000000000004</v>
      </c>
      <c r="K3" s="23">
        <v>88.105999999999995</v>
      </c>
      <c r="L3" s="23">
        <v>94.837999999999994</v>
      </c>
      <c r="M3" s="23">
        <v>96.494</v>
      </c>
      <c r="N3" s="23">
        <v>100.31</v>
      </c>
      <c r="O3" s="23">
        <v>103.874</v>
      </c>
      <c r="P3" s="23">
        <v>98.528000000000006</v>
      </c>
      <c r="Q3" s="23">
        <v>96.745999999999995</v>
      </c>
      <c r="R3" s="23">
        <v>89.366</v>
      </c>
      <c r="S3" s="23">
        <v>86.198000000000008</v>
      </c>
      <c r="T3" s="23">
        <v>81.98599999999999</v>
      </c>
      <c r="U3" s="23">
        <v>78.566000000000003</v>
      </c>
      <c r="V3" s="23">
        <v>78.566000000000003</v>
      </c>
      <c r="W3" s="23">
        <v>76.91</v>
      </c>
      <c r="X3" s="23">
        <v>78.44</v>
      </c>
      <c r="Y3" s="23">
        <v>75.38</v>
      </c>
    </row>
    <row r="5" spans="1:25" x14ac:dyDescent="0.2">
      <c r="B5" s="7">
        <f>B2*0.8</f>
        <v>350.84800000000007</v>
      </c>
      <c r="C5" s="7">
        <f t="shared" ref="C5:Y5" si="0">C2*0.8</f>
        <v>360</v>
      </c>
      <c r="D5" s="7">
        <f t="shared" si="0"/>
        <v>421.69600000000003</v>
      </c>
      <c r="E5" s="7">
        <f t="shared" si="0"/>
        <v>492.22399999999999</v>
      </c>
      <c r="F5" s="7">
        <f t="shared" si="0"/>
        <v>545.21600000000001</v>
      </c>
      <c r="G5" s="7">
        <f t="shared" si="0"/>
        <v>589.37600000000009</v>
      </c>
      <c r="H5" s="7">
        <f t="shared" si="0"/>
        <v>633.6</v>
      </c>
      <c r="I5" s="7">
        <f t="shared" si="0"/>
        <v>695.36000000000013</v>
      </c>
      <c r="J5" s="7">
        <f t="shared" si="0"/>
        <v>704.44799999999998</v>
      </c>
      <c r="K5" s="7">
        <f t="shared" si="0"/>
        <v>634.75200000000007</v>
      </c>
      <c r="L5" s="7">
        <f t="shared" si="0"/>
        <v>634.94399999999996</v>
      </c>
      <c r="M5" s="7">
        <f t="shared" si="0"/>
        <v>503.93600000000009</v>
      </c>
      <c r="N5" s="7">
        <f t="shared" si="0"/>
        <v>513.08800000000008</v>
      </c>
      <c r="O5" s="7">
        <f t="shared" si="0"/>
        <v>548.54399999999998</v>
      </c>
      <c r="P5" s="7">
        <f t="shared" si="0"/>
        <v>452.416</v>
      </c>
      <c r="Q5" s="7">
        <f t="shared" si="0"/>
        <v>549.12000000000012</v>
      </c>
      <c r="R5" s="7">
        <f t="shared" si="0"/>
        <v>637.24800000000005</v>
      </c>
      <c r="S5" s="7">
        <f t="shared" si="0"/>
        <v>798.72</v>
      </c>
      <c r="T5" s="7">
        <f t="shared" si="0"/>
        <v>799.04</v>
      </c>
      <c r="U5" s="7">
        <f t="shared" si="0"/>
        <v>686.5920000000001</v>
      </c>
      <c r="V5" s="7">
        <f t="shared" si="0"/>
        <v>638.72000000000014</v>
      </c>
      <c r="W5" s="7">
        <f t="shared" si="0"/>
        <v>630.27200000000016</v>
      </c>
      <c r="X5" s="7">
        <f t="shared" si="0"/>
        <v>499.20000000000005</v>
      </c>
      <c r="Y5" s="7">
        <f t="shared" si="0"/>
        <v>411.84000000000009</v>
      </c>
    </row>
    <row r="6" spans="1:25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2">
      <c r="C7" s="9"/>
      <c r="D7" s="9"/>
      <c r="E7" s="7"/>
    </row>
    <row r="8" spans="1:25" x14ac:dyDescent="0.2">
      <c r="C8" s="9"/>
      <c r="D8" s="9"/>
      <c r="E8" s="7"/>
    </row>
    <row r="9" spans="1:25" x14ac:dyDescent="0.2">
      <c r="C9" s="9"/>
      <c r="D9" s="9"/>
      <c r="E9" s="7"/>
    </row>
    <row r="10" spans="1:25" x14ac:dyDescent="0.2">
      <c r="C10" s="9"/>
      <c r="D10" s="9"/>
      <c r="E10" s="7"/>
    </row>
    <row r="11" spans="1:25" x14ac:dyDescent="0.2">
      <c r="C11" s="9"/>
      <c r="D11" s="9"/>
      <c r="E11" s="7"/>
    </row>
    <row r="12" spans="1:25" x14ac:dyDescent="0.2">
      <c r="C12" s="9"/>
      <c r="D12" s="9"/>
      <c r="E12" s="7"/>
    </row>
    <row r="13" spans="1:25" x14ac:dyDescent="0.2">
      <c r="C13" s="9"/>
      <c r="D13" s="9"/>
      <c r="E13" s="7"/>
    </row>
    <row r="14" spans="1:25" x14ac:dyDescent="0.2">
      <c r="C14" s="9"/>
      <c r="D14" s="9"/>
      <c r="E14" s="7"/>
    </row>
    <row r="15" spans="1:25" x14ac:dyDescent="0.2">
      <c r="C15" s="9"/>
      <c r="D15" s="9"/>
      <c r="E15" s="7"/>
    </row>
    <row r="16" spans="1:25" x14ac:dyDescent="0.2">
      <c r="C16" s="9"/>
      <c r="D16" s="9"/>
      <c r="E16" s="7"/>
    </row>
    <row r="17" spans="3:5" x14ac:dyDescent="0.2">
      <c r="C17" s="9"/>
      <c r="D17" s="9"/>
      <c r="E17" s="7"/>
    </row>
    <row r="18" spans="3:5" x14ac:dyDescent="0.2">
      <c r="C18" s="9"/>
      <c r="D18" s="9"/>
      <c r="E18" s="7"/>
    </row>
    <row r="19" spans="3:5" x14ac:dyDescent="0.2">
      <c r="C19" s="9"/>
      <c r="D19" s="9"/>
      <c r="E19" s="7"/>
    </row>
    <row r="20" spans="3:5" x14ac:dyDescent="0.2">
      <c r="C20" s="9"/>
      <c r="D20" s="9"/>
      <c r="E20" s="7"/>
    </row>
    <row r="21" spans="3:5" x14ac:dyDescent="0.2">
      <c r="C21" s="9"/>
      <c r="D21" s="9"/>
      <c r="E21" s="7"/>
    </row>
    <row r="22" spans="3:5" x14ac:dyDescent="0.2">
      <c r="C22" s="9"/>
      <c r="D22" s="9"/>
      <c r="E22" s="7"/>
    </row>
    <row r="23" spans="3:5" x14ac:dyDescent="0.2">
      <c r="C23" s="9"/>
      <c r="D23" s="9"/>
      <c r="E23" s="7"/>
    </row>
    <row r="24" spans="3:5" x14ac:dyDescent="0.2">
      <c r="C24" s="9"/>
      <c r="D24" s="9"/>
      <c r="E24" s="7"/>
    </row>
    <row r="25" spans="3:5" x14ac:dyDescent="0.2">
      <c r="C25" s="9"/>
      <c r="D25" s="9"/>
      <c r="E25" s="7"/>
    </row>
    <row r="26" spans="3:5" x14ac:dyDescent="0.2">
      <c r="C26" s="9"/>
      <c r="D26" s="9"/>
      <c r="E26" s="7"/>
    </row>
    <row r="27" spans="3:5" x14ac:dyDescent="0.2">
      <c r="C27" s="9"/>
      <c r="D27" s="9"/>
      <c r="E27" s="7"/>
    </row>
    <row r="28" spans="3:5" x14ac:dyDescent="0.2">
      <c r="C28" s="9"/>
      <c r="D28" s="9"/>
      <c r="E28" s="7"/>
    </row>
    <row r="29" spans="3:5" x14ac:dyDescent="0.2">
      <c r="C29" s="9"/>
      <c r="D29" s="9"/>
      <c r="E29" s="7"/>
    </row>
    <row r="30" spans="3:5" x14ac:dyDescent="0.2">
      <c r="C30" s="9"/>
      <c r="D30" s="9"/>
      <c r="E30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3095-A43E-4D70-A2BF-5FEB296E1C9C}">
  <dimension ref="A1"/>
  <sheetViews>
    <sheetView workbookViewId="0">
      <selection activeCell="N26" sqref="N2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4D9E-2B72-4AB5-955B-F5C73534FCA3}">
  <dimension ref="A1:X33"/>
  <sheetViews>
    <sheetView workbookViewId="0">
      <selection activeCell="G19" sqref="G19"/>
    </sheetView>
  </sheetViews>
  <sheetFormatPr defaultRowHeight="14.25" x14ac:dyDescent="0.2"/>
  <sheetData>
    <row r="1" spans="1:24" x14ac:dyDescent="0.2">
      <c r="A1" s="9">
        <v>4.8129181358000801E-9</v>
      </c>
      <c r="B1" s="9">
        <v>4.1998983400466203E-9</v>
      </c>
      <c r="C1" s="9">
        <v>4.3870888823418802E-9</v>
      </c>
      <c r="D1" s="9">
        <v>4.5059516369859602E-9</v>
      </c>
      <c r="E1" s="9">
        <v>5.0277037896951397E-9</v>
      </c>
      <c r="F1" s="9">
        <v>5.0978749761563297E-9</v>
      </c>
      <c r="G1" s="9">
        <v>5.4828777023794496E-9</v>
      </c>
      <c r="H1" s="9">
        <v>5.5022094663510802E-9</v>
      </c>
      <c r="I1" s="9">
        <v>5.4680153713674497E-9</v>
      </c>
      <c r="J1" s="9">
        <v>5.66024026511564E-9</v>
      </c>
      <c r="K1" s="9">
        <v>5.1198667014415502E-9</v>
      </c>
      <c r="L1" s="9">
        <v>4.8848747946246398E-9</v>
      </c>
      <c r="M1" s="9">
        <v>5.0719236294627601E-9</v>
      </c>
      <c r="N1" s="9">
        <v>5.2313928380403499E-9</v>
      </c>
      <c r="O1" s="9">
        <v>5.1375037836679302E-9</v>
      </c>
      <c r="P1" s="9">
        <v>5.1852353625672901E-9</v>
      </c>
      <c r="Q1" s="9">
        <v>5.7843210686276397E-9</v>
      </c>
      <c r="R1" s="9">
        <v>7.1973824297583496E-9</v>
      </c>
      <c r="S1" s="9">
        <v>6.6755258203521701E-9</v>
      </c>
      <c r="T1" s="9">
        <v>6.4734064791021098E-9</v>
      </c>
      <c r="U1" s="9">
        <v>6.6188890171512002E-9</v>
      </c>
      <c r="V1" s="9">
        <v>5.7160365633526999E-9</v>
      </c>
      <c r="W1" s="9">
        <v>9.3858197562857803E-9</v>
      </c>
      <c r="X1" s="9">
        <v>6.0753279203711797E-9</v>
      </c>
    </row>
    <row r="2" spans="1:24" x14ac:dyDescent="0.2">
      <c r="A2">
        <v>-7.7304389240511001E-2</v>
      </c>
      <c r="B2">
        <v>-3.7002327461279197E-2</v>
      </c>
      <c r="C2">
        <v>-6.7993819846829506E-2</v>
      </c>
      <c r="D2">
        <v>-7.2978878093676106E-2</v>
      </c>
      <c r="E2">
        <v>-5.1885931404112601E-2</v>
      </c>
      <c r="F2">
        <v>-4.0893926834062101E-2</v>
      </c>
      <c r="G2">
        <v>-9.5864933858380005E-2</v>
      </c>
      <c r="H2">
        <v>-9.6857248152678405E-2</v>
      </c>
      <c r="I2">
        <v>-9.9856685703901799E-2</v>
      </c>
      <c r="J2">
        <v>-4.5851509226251599E-2</v>
      </c>
      <c r="K2">
        <v>-4.6872751391031198E-2</v>
      </c>
      <c r="L2">
        <v>-5.58972057257483E-2</v>
      </c>
      <c r="M2">
        <v>-3.4905898286979202E-2</v>
      </c>
      <c r="N2">
        <v>-3.4877663946580997E-2</v>
      </c>
      <c r="O2">
        <v>-3.4895415911955899E-2</v>
      </c>
      <c r="P2">
        <v>-3.4898905942747499E-2</v>
      </c>
      <c r="Q2">
        <v>-5.7851500928973398E-2</v>
      </c>
      <c r="R2">
        <v>-5.2606612084707002E-2</v>
      </c>
      <c r="S2">
        <v>-3.9816508163024802E-2</v>
      </c>
      <c r="T2">
        <v>-4.28359754234513E-2</v>
      </c>
      <c r="U2">
        <v>-6.3814202183805804E-2</v>
      </c>
      <c r="V2">
        <v>-6.8911805310294602E-2</v>
      </c>
      <c r="W2">
        <v>-4.8941450670207297E-2</v>
      </c>
      <c r="X2">
        <v>-7.5905160461899795E-2</v>
      </c>
    </row>
    <row r="3" spans="1:24" x14ac:dyDescent="0.2">
      <c r="A3">
        <v>-4.8405102041778697E-2</v>
      </c>
      <c r="B3">
        <v>-4.8001674547693197E-2</v>
      </c>
      <c r="C3">
        <v>-4.699459318608E-2</v>
      </c>
      <c r="D3">
        <v>-4.6979720237352501E-2</v>
      </c>
      <c r="E3">
        <v>-4.8886043600427802E-2</v>
      </c>
      <c r="F3">
        <v>-6.6894197931605295E-2</v>
      </c>
      <c r="G3">
        <v>-8.9865945631671995E-2</v>
      </c>
      <c r="H3">
        <v>-6.8857743839393096E-2</v>
      </c>
      <c r="I3">
        <v>-5.3857136353593203E-2</v>
      </c>
      <c r="J3">
        <v>-4.7851970693944298E-2</v>
      </c>
      <c r="K3">
        <v>-5.1872827983016498E-2</v>
      </c>
      <c r="L3">
        <v>-4.2897849132583397E-2</v>
      </c>
      <c r="M3">
        <v>-4.7904716166808803E-2</v>
      </c>
      <c r="N3">
        <v>-4.6876449351409798E-2</v>
      </c>
      <c r="O3">
        <v>-5.7894179276686698E-2</v>
      </c>
      <c r="P3">
        <v>-4.5897841700650803E-2</v>
      </c>
      <c r="Q3">
        <v>-4.8851680875831201E-2</v>
      </c>
      <c r="R3">
        <v>-5.8605820448459099E-2</v>
      </c>
      <c r="S3">
        <v>-4.6816206555660198E-2</v>
      </c>
      <c r="T3">
        <v>-4.88355518950854E-2</v>
      </c>
      <c r="U3">
        <v>-5.4814696468924597E-2</v>
      </c>
      <c r="V3">
        <v>-4.3912738725544E-2</v>
      </c>
      <c r="W3">
        <v>-4.8941318985790502E-2</v>
      </c>
      <c r="X3">
        <v>-4.49062458185229E-2</v>
      </c>
    </row>
    <row r="4" spans="1:24" x14ac:dyDescent="0.2">
      <c r="A4">
        <v>-5.0105095811331497E-2</v>
      </c>
      <c r="B4">
        <v>-5.1001856674806098E-2</v>
      </c>
      <c r="C4">
        <v>-4.8994553839327402E-2</v>
      </c>
      <c r="D4">
        <v>-4.99795537166208E-2</v>
      </c>
      <c r="E4">
        <v>-5.0886790550237898E-2</v>
      </c>
      <c r="F4">
        <v>-5.9892670276501303E-2</v>
      </c>
      <c r="G4">
        <v>-5.8865315241762597E-2</v>
      </c>
      <c r="H4">
        <v>-6.2857458364515895E-2</v>
      </c>
      <c r="I4">
        <v>-6.3857016881121206E-2</v>
      </c>
      <c r="J4">
        <v>-5.5851811405328501E-2</v>
      </c>
      <c r="K4">
        <v>-7.0873054298737803E-2</v>
      </c>
      <c r="L4">
        <v>-6.3897889778956801E-2</v>
      </c>
      <c r="M4">
        <v>-6.7904548230402206E-2</v>
      </c>
      <c r="N4">
        <v>-6.5877735147260003E-2</v>
      </c>
      <c r="O4">
        <v>-7.6894536522892701E-2</v>
      </c>
      <c r="P4">
        <v>-9.3896912332729898E-2</v>
      </c>
      <c r="Q4">
        <v>-8.7850951213512399E-2</v>
      </c>
      <c r="R4">
        <v>-0.104987689568247</v>
      </c>
      <c r="S4">
        <v>-9.8767693752657607E-2</v>
      </c>
      <c r="T4">
        <v>-0.122837582787083</v>
      </c>
      <c r="U4">
        <v>-0.104815187524798</v>
      </c>
      <c r="V4">
        <v>-6.9582725916971094E-2</v>
      </c>
      <c r="W4">
        <v>-4.8941372554453501E-2</v>
      </c>
      <c r="X4">
        <v>-5.0906096826723701E-2</v>
      </c>
    </row>
    <row r="5" spans="1:24" x14ac:dyDescent="0.2">
      <c r="A5">
        <v>-3.3106183536614098E-2</v>
      </c>
      <c r="B5">
        <v>-3.2002260669577003E-2</v>
      </c>
      <c r="C5">
        <v>-3.1995003083365899E-2</v>
      </c>
      <c r="D5">
        <v>-3.09802693478229E-2</v>
      </c>
      <c r="E5">
        <v>-3.18881193849542E-2</v>
      </c>
      <c r="F5">
        <v>-4.3894688075027201E-2</v>
      </c>
      <c r="G5">
        <v>-4.38631135643128E-2</v>
      </c>
      <c r="H5">
        <v>-5.9855135614192603E-2</v>
      </c>
      <c r="I5">
        <v>-4.9855404472032301E-2</v>
      </c>
      <c r="J5">
        <v>-5.0851732748786703E-2</v>
      </c>
      <c r="K5">
        <v>-3.6872887274472403E-2</v>
      </c>
      <c r="L5">
        <v>-4.0898263881143197E-2</v>
      </c>
      <c r="M5">
        <v>-3.3905706050624297E-2</v>
      </c>
      <c r="N5">
        <v>-3.3878773701412797E-2</v>
      </c>
      <c r="O5">
        <v>-3.7895583462617601E-2</v>
      </c>
      <c r="P5">
        <v>-3.2898865449679897E-2</v>
      </c>
      <c r="Q5">
        <v>-3.1852489206903797E-2</v>
      </c>
      <c r="R5">
        <v>-5.5608409071557799E-2</v>
      </c>
      <c r="S5">
        <v>-3.9813582823492399E-2</v>
      </c>
      <c r="T5">
        <v>-2.9833474314280899E-2</v>
      </c>
      <c r="U5">
        <v>-4.0813765064415503E-2</v>
      </c>
      <c r="V5">
        <v>-3.1911548649610502E-2</v>
      </c>
      <c r="W5">
        <v>-4.1942277008991398E-2</v>
      </c>
      <c r="X5">
        <v>-3.1909373675199498E-2</v>
      </c>
    </row>
    <row r="6" spans="1:24" x14ac:dyDescent="0.2">
      <c r="A6">
        <v>-4.8204998401514501E-2</v>
      </c>
      <c r="B6">
        <v>-3.5978935307655703E-2</v>
      </c>
      <c r="C6">
        <v>-3.87275100632751E-2</v>
      </c>
      <c r="D6">
        <v>-4.0667596774798302E-2</v>
      </c>
      <c r="E6">
        <v>-4.6886900914113197E-2</v>
      </c>
      <c r="F6">
        <v>-7.4893978663454097E-2</v>
      </c>
      <c r="G6">
        <v>-7.5862401001730501E-2</v>
      </c>
      <c r="H6">
        <v>-8.2855579359237999E-2</v>
      </c>
      <c r="I6">
        <v>-8.8855480982277898E-2</v>
      </c>
      <c r="J6">
        <v>-7.1850953046143001E-2</v>
      </c>
      <c r="K6">
        <v>-7.0871145287262099E-2</v>
      </c>
      <c r="L6">
        <v>-4.6896565942564902E-2</v>
      </c>
      <c r="M6">
        <v>-4.5904164204908497E-2</v>
      </c>
      <c r="N6">
        <v>-4.6877042762342398E-2</v>
      </c>
      <c r="O6">
        <v>-5.5893953666376901E-2</v>
      </c>
      <c r="P6">
        <v>-4.5888708198643297E-2</v>
      </c>
      <c r="Q6">
        <v>-4.6850853604928501E-2</v>
      </c>
      <c r="R6">
        <v>-0.17922277371950299</v>
      </c>
      <c r="S6">
        <v>-0.131816086739207</v>
      </c>
      <c r="T6">
        <v>-0.116835068312016</v>
      </c>
      <c r="U6">
        <v>-0.12681609985113601</v>
      </c>
      <c r="V6">
        <v>-4.9910916348620098E-2</v>
      </c>
      <c r="W6">
        <v>-4.9941199733000999E-2</v>
      </c>
      <c r="X6">
        <v>-4.7908733466855202E-2</v>
      </c>
    </row>
    <row r="7" spans="1:24" x14ac:dyDescent="0.2">
      <c r="A7">
        <v>0.176264591275894</v>
      </c>
      <c r="B7">
        <v>0.14570334891029699</v>
      </c>
      <c r="C7">
        <v>0.14776372424613901</v>
      </c>
      <c r="D7">
        <v>0.15084755348184101</v>
      </c>
      <c r="E7">
        <v>0.19139039709175201</v>
      </c>
      <c r="F7">
        <v>0.21167992250856299</v>
      </c>
      <c r="G7">
        <v>0.25747106574477402</v>
      </c>
      <c r="H7">
        <v>0.26646564668939599</v>
      </c>
      <c r="I7">
        <v>0.26763191453469498</v>
      </c>
      <c r="J7">
        <v>0.23890301975711301</v>
      </c>
      <c r="K7">
        <v>0.20072679834016699</v>
      </c>
      <c r="L7">
        <v>0.14244970287665301</v>
      </c>
      <c r="M7">
        <v>0.16156807125487299</v>
      </c>
      <c r="N7">
        <v>0.182034019870256</v>
      </c>
      <c r="O7">
        <v>0.16704312722206599</v>
      </c>
      <c r="P7">
        <v>0.21641366175813101</v>
      </c>
      <c r="Q7">
        <v>0.23761604079964699</v>
      </c>
      <c r="R7">
        <v>0.37911515955943198</v>
      </c>
      <c r="S7">
        <v>0.32706776032305102</v>
      </c>
      <c r="T7">
        <v>0.33712907733763298</v>
      </c>
      <c r="U7">
        <v>0.33680748792642001</v>
      </c>
      <c r="V7">
        <v>0.23889111465385399</v>
      </c>
      <c r="W7">
        <v>0.20072630771854699</v>
      </c>
      <c r="X7">
        <v>0.19868512754842299</v>
      </c>
    </row>
    <row r="8" spans="1:24" x14ac:dyDescent="0.2">
      <c r="A8">
        <v>-3.2006436026850299E-2</v>
      </c>
      <c r="B8">
        <v>-3.2002609850124202E-2</v>
      </c>
      <c r="C8">
        <v>-3.1995374914993803E-2</v>
      </c>
      <c r="D8">
        <v>-3.1980535821490998E-2</v>
      </c>
      <c r="E8">
        <v>-3.1888217787691603E-2</v>
      </c>
      <c r="F8">
        <v>-6.2893591684208897E-2</v>
      </c>
      <c r="G8">
        <v>-6.2862296763384701E-2</v>
      </c>
      <c r="H8">
        <v>-7.1855446493128694E-2</v>
      </c>
      <c r="I8">
        <v>-7.7855329307037494E-2</v>
      </c>
      <c r="J8">
        <v>-7.7851023237203901E-2</v>
      </c>
      <c r="K8">
        <v>-0.11787478342501501</v>
      </c>
      <c r="L8">
        <v>-7.3896679220030306E-2</v>
      </c>
      <c r="M8">
        <v>-3.3905138035855702E-2</v>
      </c>
      <c r="N8">
        <v>-0.199883362067315</v>
      </c>
      <c r="O8">
        <v>-7.1894742132899495E-2</v>
      </c>
      <c r="P8">
        <v>-5.7896025719491498E-2</v>
      </c>
      <c r="Q8">
        <v>-4.1850897756926103E-2</v>
      </c>
      <c r="R8">
        <v>-0.103611775208015</v>
      </c>
      <c r="S8">
        <v>-0.153818701426404</v>
      </c>
      <c r="T8">
        <v>-0.121838286610294</v>
      </c>
      <c r="U8">
        <v>-0.108818014794476</v>
      </c>
      <c r="V8">
        <v>-8.0912319464536794E-2</v>
      </c>
      <c r="W8">
        <v>-8.4942449102557605E-2</v>
      </c>
      <c r="X8">
        <v>-6.2907580262956606E-2</v>
      </c>
    </row>
    <row r="9" spans="1:24" x14ac:dyDescent="0.2">
      <c r="A9">
        <v>-4.8404489632621103E-2</v>
      </c>
      <c r="B9">
        <v>-4.8000538786838701E-2</v>
      </c>
      <c r="C9">
        <v>-4.7048046101983002E-2</v>
      </c>
      <c r="D9">
        <v>-4.6978658675032703E-2</v>
      </c>
      <c r="E9">
        <v>-4.9053370083582001E-2</v>
      </c>
      <c r="F9">
        <v>-6.7010040624048695E-2</v>
      </c>
      <c r="G9">
        <v>-9.0048139560274298E-2</v>
      </c>
      <c r="H9">
        <v>-6.9095378014966402E-2</v>
      </c>
      <c r="I9">
        <v>-5.40900981568989E-2</v>
      </c>
      <c r="J9">
        <v>-4.8342278145913103E-2</v>
      </c>
      <c r="K9">
        <v>-5.2589698996497403E-2</v>
      </c>
      <c r="L9">
        <v>-4.3671260033449198E-2</v>
      </c>
      <c r="M9">
        <v>-4.8808331780529297E-2</v>
      </c>
      <c r="N9">
        <v>-4.7899187401509703E-2</v>
      </c>
      <c r="O9">
        <v>-5.8737441918880702E-2</v>
      </c>
      <c r="P9">
        <v>-4.6681532931270198E-2</v>
      </c>
      <c r="Q9">
        <v>-4.9387441032950598E-2</v>
      </c>
      <c r="R9">
        <v>-5.9036676928964298E-2</v>
      </c>
      <c r="S9">
        <v>-4.7101539142431502E-2</v>
      </c>
      <c r="T9">
        <v>-4.9007156903354401E-2</v>
      </c>
      <c r="U9">
        <v>-5.4987470334044899E-2</v>
      </c>
      <c r="V9">
        <v>-4.4027513394775702E-2</v>
      </c>
      <c r="W9">
        <v>-4.9108465515278303E-2</v>
      </c>
      <c r="X9">
        <v>-4.4972334680218398E-2</v>
      </c>
    </row>
    <row r="10" spans="1:24" x14ac:dyDescent="0.2">
      <c r="A10">
        <v>-4.1029468034085902E-3</v>
      </c>
      <c r="B10">
        <v>-5.0000654415569999E-3</v>
      </c>
      <c r="C10">
        <v>-4.9928492845615503E-3</v>
      </c>
      <c r="D10">
        <v>-4.9780115423997302E-3</v>
      </c>
      <c r="E10">
        <v>-4.88539061646741E-3</v>
      </c>
      <c r="F10">
        <v>-2.6895720765950499E-2</v>
      </c>
      <c r="G10">
        <v>-1.3865612483124999E-2</v>
      </c>
      <c r="H10">
        <v>-2.9859098705709599E-2</v>
      </c>
      <c r="I10">
        <v>-1.88585782004826E-2</v>
      </c>
      <c r="J10">
        <v>-1.1854222496337601E-2</v>
      </c>
      <c r="K10">
        <v>-9.8730670894174397E-3</v>
      </c>
      <c r="L10">
        <v>-3.8884719154658699E-3</v>
      </c>
      <c r="M10">
        <v>-3.9022098051880098E-3</v>
      </c>
      <c r="N10">
        <v>-4.8737439434404697E-3</v>
      </c>
      <c r="O10">
        <v>-3.8914871517550099E-3</v>
      </c>
      <c r="P10">
        <v>-3.8952267144494999E-3</v>
      </c>
      <c r="Q10">
        <v>-8.8521227407850501E-3</v>
      </c>
      <c r="R10">
        <v>-5.9607578392820298E-2</v>
      </c>
      <c r="S10">
        <v>-3.6817235774047698E-2</v>
      </c>
      <c r="T10">
        <v>-1.48382903427228E-2</v>
      </c>
      <c r="U10">
        <v>-3.4818484144279599E-2</v>
      </c>
      <c r="V10">
        <v>-1.8913456795153698E-2</v>
      </c>
      <c r="W10">
        <v>-1.99430501166445E-2</v>
      </c>
      <c r="X10">
        <v>-1.89099389630214E-2</v>
      </c>
    </row>
    <row r="11" spans="1:24" x14ac:dyDescent="0.2">
      <c r="A11">
        <v>-4.8404695925105802E-2</v>
      </c>
      <c r="B11">
        <v>-4.8000797270284799E-2</v>
      </c>
      <c r="C11">
        <v>-4.6993772184317897E-2</v>
      </c>
      <c r="D11">
        <v>-4.6978933942980097E-2</v>
      </c>
      <c r="E11">
        <v>-4.8886058499028301E-2</v>
      </c>
      <c r="F11">
        <v>-6.6893970707096601E-2</v>
      </c>
      <c r="G11">
        <v>-8.9866234737209505E-2</v>
      </c>
      <c r="H11">
        <v>-6.8858211465084307E-2</v>
      </c>
      <c r="I11">
        <v>-5.3857657018108303E-2</v>
      </c>
      <c r="J11">
        <v>-4.7853950280491497E-2</v>
      </c>
      <c r="K11">
        <v>-5.1873091889966201E-2</v>
      </c>
      <c r="L11">
        <v>-4.2896759973164403E-2</v>
      </c>
      <c r="M11">
        <v>-4.7903924414346002E-2</v>
      </c>
      <c r="N11">
        <v>-4.6874631269432802E-2</v>
      </c>
      <c r="O11">
        <v>-5.7893102084446202E-2</v>
      </c>
      <c r="P11">
        <v>-4.5897167004006402E-2</v>
      </c>
      <c r="Q11">
        <v>-4.8851517024601998E-2</v>
      </c>
      <c r="R11">
        <v>-5.8607292433280903E-2</v>
      </c>
      <c r="S11">
        <v>-4.6816928642246701E-2</v>
      </c>
      <c r="T11">
        <v>-4.8837370316970101E-2</v>
      </c>
      <c r="U11">
        <v>-5.4818052027581297E-2</v>
      </c>
      <c r="V11">
        <v>-4.3912449118729401E-2</v>
      </c>
      <c r="W11">
        <v>-4.8941887850097697E-2</v>
      </c>
      <c r="X11">
        <v>-4.4908749867889702E-2</v>
      </c>
    </row>
    <row r="12" spans="1:24" x14ac:dyDescent="0.2">
      <c r="A12">
        <v>0.178475000557581</v>
      </c>
      <c r="B12">
        <v>0.150700635326601</v>
      </c>
      <c r="C12">
        <v>0.15076096466382799</v>
      </c>
      <c r="D12">
        <v>0.15484477329327301</v>
      </c>
      <c r="E12">
        <v>0.194388795387961</v>
      </c>
      <c r="F12">
        <v>0.21367719124324</v>
      </c>
      <c r="G12">
        <v>0.25746836205874701</v>
      </c>
      <c r="H12">
        <v>0.26646436518607503</v>
      </c>
      <c r="I12">
        <v>0.26762780503344602</v>
      </c>
      <c r="J12">
        <v>0.23890081254235601</v>
      </c>
      <c r="K12">
        <v>0.212225761211875</v>
      </c>
      <c r="L12">
        <v>0.179414948003179</v>
      </c>
      <c r="M12">
        <v>0.18469345606509899</v>
      </c>
      <c r="N12">
        <v>0.20959429199190199</v>
      </c>
      <c r="O12">
        <v>0.192235049250678</v>
      </c>
      <c r="P12">
        <v>0.213414320692418</v>
      </c>
      <c r="Q12">
        <v>0.234609631902364</v>
      </c>
      <c r="R12">
        <v>0.37914481396112798</v>
      </c>
      <c r="S12">
        <v>0.327274092852325</v>
      </c>
      <c r="T12">
        <v>0.337336944308959</v>
      </c>
      <c r="U12">
        <v>0.33679372760852899</v>
      </c>
      <c r="V12">
        <v>0.23805002276877299</v>
      </c>
      <c r="W12">
        <v>0.19472794983066399</v>
      </c>
      <c r="X12">
        <v>0.19968145044263</v>
      </c>
    </row>
    <row r="13" spans="1:24" x14ac:dyDescent="0.2">
      <c r="A13">
        <v>-5.0104944065358703E-2</v>
      </c>
      <c r="B13">
        <v>-5.1000652703401102E-2</v>
      </c>
      <c r="C13">
        <v>-4.8993665207151899E-2</v>
      </c>
      <c r="D13">
        <v>-4.9978796891057498E-2</v>
      </c>
      <c r="E13">
        <v>-5.0886649789354303E-2</v>
      </c>
      <c r="F13">
        <v>-6.7421102890730902E-2</v>
      </c>
      <c r="G13">
        <v>-6.5023591194695293E-2</v>
      </c>
      <c r="H13">
        <v>-6.8861137104822903E-2</v>
      </c>
      <c r="I13">
        <v>-6.9856623030615295E-2</v>
      </c>
      <c r="J13">
        <v>-6.3620065751432503E-2</v>
      </c>
      <c r="K13">
        <v>-7.4396245100385602E-2</v>
      </c>
      <c r="L13">
        <v>-6.6921160317404998E-2</v>
      </c>
      <c r="M13">
        <v>-6.7903589493538002E-2</v>
      </c>
      <c r="N13">
        <v>-6.5873473865349197E-2</v>
      </c>
      <c r="O13">
        <v>-7.6893475517786095E-2</v>
      </c>
      <c r="P13">
        <v>-9.3897929079947998E-2</v>
      </c>
      <c r="Q13">
        <v>-8.7851926350847195E-2</v>
      </c>
      <c r="R13">
        <v>-0.10060766006147299</v>
      </c>
      <c r="S13">
        <v>-8.8815589465496295E-2</v>
      </c>
      <c r="T13">
        <v>-0.119838727039667</v>
      </c>
      <c r="U13">
        <v>-0.101816679558058</v>
      </c>
      <c r="V13">
        <v>-5.9910490940691501E-2</v>
      </c>
      <c r="W13">
        <v>-4.89402860945315E-2</v>
      </c>
      <c r="X13">
        <v>-5.0904972846162799E-2</v>
      </c>
    </row>
    <row r="14" spans="1:24" x14ac:dyDescent="0.2">
      <c r="A14">
        <v>-2.5206795937385298E-2</v>
      </c>
      <c r="B14">
        <v>-2.90025370773432E-2</v>
      </c>
      <c r="C14">
        <v>-2.7995409385294601E-2</v>
      </c>
      <c r="D14">
        <v>-2.6980665665590601E-2</v>
      </c>
      <c r="E14">
        <v>-2.7888548365242499E-2</v>
      </c>
      <c r="F14">
        <v>-2.7895801339006699E-2</v>
      </c>
      <c r="G14">
        <v>-0.11886716974320299</v>
      </c>
      <c r="H14">
        <v>-0.116860085543759</v>
      </c>
      <c r="I14">
        <v>-0.119860178802424</v>
      </c>
      <c r="J14">
        <v>-2.7854934019030199E-2</v>
      </c>
      <c r="K14">
        <v>-2.5875036923497598E-2</v>
      </c>
      <c r="L14">
        <v>-2.6898629770608001E-2</v>
      </c>
      <c r="M14">
        <v>-2.4905741518781801E-2</v>
      </c>
      <c r="N14">
        <v>-2.6876061144999099E-2</v>
      </c>
      <c r="O14">
        <v>-2.4894697457264799E-2</v>
      </c>
      <c r="P14">
        <v>-2.6898740958577399E-2</v>
      </c>
      <c r="Q14">
        <v>-5.2851139359155801E-2</v>
      </c>
      <c r="R14">
        <v>-4.8606757099107299E-2</v>
      </c>
      <c r="S14">
        <v>-4.88120153187208E-2</v>
      </c>
      <c r="T14">
        <v>-5.5829661463675899E-2</v>
      </c>
      <c r="U14">
        <v>-4.9809872993497997E-2</v>
      </c>
      <c r="V14">
        <v>-5.0909389544534299E-2</v>
      </c>
      <c r="W14">
        <v>-3.7941029835904999E-2</v>
      </c>
      <c r="X14">
        <v>-2.6907954330718301E-2</v>
      </c>
    </row>
    <row r="15" spans="1:24" x14ac:dyDescent="0.2">
      <c r="A15">
        <v>-1.66064037492888E-2</v>
      </c>
      <c r="B15">
        <v>-1.7002373960991201E-2</v>
      </c>
      <c r="C15">
        <v>-1.5995136292699799E-2</v>
      </c>
      <c r="D15">
        <v>-1.6980372325804901E-2</v>
      </c>
      <c r="E15">
        <v>-1.6888289080795899E-2</v>
      </c>
      <c r="F15">
        <v>-1.98956488685086E-2</v>
      </c>
      <c r="G15">
        <v>-1.9866296686426099E-2</v>
      </c>
      <c r="H15">
        <v>-2.0859057828769401E-2</v>
      </c>
      <c r="I15">
        <v>-2.28590433070507E-2</v>
      </c>
      <c r="J15">
        <v>-2.08549193507266E-2</v>
      </c>
      <c r="K15">
        <v>-1.8874858560169301E-2</v>
      </c>
      <c r="L15">
        <v>-2.6898611136368902E-2</v>
      </c>
      <c r="M15">
        <v>-1.9905642389789799E-2</v>
      </c>
      <c r="N15">
        <v>-2.3875866254670301E-2</v>
      </c>
      <c r="O15">
        <v>-1.9894517764471601E-2</v>
      </c>
      <c r="P15">
        <v>-2.98987579399187E-2</v>
      </c>
      <c r="Q15">
        <v>-3.0852988140876499E-2</v>
      </c>
      <c r="R15">
        <v>-3.36076250133545E-2</v>
      </c>
      <c r="S15">
        <v>-2.8813751154713799E-2</v>
      </c>
      <c r="T15">
        <v>-5.9829593656991198E-2</v>
      </c>
      <c r="U15">
        <v>-4.7809983690803998E-2</v>
      </c>
      <c r="V15">
        <v>-3.0911151117791899E-2</v>
      </c>
      <c r="W15">
        <v>-1.5942084024115101E-2</v>
      </c>
      <c r="X15">
        <v>-1.59083445544311E-2</v>
      </c>
    </row>
    <row r="16" spans="1:24" x14ac:dyDescent="0.2">
      <c r="A16">
        <v>-4.82051843382632E-2</v>
      </c>
      <c r="B16">
        <v>-3.5978244384586501E-2</v>
      </c>
      <c r="C16">
        <v>-3.8726828136554002E-2</v>
      </c>
      <c r="D16">
        <v>-4.0667012169552E-2</v>
      </c>
      <c r="E16">
        <v>-4.68873573711623E-2</v>
      </c>
      <c r="F16">
        <v>-7.4892490974319798E-2</v>
      </c>
      <c r="G16">
        <v>-7.5864583590065399E-2</v>
      </c>
      <c r="H16">
        <v>-8.2857895958943203E-2</v>
      </c>
      <c r="I16">
        <v>-8.8858288025822602E-2</v>
      </c>
      <c r="J16">
        <v>-7.1853202160868004E-2</v>
      </c>
      <c r="K16">
        <v>-7.0872893509673907E-2</v>
      </c>
      <c r="L16">
        <v>-4.6896392520782502E-2</v>
      </c>
      <c r="M16">
        <v>-4.5903927484923099E-2</v>
      </c>
      <c r="N16">
        <v>-4.6876646738884198E-2</v>
      </c>
      <c r="O16">
        <v>-5.5893519983590802E-2</v>
      </c>
      <c r="P16">
        <v>-4.5890385559555699E-2</v>
      </c>
      <c r="Q16">
        <v>-4.6855841105424498E-2</v>
      </c>
      <c r="R16">
        <v>-0.17922635471884199</v>
      </c>
      <c r="S16">
        <v>-0.131815519055308</v>
      </c>
      <c r="T16">
        <v>-0.116832747029836</v>
      </c>
      <c r="U16">
        <v>-0.12681263269094201</v>
      </c>
      <c r="V16">
        <v>-4.9908960180568201E-2</v>
      </c>
      <c r="W16">
        <v>-4.9940056074583003E-2</v>
      </c>
      <c r="X16">
        <v>-4.7905663339698902E-2</v>
      </c>
    </row>
    <row r="17" spans="1:24" x14ac:dyDescent="0.2">
      <c r="A17">
        <v>-1.5605869216888699E-2</v>
      </c>
      <c r="B17">
        <v>-1.7002063690228698E-2</v>
      </c>
      <c r="C17">
        <v>-1.7994622028312299E-2</v>
      </c>
      <c r="D17">
        <v>-1.59797467362989E-2</v>
      </c>
      <c r="E17">
        <v>-1.7887880654283501E-2</v>
      </c>
      <c r="F17">
        <v>-2.2894211523012801E-2</v>
      </c>
      <c r="G17">
        <v>-2.8864948928210201E-2</v>
      </c>
      <c r="H17">
        <v>-2.4857675088285298E-2</v>
      </c>
      <c r="I17">
        <v>-3.2857339954662397E-2</v>
      </c>
      <c r="J17">
        <v>-3.8852713015851199E-2</v>
      </c>
      <c r="K17">
        <v>-2.58737466866273E-2</v>
      </c>
      <c r="L17">
        <v>-2.1897723721488301E-2</v>
      </c>
      <c r="M17">
        <v>-2.49055872658006E-2</v>
      </c>
      <c r="N17">
        <v>-2.0878024677205599E-2</v>
      </c>
      <c r="O17">
        <v>-2.78955560238465E-2</v>
      </c>
      <c r="P17">
        <v>-3.7899378283012902E-2</v>
      </c>
      <c r="Q17">
        <v>-2.28570551130555E-2</v>
      </c>
      <c r="R17">
        <v>-5.9612458111263603E-2</v>
      </c>
      <c r="S17">
        <v>-5.0812448197278398E-2</v>
      </c>
      <c r="T17">
        <v>-3.1832520042266499E-2</v>
      </c>
      <c r="U17">
        <v>-5.2810185900790597E-2</v>
      </c>
      <c r="V17">
        <v>-1.9910499848402E-2</v>
      </c>
      <c r="W17">
        <v>-3.4941557676400302E-2</v>
      </c>
      <c r="X17">
        <v>-3.0906717448385999E-2</v>
      </c>
    </row>
    <row r="18" spans="1:24" x14ac:dyDescent="0.2">
      <c r="A18">
        <v>0.18657869770739</v>
      </c>
      <c r="B18">
        <v>0.15670622003003801</v>
      </c>
      <c r="C18">
        <v>0.15976671847600801</v>
      </c>
      <c r="D18">
        <v>0.16385060842654101</v>
      </c>
      <c r="E18">
        <v>0.202392867756052</v>
      </c>
      <c r="F18">
        <v>0.23268364048854301</v>
      </c>
      <c r="G18">
        <v>0.25749979034486298</v>
      </c>
      <c r="H18">
        <v>0.26650013097123298</v>
      </c>
      <c r="I18">
        <v>0.26766578955924902</v>
      </c>
      <c r="J18">
        <v>0.238926616960146</v>
      </c>
      <c r="K18">
        <v>0.23222974307226099</v>
      </c>
      <c r="L18">
        <v>0.189150532611193</v>
      </c>
      <c r="M18">
        <v>0.194488066337489</v>
      </c>
      <c r="N18">
        <v>0.21759494929880699</v>
      </c>
      <c r="O18">
        <v>0.200023398981341</v>
      </c>
      <c r="P18">
        <v>0.22241390954986701</v>
      </c>
      <c r="Q18">
        <v>0.242612894602837</v>
      </c>
      <c r="R18">
        <v>0.379181643613415</v>
      </c>
      <c r="S18">
        <v>0.32721987577980099</v>
      </c>
      <c r="T18">
        <v>0.33730242980628899</v>
      </c>
      <c r="U18">
        <v>0.33675800430154401</v>
      </c>
      <c r="V18">
        <v>0.238055076009977</v>
      </c>
      <c r="W18">
        <v>0.20650114629019201</v>
      </c>
      <c r="X18">
        <v>0.199685162101919</v>
      </c>
    </row>
    <row r="19" spans="1:24" x14ac:dyDescent="0.2">
      <c r="A19">
        <v>-1.5605686512564E-2</v>
      </c>
      <c r="B19">
        <v>-1.5002231826042199E-2</v>
      </c>
      <c r="C19">
        <v>-1.50496575644167E-2</v>
      </c>
      <c r="D19">
        <v>-1.69804220227327E-2</v>
      </c>
      <c r="E19">
        <v>-1.50539994615576E-2</v>
      </c>
      <c r="F19">
        <v>-3.7009972137355303E-2</v>
      </c>
      <c r="G19">
        <v>-3.7049863385609803E-2</v>
      </c>
      <c r="H19">
        <v>-4.4097259487612998E-2</v>
      </c>
      <c r="I19">
        <v>-4.80921604238305E-2</v>
      </c>
      <c r="J19">
        <v>-9.0343877902248501E-2</v>
      </c>
      <c r="K19">
        <v>-4.2592370026021197E-2</v>
      </c>
      <c r="L19">
        <v>-3.0673664922333199E-2</v>
      </c>
      <c r="M19">
        <v>-1.7809438456734598E-2</v>
      </c>
      <c r="N19">
        <v>-1.7901235228696601E-2</v>
      </c>
      <c r="O19">
        <v>-1.7738908552323799E-2</v>
      </c>
      <c r="P19">
        <v>-1.7682447652532199E-2</v>
      </c>
      <c r="Q19">
        <v>-1.7387532969127598E-2</v>
      </c>
      <c r="R19">
        <v>-6.3034590035893401E-2</v>
      </c>
      <c r="S19">
        <v>-4.7102615961283102E-2</v>
      </c>
      <c r="T19">
        <v>-3.2007893567074702E-2</v>
      </c>
      <c r="U19">
        <v>-4.2986449364406397E-2</v>
      </c>
      <c r="V19">
        <v>-1.70286014575112E-2</v>
      </c>
      <c r="W19">
        <v>-1.7109262876376399E-2</v>
      </c>
      <c r="X19">
        <v>-2.1971197749074901E-2</v>
      </c>
    </row>
    <row r="20" spans="1:24" x14ac:dyDescent="0.2">
      <c r="A20">
        <v>-1.39072058300227E-2</v>
      </c>
      <c r="B20">
        <v>-1.4003412215237199E-2</v>
      </c>
      <c r="C20">
        <v>-1.49963124165725E-2</v>
      </c>
      <c r="D20">
        <v>-1.3981518621518901E-2</v>
      </c>
      <c r="E20">
        <v>-1.3888308778884801E-2</v>
      </c>
      <c r="F20">
        <v>-1.9895620749914099E-2</v>
      </c>
      <c r="G20">
        <v>-1.98653226057579E-2</v>
      </c>
      <c r="H20">
        <v>-3.48562518116547E-2</v>
      </c>
      <c r="I20">
        <v>-2.28569788955039E-2</v>
      </c>
      <c r="J20">
        <v>-2.0851844493908301E-2</v>
      </c>
      <c r="K20">
        <v>-3.08722528641047E-2</v>
      </c>
      <c r="L20">
        <v>-1.38984499776724E-2</v>
      </c>
      <c r="M20">
        <v>-1.7906142085451798E-2</v>
      </c>
      <c r="N20">
        <v>-1.3878102556657701E-2</v>
      </c>
      <c r="O20">
        <v>-1.3895899648715701E-2</v>
      </c>
      <c r="P20">
        <v>-1.3899305444030801E-2</v>
      </c>
      <c r="Q20">
        <v>-1.38532678321711E-2</v>
      </c>
      <c r="R20">
        <v>-2.8608786476636301E-2</v>
      </c>
      <c r="S20">
        <v>-7.2816157035653001E-2</v>
      </c>
      <c r="T20">
        <v>-8.98377956497384E-2</v>
      </c>
      <c r="U20">
        <v>-2.8815273580898599E-2</v>
      </c>
      <c r="V20">
        <v>-5.5910852642997597E-2</v>
      </c>
      <c r="W20">
        <v>-1.39427917932636E-2</v>
      </c>
      <c r="X20">
        <v>-1.4907616057132299E-2</v>
      </c>
    </row>
    <row r="21" spans="1:24" x14ac:dyDescent="0.2">
      <c r="A21">
        <v>-1.23066459297866E-2</v>
      </c>
      <c r="B21">
        <v>-1.3002905046166E-2</v>
      </c>
      <c r="C21">
        <v>-1.19957340427956E-2</v>
      </c>
      <c r="D21">
        <v>-1.19809016814575E-2</v>
      </c>
      <c r="E21">
        <v>-1.2887876483740599E-2</v>
      </c>
      <c r="F21">
        <v>-3.3894849641573299E-2</v>
      </c>
      <c r="G21">
        <v>-4.7863093939896399E-2</v>
      </c>
      <c r="H21">
        <v>-4.0855821807068898E-2</v>
      </c>
      <c r="I21">
        <v>-5.8855001059495503E-2</v>
      </c>
      <c r="J21">
        <v>-3.38507329369543E-2</v>
      </c>
      <c r="K21">
        <v>-2.4872656028203401E-2</v>
      </c>
      <c r="L21">
        <v>-1.18978394116919E-2</v>
      </c>
      <c r="M21">
        <v>-1.3905807066857101E-2</v>
      </c>
      <c r="N21">
        <v>-1.7877552373300999E-2</v>
      </c>
      <c r="O21">
        <v>-1.18952948947322E-2</v>
      </c>
      <c r="P21">
        <v>-1.28987347135805E-2</v>
      </c>
      <c r="Q21">
        <v>-1.1852700455740999E-2</v>
      </c>
      <c r="R21">
        <v>-5.6608140747511602E-2</v>
      </c>
      <c r="S21">
        <v>-8.8815860508341393E-2</v>
      </c>
      <c r="T21">
        <v>-6.8834783457951396E-2</v>
      </c>
      <c r="U21">
        <v>-8.9815720159780399E-2</v>
      </c>
      <c r="V21">
        <v>-1.59129961474627E-2</v>
      </c>
      <c r="W21">
        <v>-1.2942377968576099E-2</v>
      </c>
      <c r="X21">
        <v>-1.1907157858247201E-2</v>
      </c>
    </row>
    <row r="22" spans="1:24" x14ac:dyDescent="0.2">
      <c r="A22">
        <v>0.18150204989522301</v>
      </c>
      <c r="B22">
        <v>0.149700759244842</v>
      </c>
      <c r="C22">
        <v>0.15276083055343201</v>
      </c>
      <c r="D22">
        <v>0.156844611867758</v>
      </c>
      <c r="E22">
        <v>0.19738855329878999</v>
      </c>
      <c r="F22">
        <v>0.220676712194012</v>
      </c>
      <c r="G22">
        <v>0.25747593624176002</v>
      </c>
      <c r="H22">
        <v>0.26647515686787399</v>
      </c>
      <c r="I22">
        <v>0.26763757418536099</v>
      </c>
      <c r="J22">
        <v>0.23891210027684301</v>
      </c>
      <c r="K22">
        <v>0.213227306078</v>
      </c>
      <c r="L22">
        <v>0.18722401026136401</v>
      </c>
      <c r="M22">
        <v>0.19052220286940599</v>
      </c>
      <c r="N22">
        <v>0.21659193339119501</v>
      </c>
      <c r="O22">
        <v>0.19905858958268999</v>
      </c>
      <c r="P22">
        <v>0.21741322662013501</v>
      </c>
      <c r="Q22">
        <v>0.23661482693670299</v>
      </c>
      <c r="R22">
        <v>0.37915453453229397</v>
      </c>
      <c r="S22">
        <v>0.32721342870508502</v>
      </c>
      <c r="T22">
        <v>0.33734761643509698</v>
      </c>
      <c r="U22">
        <v>0.336816748059454</v>
      </c>
      <c r="V22">
        <v>0.23802902323991901</v>
      </c>
      <c r="W22">
        <v>0.201694283695454</v>
      </c>
      <c r="X22">
        <v>0.20267999917927201</v>
      </c>
    </row>
    <row r="23" spans="1:24" x14ac:dyDescent="0.2">
      <c r="A23">
        <v>-2.82058826934691E-2</v>
      </c>
      <c r="B23">
        <v>-3.0002357837879901E-2</v>
      </c>
      <c r="C23">
        <v>-2.9994864447399301E-2</v>
      </c>
      <c r="D23">
        <v>-2.9979929280881602E-2</v>
      </c>
      <c r="E23">
        <v>-3.4888427565043498E-2</v>
      </c>
      <c r="F23">
        <v>-4.6892555988781497E-2</v>
      </c>
      <c r="G23">
        <v>-4.4863365039197002E-2</v>
      </c>
      <c r="H23">
        <v>-5.1855871425449299E-2</v>
      </c>
      <c r="I23">
        <v>-5.3855791428749099E-2</v>
      </c>
      <c r="J23">
        <v>-4.88537492509507E-2</v>
      </c>
      <c r="K23">
        <v>-4.3873126895724299E-2</v>
      </c>
      <c r="L23">
        <v>-3.2898703480142302E-2</v>
      </c>
      <c r="M23">
        <v>-3.3905144381052001E-2</v>
      </c>
      <c r="N23">
        <v>-3.48769145637918E-2</v>
      </c>
      <c r="O23">
        <v>-4.2894430743923503E-2</v>
      </c>
      <c r="P23">
        <v>-3.5898120882009998E-2</v>
      </c>
      <c r="Q23">
        <v>-5.2851666892710002E-2</v>
      </c>
      <c r="R23">
        <v>-7.0604303192433604E-2</v>
      </c>
      <c r="S23">
        <v>-6.4816587486808103E-2</v>
      </c>
      <c r="T23">
        <v>-3.9835733249649299E-2</v>
      </c>
      <c r="U23">
        <v>-5.0814595828645302E-2</v>
      </c>
      <c r="V23">
        <v>-8.9913881641915799E-2</v>
      </c>
      <c r="W23">
        <v>-3.6941675874979901E-2</v>
      </c>
      <c r="X23">
        <v>-2.7906863587232201E-2</v>
      </c>
    </row>
    <row r="24" spans="1:24" x14ac:dyDescent="0.2">
      <c r="A24">
        <v>-0.257108119577655</v>
      </c>
      <c r="B24">
        <v>-0.13800261611459499</v>
      </c>
      <c r="C24">
        <v>-0.122994900472161</v>
      </c>
      <c r="D24">
        <v>-0.13898058762614099</v>
      </c>
      <c r="E24">
        <v>-0.36189080243604599</v>
      </c>
      <c r="F24">
        <v>-0.14289622716015399</v>
      </c>
      <c r="G24">
        <v>-0.14586603119531499</v>
      </c>
      <c r="H24">
        <v>-0.1508591805416</v>
      </c>
      <c r="I24">
        <v>-0.15885890503837899</v>
      </c>
      <c r="J24">
        <v>-0.242857301039202</v>
      </c>
      <c r="K24">
        <v>-0.138875112145632</v>
      </c>
      <c r="L24">
        <v>-0.120899063487833</v>
      </c>
      <c r="M24">
        <v>-0.18890530579418099</v>
      </c>
      <c r="N24">
        <v>-0.21787731937492699</v>
      </c>
      <c r="O24">
        <v>-0.133892920034623</v>
      </c>
      <c r="P24">
        <v>-0.33590320939434498</v>
      </c>
      <c r="Q24">
        <v>-0.419808535988617</v>
      </c>
      <c r="R24">
        <v>-0.39161294715870199</v>
      </c>
      <c r="S24">
        <v>-0.17881223806045299</v>
      </c>
      <c r="T24">
        <v>-0.14483070576655299</v>
      </c>
      <c r="U24">
        <v>-0.20181436294847499</v>
      </c>
      <c r="V24">
        <v>-0.19291289185605501</v>
      </c>
      <c r="W24">
        <v>-0.118940321474339</v>
      </c>
      <c r="X24">
        <v>-0.30391510321263099</v>
      </c>
    </row>
    <row r="25" spans="1:24" x14ac:dyDescent="0.2">
      <c r="A25">
        <v>0.16967640122411801</v>
      </c>
      <c r="B25">
        <v>0.13690556126528999</v>
      </c>
      <c r="C25">
        <v>0.14090048618457601</v>
      </c>
      <c r="D25">
        <v>0.145850866861435</v>
      </c>
      <c r="E25">
        <v>0.185546640735682</v>
      </c>
      <c r="F25">
        <v>0.20668264898095801</v>
      </c>
      <c r="G25">
        <v>0.257463223517159</v>
      </c>
      <c r="H25">
        <v>0.26645868430511499</v>
      </c>
      <c r="I25">
        <v>0.267624974539106</v>
      </c>
      <c r="J25">
        <v>0.238894353522737</v>
      </c>
      <c r="K25">
        <v>0.20922788811512999</v>
      </c>
      <c r="L25">
        <v>0.17046973356081599</v>
      </c>
      <c r="M25">
        <v>0.15698790839406901</v>
      </c>
      <c r="N25">
        <v>0.20359590049137899</v>
      </c>
      <c r="O25">
        <v>0.184506781935945</v>
      </c>
      <c r="P25">
        <v>0.20757845537377201</v>
      </c>
      <c r="Q25">
        <v>0.234609575317337</v>
      </c>
      <c r="R25">
        <v>0.37914436515838301</v>
      </c>
      <c r="S25">
        <v>0.32728114012079801</v>
      </c>
      <c r="T25">
        <v>0.337339133153162</v>
      </c>
      <c r="U25">
        <v>0.33679815552523501</v>
      </c>
      <c r="V25">
        <v>0.23804474027019701</v>
      </c>
      <c r="W25">
        <v>0.189886924073039</v>
      </c>
      <c r="X25">
        <v>0.18807546903354899</v>
      </c>
    </row>
    <row r="26" spans="1:24" x14ac:dyDescent="0.2">
      <c r="A26">
        <v>-2.2706534139249501E-2</v>
      </c>
      <c r="B26">
        <v>-2.3002664492234301E-2</v>
      </c>
      <c r="C26">
        <v>-2.5049951119096699E-2</v>
      </c>
      <c r="D26">
        <v>-2.2980590191712801E-2</v>
      </c>
      <c r="E26">
        <v>-2.30556755187716E-2</v>
      </c>
      <c r="F26">
        <v>-2.8011307756349201E-2</v>
      </c>
      <c r="G26">
        <v>-2.7048063288288699E-2</v>
      </c>
      <c r="H26">
        <v>-3.00964658995422E-2</v>
      </c>
      <c r="I26">
        <v>-3.00919200196006E-2</v>
      </c>
      <c r="J26">
        <v>-3.7344818439870003E-2</v>
      </c>
      <c r="K26">
        <v>-2.5592352279243499E-2</v>
      </c>
      <c r="L26">
        <v>-2.36733527592719E-2</v>
      </c>
      <c r="M26">
        <v>-2.2809401098804701E-2</v>
      </c>
      <c r="N26">
        <v>-2.3899861896791001E-2</v>
      </c>
      <c r="O26">
        <v>-6.0737254672410201E-2</v>
      </c>
      <c r="P26">
        <v>-4.8683626922446897E-2</v>
      </c>
      <c r="Q26">
        <v>-3.2391754929771997E-2</v>
      </c>
      <c r="R26">
        <v>-4.8039969592764901E-2</v>
      </c>
      <c r="S26">
        <v>-3.9099292289030599E-2</v>
      </c>
      <c r="T26">
        <v>-3.8002501061768702E-2</v>
      </c>
      <c r="U26">
        <v>-3.6983693959617897E-2</v>
      </c>
      <c r="V26">
        <v>-2.3027586348855399E-2</v>
      </c>
      <c r="W26">
        <v>-2.3109612670743601E-2</v>
      </c>
      <c r="X26">
        <v>-2.29746640713143E-2</v>
      </c>
    </row>
    <row r="27" spans="1:24" x14ac:dyDescent="0.2">
      <c r="A27">
        <v>-1.1406251405259501E-2</v>
      </c>
      <c r="B27">
        <v>-1.3002558651962599E-2</v>
      </c>
      <c r="C27">
        <v>-1.29952645738865E-2</v>
      </c>
      <c r="D27">
        <v>-1.29804676385011E-2</v>
      </c>
      <c r="E27">
        <v>-1.18882557559683E-2</v>
      </c>
      <c r="F27">
        <v>-3.3895299860238197E-2</v>
      </c>
      <c r="G27">
        <v>-3.1863576783762199E-2</v>
      </c>
      <c r="H27">
        <v>-3.9855705820312698E-2</v>
      </c>
      <c r="I27">
        <v>-4.2855201809190502E-2</v>
      </c>
      <c r="J27">
        <v>-3.8851991166251099E-2</v>
      </c>
      <c r="K27">
        <v>-3.1872810427277597E-2</v>
      </c>
      <c r="L27">
        <v>-2.7898287056204799E-2</v>
      </c>
      <c r="M27">
        <v>-3.1905796983483399E-2</v>
      </c>
      <c r="N27">
        <v>-1.9876521963746001E-2</v>
      </c>
      <c r="O27">
        <v>-1.9894706530104798E-2</v>
      </c>
      <c r="P27">
        <v>-1.69006887986515E-2</v>
      </c>
      <c r="Q27">
        <v>-1.6856822523139199E-2</v>
      </c>
      <c r="R27">
        <v>-5.9610913022073699E-2</v>
      </c>
      <c r="S27">
        <v>-1.8813330375205599E-2</v>
      </c>
      <c r="T27">
        <v>-3.2831547307195799E-2</v>
      </c>
      <c r="U27">
        <v>-4.1812033324555999E-2</v>
      </c>
      <c r="V27">
        <v>-2.3912266989933699E-2</v>
      </c>
      <c r="W27">
        <v>-2.19426462249044E-2</v>
      </c>
      <c r="X27">
        <v>-1.9910983034159099E-2</v>
      </c>
    </row>
    <row r="28" spans="1:24" x14ac:dyDescent="0.2">
      <c r="A28">
        <v>-2.4606701635418199E-2</v>
      </c>
      <c r="B28">
        <v>-2.40027408317635E-2</v>
      </c>
      <c r="C28">
        <v>-2.49954242074144E-2</v>
      </c>
      <c r="D28">
        <v>-2.4980623583518598E-2</v>
      </c>
      <c r="E28">
        <v>-2.38886257719392E-2</v>
      </c>
      <c r="F28">
        <v>-3.1895112544375999E-2</v>
      </c>
      <c r="G28">
        <v>-3.2864365514114001E-2</v>
      </c>
      <c r="H28">
        <v>-3.38571373168765E-2</v>
      </c>
      <c r="I28">
        <v>-3.5856627192860001E-2</v>
      </c>
      <c r="J28">
        <v>-4.3852698630440202E-2</v>
      </c>
      <c r="K28">
        <v>-3.6873229339821401E-2</v>
      </c>
      <c r="L28">
        <v>-2.8898785490436601E-2</v>
      </c>
      <c r="M28">
        <v>-3.2905862649430198E-2</v>
      </c>
      <c r="N28">
        <v>-2.88769152529724E-2</v>
      </c>
      <c r="O28">
        <v>-2.4895144460543799E-2</v>
      </c>
      <c r="P28">
        <v>-2.3900765504635501E-2</v>
      </c>
      <c r="Q28">
        <v>-4.4855628919135401E-2</v>
      </c>
      <c r="R28">
        <v>-5.6610924626935899E-2</v>
      </c>
      <c r="S28">
        <v>-4.9811675940389197E-2</v>
      </c>
      <c r="T28">
        <v>-3.8831186827911701E-2</v>
      </c>
      <c r="U28">
        <v>-4.1812461051864099E-2</v>
      </c>
      <c r="V28">
        <v>-5.9910444693485498E-2</v>
      </c>
      <c r="W28">
        <v>-4.3941421053761899E-2</v>
      </c>
      <c r="X28">
        <v>-2.3911678544063598E-2</v>
      </c>
    </row>
    <row r="29" spans="1:24" x14ac:dyDescent="0.2">
      <c r="A29">
        <v>-2.7306610772965999E-2</v>
      </c>
      <c r="B29">
        <v>-2.7002621432901101E-2</v>
      </c>
      <c r="C29">
        <v>-2.69952329409467E-2</v>
      </c>
      <c r="D29">
        <v>-2.7980425286605801E-2</v>
      </c>
      <c r="E29">
        <v>-2.9888636703110101E-2</v>
      </c>
      <c r="F29">
        <v>-3.5894521746107202E-2</v>
      </c>
      <c r="G29">
        <v>-3.4864852201082E-2</v>
      </c>
      <c r="H29">
        <v>-3.7857566183274398E-2</v>
      </c>
      <c r="I29">
        <v>-3.7857175566194202E-2</v>
      </c>
      <c r="J29">
        <v>-3.2854656883890297E-2</v>
      </c>
      <c r="K29">
        <v>-3.0874457780157401E-2</v>
      </c>
      <c r="L29">
        <v>-2.9898984907346299E-2</v>
      </c>
      <c r="M29">
        <v>-2.7906040728284301E-2</v>
      </c>
      <c r="N29">
        <v>-2.98773006031927E-2</v>
      </c>
      <c r="O29">
        <v>-2.8895297659389099E-2</v>
      </c>
      <c r="P29">
        <v>-3.1900428564354801E-2</v>
      </c>
      <c r="Q29">
        <v>-3.0856355393619798E-2</v>
      </c>
      <c r="R29">
        <v>-4.7611144975621397E-2</v>
      </c>
      <c r="S29">
        <v>-3.3813194071184598E-2</v>
      </c>
      <c r="T29">
        <v>-0.119832702823325</v>
      </c>
      <c r="U29">
        <v>-0.10281357739086799</v>
      </c>
      <c r="V29">
        <v>-4.9910900342996001E-2</v>
      </c>
      <c r="W29">
        <v>-3.1942560137811001E-2</v>
      </c>
      <c r="X29">
        <v>-3.19120757072602E-2</v>
      </c>
    </row>
    <row r="30" spans="1:24" x14ac:dyDescent="0.2">
      <c r="A30">
        <v>-2.9506336213678999E-2</v>
      </c>
      <c r="B30">
        <v>-3.1002409660828501E-2</v>
      </c>
      <c r="C30">
        <v>-2.7995146821932899E-2</v>
      </c>
      <c r="D30">
        <v>-2.79803270170444E-2</v>
      </c>
      <c r="E30">
        <v>-3.0888212602232599E-2</v>
      </c>
      <c r="F30">
        <v>-4.0893866695329101E-2</v>
      </c>
      <c r="G30">
        <v>-7.3861860752510694E-2</v>
      </c>
      <c r="H30">
        <v>-5.5854968602935699E-2</v>
      </c>
      <c r="I30">
        <v>-7.9854114915468594E-2</v>
      </c>
      <c r="J30">
        <v>-4.8849489455434401E-2</v>
      </c>
      <c r="K30">
        <v>-3.5871574942428798E-2</v>
      </c>
      <c r="L30">
        <v>-2.7896537766674102E-2</v>
      </c>
      <c r="M30">
        <v>-3.3905519626869003E-2</v>
      </c>
      <c r="N30">
        <v>-4.2875980069938702E-2</v>
      </c>
      <c r="O30">
        <v>-2.9895098683164201E-2</v>
      </c>
      <c r="P30">
        <v>-3.2900054548248799E-2</v>
      </c>
      <c r="Q30">
        <v>-3.9599095825106401E-2</v>
      </c>
      <c r="R30">
        <v>-5.4568271076676798E-2</v>
      </c>
      <c r="S30">
        <v>-0.20553361236293699</v>
      </c>
      <c r="T30">
        <v>-0.170409334776152</v>
      </c>
      <c r="U30">
        <v>-0.17381001115678099</v>
      </c>
      <c r="V30">
        <v>-3.8909453292980498E-2</v>
      </c>
      <c r="W30">
        <v>-3.1941551010738797E-2</v>
      </c>
      <c r="X30">
        <v>-2.89044672301721E-2</v>
      </c>
    </row>
    <row r="31" spans="1:24" x14ac:dyDescent="0.2">
      <c r="A31">
        <v>-2.2906180402037402E-2</v>
      </c>
      <c r="B31">
        <v>-2.3002272224719199E-2</v>
      </c>
      <c r="C31">
        <v>-2.2994836106967901E-2</v>
      </c>
      <c r="D31">
        <v>-2.2979985798559401E-2</v>
      </c>
      <c r="E31">
        <v>-2.28882721872617E-2</v>
      </c>
      <c r="F31">
        <v>-3.9893655006166401E-2</v>
      </c>
      <c r="G31">
        <v>-3.9863191275327198E-2</v>
      </c>
      <c r="H31">
        <v>-6.6855373123330494E-2</v>
      </c>
      <c r="I31">
        <v>-4.88553368450848E-2</v>
      </c>
      <c r="J31">
        <v>-3.78507445988394E-2</v>
      </c>
      <c r="K31">
        <v>-3.4872037194425699E-2</v>
      </c>
      <c r="L31">
        <v>-3.6896393919020401E-2</v>
      </c>
      <c r="M31">
        <v>-2.69057396317419E-2</v>
      </c>
      <c r="N31">
        <v>-2.2877619705553399E-2</v>
      </c>
      <c r="O31">
        <v>-2.28952216974668E-2</v>
      </c>
      <c r="P31">
        <v>-2.2900261534168399E-2</v>
      </c>
      <c r="Q31">
        <v>-2.5856759672960999E-2</v>
      </c>
      <c r="R31">
        <v>-5.9612078731058199E-2</v>
      </c>
      <c r="S31">
        <v>-3.7813378308261897E-2</v>
      </c>
      <c r="T31">
        <v>-0.14783267695140101</v>
      </c>
      <c r="U31">
        <v>-5.4810085748469801E-2</v>
      </c>
      <c r="V31">
        <v>-0.14591096880752499</v>
      </c>
      <c r="W31">
        <v>-0.149942461005064</v>
      </c>
      <c r="X31">
        <v>-2.2905544824377601E-2</v>
      </c>
    </row>
    <row r="32" spans="1:24" x14ac:dyDescent="0.2">
      <c r="A32">
        <v>-4.8204389889165603E-2</v>
      </c>
      <c r="B32">
        <v>-3.5978393139367397E-2</v>
      </c>
      <c r="C32">
        <v>-3.8726698059154803E-2</v>
      </c>
      <c r="D32">
        <v>-4.0666716885843099E-2</v>
      </c>
      <c r="E32">
        <v>-4.6886490801223903E-2</v>
      </c>
      <c r="F32">
        <v>-7.4892416688223898E-2</v>
      </c>
      <c r="G32">
        <v>-7.5862433106106006E-2</v>
      </c>
      <c r="H32">
        <v>-8.2855431677625893E-2</v>
      </c>
      <c r="I32">
        <v>-8.8855554252174507E-2</v>
      </c>
      <c r="J32">
        <v>-7.1850162611039201E-2</v>
      </c>
      <c r="K32">
        <v>-7.08708345249906E-2</v>
      </c>
      <c r="L32">
        <v>-4.6895572881312797E-2</v>
      </c>
      <c r="M32">
        <v>-4.5904004912893002E-2</v>
      </c>
      <c r="N32">
        <v>-4.6875941032584002E-2</v>
      </c>
      <c r="O32">
        <v>-5.5892972549453003E-2</v>
      </c>
      <c r="P32">
        <v>-4.5890719607636202E-2</v>
      </c>
      <c r="Q32">
        <v>-4.6855354368608298E-2</v>
      </c>
      <c r="R32">
        <v>-0.17922624785419</v>
      </c>
      <c r="S32">
        <v>-0.13181418857392299</v>
      </c>
      <c r="T32">
        <v>-0.116832199808884</v>
      </c>
      <c r="U32">
        <v>-0.12681195902377401</v>
      </c>
      <c r="V32">
        <v>-4.9908610099545898E-2</v>
      </c>
      <c r="W32">
        <v>-4.9940240319712198E-2</v>
      </c>
      <c r="X32">
        <v>-4.79044246328722E-2</v>
      </c>
    </row>
    <row r="33" spans="1:24" x14ac:dyDescent="0.2">
      <c r="A33">
        <v>0.169678833650073</v>
      </c>
      <c r="B33">
        <v>0.13690742818526999</v>
      </c>
      <c r="C33">
        <v>0.140902428110631</v>
      </c>
      <c r="D33">
        <v>0.145852915194885</v>
      </c>
      <c r="E33">
        <v>0.185549304425637</v>
      </c>
      <c r="F33">
        <v>0.20668524919041401</v>
      </c>
      <c r="G33">
        <v>0.25746613252776102</v>
      </c>
      <c r="H33">
        <v>0.26646232138985299</v>
      </c>
      <c r="I33">
        <v>0.26762807949038198</v>
      </c>
      <c r="J33">
        <v>0.23890116085930599</v>
      </c>
      <c r="K33">
        <v>0.20923185747651801</v>
      </c>
      <c r="L33">
        <v>0.17047276298035499</v>
      </c>
      <c r="M33">
        <v>0.15698888855086601</v>
      </c>
      <c r="N33">
        <v>0.203596101306905</v>
      </c>
      <c r="O33">
        <v>0.184507128809517</v>
      </c>
      <c r="P33">
        <v>0.20758004979257799</v>
      </c>
      <c r="Q33">
        <v>0.23461140517123999</v>
      </c>
      <c r="R33">
        <v>0.37914476753602999</v>
      </c>
      <c r="S33">
        <v>0.32728130616471701</v>
      </c>
      <c r="T33">
        <v>0.33733918120794099</v>
      </c>
      <c r="U33">
        <v>0.33680304935854999</v>
      </c>
      <c r="V33">
        <v>0.23804849041173201</v>
      </c>
      <c r="W33">
        <v>0.18988888011531599</v>
      </c>
      <c r="X33">
        <v>0.18808585824319099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Line(r,x,Sijmax)</vt:lpstr>
      <vt:lpstr>Node（P&amp;Vmax)</vt:lpstr>
      <vt:lpstr>ES</vt:lpstr>
      <vt:lpstr>NodeDemand</vt:lpstr>
      <vt:lpstr>ResponseDemand</vt:lpstr>
      <vt:lpstr>Generators</vt:lpstr>
      <vt:lpstr>TOU$Temp</vt:lpstr>
      <vt:lpstr>后面的都是给算法初值的</vt:lpstr>
      <vt:lpstr>p_pre</vt:lpstr>
      <vt:lpstr>v_pre</vt:lpstr>
      <vt:lpstr>I_pre</vt:lpstr>
      <vt:lpstr>Pij_pre</vt:lpstr>
      <vt:lpstr>Qij_pre</vt:lpstr>
      <vt:lpstr>q_pre</vt:lpstr>
      <vt:lpstr>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2022-12-21T03:31:15Z</dcterms:modified>
</cp:coreProperties>
</file>