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boeckler365.sharepoint.com/sites/O_WSI/Shared Documents/General/Projekte_Themen/Datenportal Verteilungsmonitor/Verteilungsmonitor_Dateien_Jutta/Einkommen/upload 02 2022/"/>
    </mc:Choice>
  </mc:AlternateContent>
  <xr:revisionPtr revIDLastSave="0" documentId="8_{0375F982-2499-472A-993A-9FF676E627AC}" xr6:coauthVersionLast="47" xr6:coauthVersionMax="47" xr10:uidLastSave="{00000000-0000-0000-0000-000000000000}"/>
  <bookViews>
    <workbookView xWindow="-120" yWindow="-120" windowWidth="29040" windowHeight="15840" activeTab="1" xr2:uid="{9D82B1AB-61FA-4E15-BE72-EE56AAB08582}"/>
  </bookViews>
  <sheets>
    <sheet name="Inhalt" sheetId="3" r:id="rId1"/>
    <sheet name="Date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9" i="1" l="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8" i="1"/>
  <c r="E7" i="1"/>
</calcChain>
</file>

<file path=xl/sharedStrings.xml><?xml version="1.0" encoding="utf-8"?>
<sst xmlns="http://schemas.openxmlformats.org/spreadsheetml/2006/main" count="431" uniqueCount="431">
  <si>
    <t>Gebietseinheit</t>
  </si>
  <si>
    <t>Regional-schlüssel</t>
  </si>
  <si>
    <t>Flensburg, Kreisfreie Stadt</t>
  </si>
  <si>
    <t>Kiel, Landeshauptstadt, Kreisfreie Stadt</t>
  </si>
  <si>
    <t>Lübeck, Hansestadt, Kreisfreie Stadt</t>
  </si>
  <si>
    <t>Neumünster, Kreisfreie Stadt</t>
  </si>
  <si>
    <t>Dithmarschen, Kreis</t>
  </si>
  <si>
    <t>Herzogtum Lauenburg, Kreis</t>
  </si>
  <si>
    <t>Nordfriesland, Kreis</t>
  </si>
  <si>
    <t>Ostholstein, Kreis</t>
  </si>
  <si>
    <t>Pinneberg, Kreis</t>
  </si>
  <si>
    <t>Plön, Kreis</t>
  </si>
  <si>
    <t>Rendsburg-Eckernförde, Kreis</t>
  </si>
  <si>
    <t>Schleswig-Flensburg, Kreis</t>
  </si>
  <si>
    <t>Segeberg, Kreis</t>
  </si>
  <si>
    <t>Steinburg, Kreis</t>
  </si>
  <si>
    <t>Stormarn, Kreis</t>
  </si>
  <si>
    <t>Hamburg</t>
  </si>
  <si>
    <t>Braunschweig, Kreisfreie Stadt</t>
  </si>
  <si>
    <t>Salzgitter, Kreisfreie Stadt</t>
  </si>
  <si>
    <t>Wolfsburg, Kreisfreie Stadt</t>
  </si>
  <si>
    <t>Gifhorn, Landkreis</t>
  </si>
  <si>
    <t>Goslar, Landkreis</t>
  </si>
  <si>
    <t>Helmstedt, Landkreis</t>
  </si>
  <si>
    <t>Northeim, Landkreis</t>
  </si>
  <si>
    <t>Peine, Landkreis</t>
  </si>
  <si>
    <t>Wolfenbüttel, Landkreis</t>
  </si>
  <si>
    <t>Göttingen, Landkreis</t>
  </si>
  <si>
    <t>Region Hannover, Landkreis</t>
  </si>
  <si>
    <t>Diepholz, Landkreis</t>
  </si>
  <si>
    <t>Hameln-Pyrmont, Landkreis</t>
  </si>
  <si>
    <t>Hildesheim, Landkreis</t>
  </si>
  <si>
    <t>Holzminden, Landkreis</t>
  </si>
  <si>
    <t>Nienburg (Weser), Landkreis</t>
  </si>
  <si>
    <t>Schaumburg, Landkreis</t>
  </si>
  <si>
    <t>Celle, Landkreis</t>
  </si>
  <si>
    <t>Cuxhaven, Landkreis</t>
  </si>
  <si>
    <t>Harburg, Landkreis</t>
  </si>
  <si>
    <t>Lüchow-Dannenberg, Landkreis</t>
  </si>
  <si>
    <t>Lüneburg, Landkreis</t>
  </si>
  <si>
    <t>Osterholz, Landkreis</t>
  </si>
  <si>
    <t>Rotenburg (Wümme), Landkreis</t>
  </si>
  <si>
    <t>Heidekreis, Landkreis</t>
  </si>
  <si>
    <t>Stade, Landkreis</t>
  </si>
  <si>
    <t>Uelzen, Landkreis</t>
  </si>
  <si>
    <t>Verden, Landkreis</t>
  </si>
  <si>
    <t>Delmenhorst, Kreisfreie Stadt</t>
  </si>
  <si>
    <t>Emden, Kreisfreie Stadt</t>
  </si>
  <si>
    <t>Oldenburg (Oldenburg), Kreisfreie Stadt</t>
  </si>
  <si>
    <t>Osnabrück, Kreisfreie Stadt</t>
  </si>
  <si>
    <t>Wilhelmshaven, Kreisfreie Stadt</t>
  </si>
  <si>
    <t>Ammerland, Landkreis</t>
  </si>
  <si>
    <t>Aurich, Landkreis</t>
  </si>
  <si>
    <t>Cloppenburg, Landkreis</t>
  </si>
  <si>
    <t>Emsland, Landkreis</t>
  </si>
  <si>
    <t>Friesland, Landkreis</t>
  </si>
  <si>
    <t>Grafschaft Bentheim, Landkreis</t>
  </si>
  <si>
    <t>Leer, Landkreis</t>
  </si>
  <si>
    <t>Oldenburg, Landkreis</t>
  </si>
  <si>
    <t>Osnabrück, Landkreis</t>
  </si>
  <si>
    <t>Vechta, Landkreis</t>
  </si>
  <si>
    <t>Wesermarsch, Landkreis</t>
  </si>
  <si>
    <t>Wittmund, Landkreis</t>
  </si>
  <si>
    <t>Bremen, Kreisfreie Stadt</t>
  </si>
  <si>
    <t>Bremerhaven, Kreisfreie Stadt</t>
  </si>
  <si>
    <t>Düsseldorf, Kreisfreie Stadt</t>
  </si>
  <si>
    <t>Duisburg, Kreisfreie Stadt</t>
  </si>
  <si>
    <t>Essen, Kreisfreie Stadt</t>
  </si>
  <si>
    <t>Krefeld, Kreisfreie Stadt</t>
  </si>
  <si>
    <t>Mönchengladbach, Kreisfreie Stadt</t>
  </si>
  <si>
    <t>Mülheim an der Ruhr, Kreisfreie Stadt</t>
  </si>
  <si>
    <t>Oberhausen, Kreisfreie Stadt</t>
  </si>
  <si>
    <t>Remscheid, Kreisfreie Stadt</t>
  </si>
  <si>
    <t>Solingen, Kreisfreie Stadt</t>
  </si>
  <si>
    <t>Wuppertal, Kreisfreie Stadt</t>
  </si>
  <si>
    <t>Kleve, Kreis</t>
  </si>
  <si>
    <t>Mettmann, Kreis</t>
  </si>
  <si>
    <t>Rhein-Kreis Neuss, Kreis</t>
  </si>
  <si>
    <t>Viersen, Kreis</t>
  </si>
  <si>
    <t>Wesel, Kreis</t>
  </si>
  <si>
    <t>Bonn, Kreisfreie Stadt</t>
  </si>
  <si>
    <t>Köln, Kreisfreie Stadt</t>
  </si>
  <si>
    <t>Leverkusen, Kreisfreie Stadt</t>
  </si>
  <si>
    <t>Städteregion Aachen, Kreis</t>
  </si>
  <si>
    <t>Düren, Kreis</t>
  </si>
  <si>
    <t>Rhein-Erft-Kreis</t>
  </si>
  <si>
    <t>Euskirchen, Kreis</t>
  </si>
  <si>
    <t>Heinsberg, Kreis</t>
  </si>
  <si>
    <t>Oberbergischer Kreis</t>
  </si>
  <si>
    <t>Rheinisch-Bergischer Kreis</t>
  </si>
  <si>
    <t>Rhein-Sieg-Kreis</t>
  </si>
  <si>
    <t>Bottrop, Kreisfreie Stadt</t>
  </si>
  <si>
    <t>Gelsenkirchen, Kreisfreie Stadt</t>
  </si>
  <si>
    <t>Münster, Kreisfreie Stadt</t>
  </si>
  <si>
    <t>Borken, Kreis</t>
  </si>
  <si>
    <t>Coesfeld, Kreis</t>
  </si>
  <si>
    <t>Recklinghausen, Kreis</t>
  </si>
  <si>
    <t>Steinfurt, Kreis</t>
  </si>
  <si>
    <t>Warendorf, Kreis</t>
  </si>
  <si>
    <t>Bielefeld, Kreisfreie Stadt</t>
  </si>
  <si>
    <t>Gütersloh, Kreis</t>
  </si>
  <si>
    <t>Herford, Kreis</t>
  </si>
  <si>
    <t>Höxter, Kreis</t>
  </si>
  <si>
    <t>Lippe, Kreis</t>
  </si>
  <si>
    <t>Minden-Lübbecke, Kreis</t>
  </si>
  <si>
    <t>Paderborn, Kreis</t>
  </si>
  <si>
    <t>Bochum, Kreisfreie Stadt</t>
  </si>
  <si>
    <t>Dortmund, Kreisfreie Stadt</t>
  </si>
  <si>
    <t>Hagen, Kreisfreie Stadt</t>
  </si>
  <si>
    <t>Hamm, Kreisfreie Stadt</t>
  </si>
  <si>
    <t>Herne, Kreisfreie Stadt</t>
  </si>
  <si>
    <t>Ennepe-Ruhr-Kreis</t>
  </si>
  <si>
    <t>Hochsauerlandkreis</t>
  </si>
  <si>
    <t>Märkischer Kreis</t>
  </si>
  <si>
    <t>Olpe, Kreis</t>
  </si>
  <si>
    <t>Siegen-Wittgenstein, Kreis</t>
  </si>
  <si>
    <t>Soest, Kreis</t>
  </si>
  <si>
    <t>Unna, Kreis</t>
  </si>
  <si>
    <t>Darmstadt, Wissenschaftsstadt, Kreisfreie Stadt</t>
  </si>
  <si>
    <t>Frankfurt am Main, Kreisfreie Stadt</t>
  </si>
  <si>
    <t>Offenbach am Main, Kreisfreie Stadt</t>
  </si>
  <si>
    <t>Wiesbaden, Landeshauptstadt, Kreisfreie Stadt</t>
  </si>
  <si>
    <t>Bergstraße, Landkreis</t>
  </si>
  <si>
    <t>Darmstadt-Dieburg, Landkreis</t>
  </si>
  <si>
    <t>Groß-Gerau, Landkreis</t>
  </si>
  <si>
    <t>Hochtaunuskreis</t>
  </si>
  <si>
    <t>Main-Kinzig-Kreis</t>
  </si>
  <si>
    <t>Main-Taunus-Kreis</t>
  </si>
  <si>
    <t>Odenwaldkreis</t>
  </si>
  <si>
    <t>Offenbach, Landkreis</t>
  </si>
  <si>
    <t>Rheingau-Taunus-Kreis</t>
  </si>
  <si>
    <t>Wetteraukreis</t>
  </si>
  <si>
    <t>Gießen, Landkreis</t>
  </si>
  <si>
    <t>Lahn-Dill-Kreis</t>
  </si>
  <si>
    <t>Limburg-Weilburg, Landkreis</t>
  </si>
  <si>
    <t>Marburg-Biedenkopf, Landkreis</t>
  </si>
  <si>
    <t>Vogelsbergkreis</t>
  </si>
  <si>
    <t>Kassel, documenta-Stadt, Kreisfreie Stadt</t>
  </si>
  <si>
    <t>Fulda, Landkreis</t>
  </si>
  <si>
    <t>Hersfeld-Rotenburg, Landkreis</t>
  </si>
  <si>
    <t>Kassel, Landkreis</t>
  </si>
  <si>
    <t>Schwalm-Eder-Kreis</t>
  </si>
  <si>
    <t>Waldeck-Frankenberg, Landkreis</t>
  </si>
  <si>
    <t>Werra-Meißner-Kreis</t>
  </si>
  <si>
    <t>Koblenz, Kreisfreie Stadt</t>
  </si>
  <si>
    <t>Ahrweiler, Landkreis</t>
  </si>
  <si>
    <t>Altenkirchen (Westerwald), Landkreis</t>
  </si>
  <si>
    <t>Bad Kreuznach, Landkreis</t>
  </si>
  <si>
    <t>Birkenfeld, Landkreis</t>
  </si>
  <si>
    <t>Cochem-Zell, Landkreis</t>
  </si>
  <si>
    <t>Mayen-Koblenz, Landkreis</t>
  </si>
  <si>
    <t>Neuwied, Landkreis</t>
  </si>
  <si>
    <t>Rhein-Hunsrück-Kreis</t>
  </si>
  <si>
    <t>Rhein-Lahn-Kreis</t>
  </si>
  <si>
    <t>Westerwaldkreis</t>
  </si>
  <si>
    <t>Trier, Kreisfreie Stadt</t>
  </si>
  <si>
    <t>Bernkastel-Wittlich, Landkreis</t>
  </si>
  <si>
    <t>Eifelkreis Bitburg-Prüm</t>
  </si>
  <si>
    <t>Vulkaneifel, Landkreis</t>
  </si>
  <si>
    <t>Trier-Saarburg, Landkreis</t>
  </si>
  <si>
    <t>Frankenthal (Pfalz), Kreisfreie Stadt</t>
  </si>
  <si>
    <t>Kaiserslautern, Kreisfreie Stadt</t>
  </si>
  <si>
    <t>Landau in der Pfalz, Kreisfreie Stadt</t>
  </si>
  <si>
    <t>Ludwigshafen am Rhein, Kreisfreie Stadt</t>
  </si>
  <si>
    <t>Mainz, Kreisfreie Stadt</t>
  </si>
  <si>
    <t>Neustadt an der Weinstraße, Kreisfreie Stadt</t>
  </si>
  <si>
    <t>Pirmasens, Kreisfreie Stadt</t>
  </si>
  <si>
    <t>Speyer, Kreisfreie Stadt</t>
  </si>
  <si>
    <t>Worms, Kreisfreie Stadt</t>
  </si>
  <si>
    <t>Zweibrücken, Kreisfreie Stadt</t>
  </si>
  <si>
    <t>Alzey-Worms, Landkreis</t>
  </si>
  <si>
    <t>Bad Dürkheim, Landkreis</t>
  </si>
  <si>
    <t>Donnersbergkreis</t>
  </si>
  <si>
    <t>Germersheim, Landkreis</t>
  </si>
  <si>
    <t>Kaiserslautern, Landkreis</t>
  </si>
  <si>
    <t>Kusel, Landkreis</t>
  </si>
  <si>
    <t>Südliche Weinstraße, Landkreis</t>
  </si>
  <si>
    <t>Rhein-Pfalz-Kreis</t>
  </si>
  <si>
    <t>Mainz-Bingen, Landkreis</t>
  </si>
  <si>
    <t>Südwestpfalz, Landkreis</t>
  </si>
  <si>
    <t>Stuttgart, Landeshauptstadt, Stadtkreis</t>
  </si>
  <si>
    <t>Böblingen, Landkreis</t>
  </si>
  <si>
    <t>Esslingen, Landkreis</t>
  </si>
  <si>
    <t>Göppingen, Landkreis</t>
  </si>
  <si>
    <t>Ludwigsburg, Landkreis</t>
  </si>
  <si>
    <t>Rems-Murr-Kreis</t>
  </si>
  <si>
    <t>Heilbronn, Stadtkreis</t>
  </si>
  <si>
    <t>Heilbronn, Landkreis</t>
  </si>
  <si>
    <t>Hohenlohekreis</t>
  </si>
  <si>
    <t>Schwäbisch Hall, Landkreis</t>
  </si>
  <si>
    <t>Main-Tauber-Kreis</t>
  </si>
  <si>
    <t>Heidenheim, Landkreis</t>
  </si>
  <si>
    <t>Ostalbkreis</t>
  </si>
  <si>
    <t>Baden-Baden, Stadtkreis</t>
  </si>
  <si>
    <t>Karlsruhe, Stadtkreis</t>
  </si>
  <si>
    <t>Karlsruhe, Landkreis</t>
  </si>
  <si>
    <t>Rastatt, Landkreis</t>
  </si>
  <si>
    <t>Heidelberg, Stadtkreis</t>
  </si>
  <si>
    <t>Mannheim, Universitätsstadt, Stadtkreis</t>
  </si>
  <si>
    <t>Neckar-Odenwald-Kreis</t>
  </si>
  <si>
    <t>Rhein-Neckar-Kreis</t>
  </si>
  <si>
    <t>Pforzheim, Stadtkreis</t>
  </si>
  <si>
    <t>Calw, Landkreis</t>
  </si>
  <si>
    <t>Enzkreis</t>
  </si>
  <si>
    <t>Freudenstadt, Landkreis</t>
  </si>
  <si>
    <t>Freiburg im Breisgau, Stadtkreis</t>
  </si>
  <si>
    <t>Breisgau-Hochschwarzwald, Landkreis</t>
  </si>
  <si>
    <t>Emmendingen, Landkreis</t>
  </si>
  <si>
    <t>Ortenaukreis</t>
  </si>
  <si>
    <t>Rottweil, Landkreis</t>
  </si>
  <si>
    <t>Schwarzwald-Baar-Kreis</t>
  </si>
  <si>
    <t>Tuttlingen, Landkreis</t>
  </si>
  <si>
    <t>Konstanz, Landkreis</t>
  </si>
  <si>
    <t>Lörrach, Landkreis</t>
  </si>
  <si>
    <t>Waldshut, Landkreis</t>
  </si>
  <si>
    <t>Reutlingen, Landkreis</t>
  </si>
  <si>
    <t>Tübingen, Landkreis</t>
  </si>
  <si>
    <t>Zollernalbkreis</t>
  </si>
  <si>
    <t>Ulm, Universitätsstadt, Stadtkreis</t>
  </si>
  <si>
    <t>Alb-Donau-Kreis</t>
  </si>
  <si>
    <t>Biberach, Landkreis</t>
  </si>
  <si>
    <t>Bodenseekreis</t>
  </si>
  <si>
    <t>Ravensburg, Landkreis</t>
  </si>
  <si>
    <t>Sigmaringen, Landkreis</t>
  </si>
  <si>
    <t>Ingolstadt, Kreisfreie Stadt</t>
  </si>
  <si>
    <t>München, Landeshauptstadt, Kreisfreie Stadt</t>
  </si>
  <si>
    <t>Rosenheim, Kreisfreie Stadt</t>
  </si>
  <si>
    <t>Altötting, Landkreis</t>
  </si>
  <si>
    <t>Berchtesgadener Land, Landkreis</t>
  </si>
  <si>
    <t>Bad Tölz-Wolfratshausen, Landkreis</t>
  </si>
  <si>
    <t>Dachau, Landkreis</t>
  </si>
  <si>
    <t>Ebersberg, Landkreis</t>
  </si>
  <si>
    <t>Eichstätt, Landkreis</t>
  </si>
  <si>
    <t>Erding, Landkreis</t>
  </si>
  <si>
    <t>Freising, Landkreis</t>
  </si>
  <si>
    <t>Fürstenfeldbruck, Landkreis</t>
  </si>
  <si>
    <t>Garmisch-Partenkirchen, Landkreis</t>
  </si>
  <si>
    <t>Landsberg am Lech, Landkreis</t>
  </si>
  <si>
    <t>Miesbach, Landkreis</t>
  </si>
  <si>
    <t>Mühldorf a.Inn, Landkreis</t>
  </si>
  <si>
    <t>München, Landkreis</t>
  </si>
  <si>
    <t>Neuburg-Schrobenhausen, Landkreis</t>
  </si>
  <si>
    <t>Pfaffenhofen a.d.Ilm, Landkreis</t>
  </si>
  <si>
    <t>Rosenheim, Landkreis</t>
  </si>
  <si>
    <t>Starnberg, Landkreis</t>
  </si>
  <si>
    <t>Traunstein, Landkreis</t>
  </si>
  <si>
    <t>Weilheim-Schongau, Landkreis</t>
  </si>
  <si>
    <t>Landshut, Kreisfreie Stadt</t>
  </si>
  <si>
    <t>Passau, Kreisfreie Stadt</t>
  </si>
  <si>
    <t>Straubing, Kreisfreie Stadt</t>
  </si>
  <si>
    <t>Deggendorf, Landkreis</t>
  </si>
  <si>
    <t>Freyung-Grafenau, Landkreis</t>
  </si>
  <si>
    <t>Kelheim, Landkreis</t>
  </si>
  <si>
    <t>Landshut, Landkreis</t>
  </si>
  <si>
    <t>Passau, Landkreis</t>
  </si>
  <si>
    <t>Regen, Landkreis</t>
  </si>
  <si>
    <t>Rottal-Inn, Landkreis</t>
  </si>
  <si>
    <t>Straubing-Bogen, Landkreis</t>
  </si>
  <si>
    <t>Dingolfing-Landau, Landkreis</t>
  </si>
  <si>
    <t>Amberg, Kreisfreie Stadt</t>
  </si>
  <si>
    <t>Regensburg, Kreisfreie Stadt</t>
  </si>
  <si>
    <t>Weiden i.d.OPf., Kreisfreie Stadt</t>
  </si>
  <si>
    <t>Amberg-Sulzbach, Landkreis</t>
  </si>
  <si>
    <t>Cham, Landkreis</t>
  </si>
  <si>
    <t>Neumarkt i.d.OPf., Landkreis</t>
  </si>
  <si>
    <t>Neustadt a.d.Waldnaab, Landkreis</t>
  </si>
  <si>
    <t>Regensburg, Landkreis</t>
  </si>
  <si>
    <t>Schwandorf, Landkreis</t>
  </si>
  <si>
    <t>Tirschenreuth, Landkreis</t>
  </si>
  <si>
    <t>Bamberg, Kreisfreie Stadt</t>
  </si>
  <si>
    <t>Bayreuth, Kreisfreie Stadt</t>
  </si>
  <si>
    <t>Coburg, Kreisfreie Stadt</t>
  </si>
  <si>
    <t>Hof, Kreisfreie Stadt</t>
  </si>
  <si>
    <t>Bamberg, Landkreis</t>
  </si>
  <si>
    <t>Bayreuth, Landkreis</t>
  </si>
  <si>
    <t>Coburg, Landkreis</t>
  </si>
  <si>
    <t>Forchheim, Landkreis</t>
  </si>
  <si>
    <t>Hof, Landkreis</t>
  </si>
  <si>
    <t>Kronach, Landkreis</t>
  </si>
  <si>
    <t>Kulmbach, Landkreis</t>
  </si>
  <si>
    <t>Lichtenfels, Landkreis</t>
  </si>
  <si>
    <t>Wunsiedel i.Fichtelgebirge, Landkreis</t>
  </si>
  <si>
    <t>Ansbach, Kreisfreie Stadt</t>
  </si>
  <si>
    <t>Erlangen, Kreisfreie Stadt</t>
  </si>
  <si>
    <t>Fürth, Kreisfreie Stadt</t>
  </si>
  <si>
    <t>Nürnberg, Kreisfreie Stadt</t>
  </si>
  <si>
    <t>Schwabach, Kreisfreie Stadt</t>
  </si>
  <si>
    <t>Ansbach, Landkreis</t>
  </si>
  <si>
    <t>Erlangen-Höchstadt, Landkreis</t>
  </si>
  <si>
    <t>Fürth, Landkreis</t>
  </si>
  <si>
    <t>Nürnberger Land, Landkreis</t>
  </si>
  <si>
    <t>Neustadt a.d.Aisch-Bad Windsheim, Landkreis</t>
  </si>
  <si>
    <t>Roth, Landkreis</t>
  </si>
  <si>
    <t>Weißenburg-Gunzenhausen, Landkreis</t>
  </si>
  <si>
    <t>Aschaffenburg, Kreisfreie Stadt</t>
  </si>
  <si>
    <t>Schweinfurt, Kreisfreie Stadt</t>
  </si>
  <si>
    <t>Würzburg, Kreisfreie Stadt</t>
  </si>
  <si>
    <t>Aschaffenburg, Landkreis</t>
  </si>
  <si>
    <t>Bad Kissingen, Landkreis</t>
  </si>
  <si>
    <t>Rhön-Grabfeld, Landkreis</t>
  </si>
  <si>
    <t>Haßberge, Landkreis</t>
  </si>
  <si>
    <t>Kitzingen, Landkreis</t>
  </si>
  <si>
    <t>Miltenberg, Landkreis</t>
  </si>
  <si>
    <t>Main-Spessart, Landkreis</t>
  </si>
  <si>
    <t>Schweinfurt, Landkreis</t>
  </si>
  <si>
    <t>Würzburg, Landkreis</t>
  </si>
  <si>
    <t>Augsburg, Kreisfreie Stadt</t>
  </si>
  <si>
    <t>Kaufbeuren, Kreisfreie Stadt</t>
  </si>
  <si>
    <t>Kempten (Allgäu), Kreisfreie Stadt</t>
  </si>
  <si>
    <t>Memmingen, Kreisfreie Stadt</t>
  </si>
  <si>
    <t>Aichach-Friedberg, Landkreis</t>
  </si>
  <si>
    <t>Augsburg, Landkreis</t>
  </si>
  <si>
    <t>Dillingen a.d.Donau, Landkreis</t>
  </si>
  <si>
    <t>Günzburg, Landkreis</t>
  </si>
  <si>
    <t>Neu-Ulm, Landkreis</t>
  </si>
  <si>
    <t>Lindau (Bodensee), Landkreis</t>
  </si>
  <si>
    <t>Ostallgäu, Landkreis</t>
  </si>
  <si>
    <t>Unterallgäu, Landkreis</t>
  </si>
  <si>
    <t>Donau-Ries, Landkreis</t>
  </si>
  <si>
    <t>Oberallgäu, Landkreis</t>
  </si>
  <si>
    <t>Saarbrücken, Regionalverband</t>
  </si>
  <si>
    <t>Merzig-Wadern, Landkreis</t>
  </si>
  <si>
    <t>Neunkirchen, Landkreis</t>
  </si>
  <si>
    <t>Saarlouis, Landkreis</t>
  </si>
  <si>
    <t>Saarpfalz-Kreis</t>
  </si>
  <si>
    <t>St. Wendel, Landkreis</t>
  </si>
  <si>
    <t>Berlin</t>
  </si>
  <si>
    <t>Brandenburg an der Havel, Kreisfreie Stadt</t>
  </si>
  <si>
    <t>Cottbus, Kreisfreie Stadt</t>
  </si>
  <si>
    <t>Frankfurt (Oder), Kreisfreie Stadt</t>
  </si>
  <si>
    <t>Potsdam, Kreisfreie Stadt</t>
  </si>
  <si>
    <t>Barnim, Landkreis</t>
  </si>
  <si>
    <t>Dahme-Spreewald, Landkreis</t>
  </si>
  <si>
    <t>Elbe-Elster, Landkreis</t>
  </si>
  <si>
    <t>Havelland, Landkreis</t>
  </si>
  <si>
    <t>Märkisch-Oderland, Landkreis</t>
  </si>
  <si>
    <t>Oberhavel, Landkreis</t>
  </si>
  <si>
    <t>Oberspreewald-Lausitz, Landkreis</t>
  </si>
  <si>
    <t>Oder-Spree, Landkreis</t>
  </si>
  <si>
    <t>Ostprignitz-Ruppin, Landkreis</t>
  </si>
  <si>
    <t>Potsdam-Mittelmark, Landkreis</t>
  </si>
  <si>
    <t>Prignitz, Landkreis</t>
  </si>
  <si>
    <t>Spree-Neiße, Landkreis</t>
  </si>
  <si>
    <t>Teltow-Fläming, Landkreis</t>
  </si>
  <si>
    <t>Uckermark, Landkreis</t>
  </si>
  <si>
    <t>Rostock, Hansestadt, Kreisfreie Stadt</t>
  </si>
  <si>
    <t>Schwerin, Landeshauptstadt, Kreisfreie Stadt</t>
  </si>
  <si>
    <t>Mecklenburgische Seenplatte, Landkreis</t>
  </si>
  <si>
    <t>Landkreis Rostock</t>
  </si>
  <si>
    <t>Vorpommern-Rügen, Landkreis</t>
  </si>
  <si>
    <t>Nordwestmecklenburg, Landkreis</t>
  </si>
  <si>
    <t>Vorpommern-Greifswald, Landkreis</t>
  </si>
  <si>
    <t>Ludwigslust-Parchim, Landkreis</t>
  </si>
  <si>
    <t>Chemnitz, Kreisfreie Stadt</t>
  </si>
  <si>
    <t>Erzgebirgskreis</t>
  </si>
  <si>
    <t>Mittelsachsen, Landkreis</t>
  </si>
  <si>
    <t>Vogtlandkreis</t>
  </si>
  <si>
    <t>Zwickau, Landkreis</t>
  </si>
  <si>
    <t>Dresden, Kreisfreie Stadt</t>
  </si>
  <si>
    <t>Bautzen, Landkreis</t>
  </si>
  <si>
    <t>Görlitz, Landkreis</t>
  </si>
  <si>
    <t>Meißen, Landkreis</t>
  </si>
  <si>
    <t>Sächsische Schweiz-Osterzgebirge, Landkreis</t>
  </si>
  <si>
    <t>Leipzig, Kreisfreie Stadt</t>
  </si>
  <si>
    <t>Leipzig, Landkreis</t>
  </si>
  <si>
    <t>Nordsachsen, Landkreis</t>
  </si>
  <si>
    <t>Dessau-Roßlau, Kreisfreie Stadt</t>
  </si>
  <si>
    <t>Halle (Saale), Kreisfreie Stadt</t>
  </si>
  <si>
    <t>Magdeburg, Landeshauptstadt, Kreisfreie Stadt</t>
  </si>
  <si>
    <t>Altmarkkreis Salzwedel</t>
  </si>
  <si>
    <t>Anhalt-Bitterfeld, Landkreis</t>
  </si>
  <si>
    <t>Börde, Landkreis</t>
  </si>
  <si>
    <t>Burgenlandkreis</t>
  </si>
  <si>
    <t>Harz, Landkreis</t>
  </si>
  <si>
    <t>Jerichower Land, Landkreis</t>
  </si>
  <si>
    <t>Mansfeld-Südharz, Landkreis</t>
  </si>
  <si>
    <t>Saalekreis</t>
  </si>
  <si>
    <t>Salzlandkreis</t>
  </si>
  <si>
    <t>Stendal, Landkreis</t>
  </si>
  <si>
    <t>Wittenberg, Landkreis</t>
  </si>
  <si>
    <t>Erfurt, Kreisfreie Stadt</t>
  </si>
  <si>
    <t>Gera, Kreisfreie Stadt</t>
  </si>
  <si>
    <t>Jena, Kreisfreie Stadt</t>
  </si>
  <si>
    <t>Suhl, Kreisfreie Stadt</t>
  </si>
  <si>
    <t>Weimar, Kreisfreie Stadt</t>
  </si>
  <si>
    <t>Eisenach, Kreisfreie Stadt1)</t>
  </si>
  <si>
    <t>Eichsfeld, Landkreis</t>
  </si>
  <si>
    <t>Nordhausen, Landkreis</t>
  </si>
  <si>
    <t>Wartburgkreis</t>
  </si>
  <si>
    <t>Unstrut-Hainich-Kreis</t>
  </si>
  <si>
    <t>Kyffhäuserkreis</t>
  </si>
  <si>
    <t>Schmalkalden-Meiningen, Landkreis</t>
  </si>
  <si>
    <t>Gotha, Landkreis</t>
  </si>
  <si>
    <t>Sömmerda, Landkreis</t>
  </si>
  <si>
    <t>Hildburghausen, Landkreis</t>
  </si>
  <si>
    <t>Ilm-Kreis</t>
  </si>
  <si>
    <t>Weimarer Land, Landkreis</t>
  </si>
  <si>
    <t>Sonneberg, Landkreis</t>
  </si>
  <si>
    <t>Saalfeld-Rudolstadt, Landkreis</t>
  </si>
  <si>
    <t>Saale-Holzland-Kreis</t>
  </si>
  <si>
    <t>Saale-Orla-Kreis</t>
  </si>
  <si>
    <t>Greiz, Landkreis</t>
  </si>
  <si>
    <t>Altenburger Land, Landkreis</t>
  </si>
  <si>
    <t>Nachrichtlich: Alters-quotient</t>
  </si>
  <si>
    <t>Preis-index</t>
  </si>
  <si>
    <t>(1)</t>
  </si>
  <si>
    <t>(2)</t>
  </si>
  <si>
    <t>(3)</t>
  </si>
  <si>
    <t>(4)</t>
  </si>
  <si>
    <t>(5)</t>
  </si>
  <si>
    <t>(6)</t>
  </si>
  <si>
    <t>(7)</t>
  </si>
  <si>
    <t>Umverteilung pro Kopf in € (Spalte 5-3)</t>
  </si>
  <si>
    <t>Primär-einkommen pro Kopf in €</t>
  </si>
  <si>
    <t xml:space="preserve"> </t>
  </si>
  <si>
    <t>Verfügbares Einkommen pro Kopf in € (nominal)</t>
  </si>
  <si>
    <t>Preisbereinigtes verfügbares Pro-Kopf-Einkommen in €         (Spalte 5/ Spalte 2*100)</t>
  </si>
  <si>
    <t>Verfügbare Pro-Kopf-Einkommen, Umverteilung und Preisniveaus</t>
  </si>
  <si>
    <t>www.wsi.de/verteilungsmonitor</t>
  </si>
  <si>
    <t xml:space="preserve">Stand: </t>
  </si>
  <si>
    <t>April 2022</t>
  </si>
  <si>
    <t>Kontakt:</t>
  </si>
  <si>
    <t>eric-seils [at] boeckler.de</t>
  </si>
  <si>
    <t>Quellen: (Arbeitskreis Volkswirtschaftliche Gesamtrechnung der Länder 2021a, Weinand/Auer 2020), Bevölkerungsdaten vom Statistischen Bundesamt (Genesis), eigene Berechnungen</t>
  </si>
  <si>
    <t>Einkommen, Umverteilung und Preisniveaus im regionalen Vergleich, 2019</t>
  </si>
  <si>
    <t>Deutschland</t>
  </si>
  <si>
    <t>Rang nominales verfügbares Pro-Kopf-Einkommen*</t>
  </si>
  <si>
    <t>Rang reales verfügbares Pro-Kopf-Einkommen*</t>
  </si>
  <si>
    <t>Anmerkungen: Der Preisindex ist von Weinand/Auer (2020). Der Wert für den Lankreis Göttingen wurde auf der Basis der Angaben von Weinand/Auer (2020) geschätzt. Die Daten von Weinand/Auer beziehen sich auf das Jahr 2016 und 402 Kreise. Die Einkommensdaten beziehen sich auf das Jahr 2019 und 401 Kreise. DIe Kreise Göttingen und Osterode haben zwischenzeitlich fusioniert. Die Angaben zum preisbereinigten verfügbaren Einkommen sind daher als Näherungswerte zu begreifen. Details können in Weinand/Auer (2020, 2019) nachgelesen werden. Die definitorische Basis beträgt 100. * Die Angabe des nominalen bzw. realen d.h. preisbereinigten Ranges bei den durchschnittlichen verfügbaren Pro-Kopf-Einkommen dient allein dem Zweck, die Interpretierbarkeit der Preisbereinigung zu erleichtern. Dies geschieht durch einen Vergleich des Ranges vor mit dem nach der Preisbereinigung.</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</si>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</sst>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 ###\ ##0\ \ ;\ \–###\ ###\ ##0\ \ ;\ * \–\ \ ;\ * @\ \ "/>
    <numFmt numFmtId="165" formatCode="##\ ###\ ##0.0\ \ ;\ \–#\ ###\ ##0.0\ \ ;\ * \–\ \ ;\ * @\ \ "/>
    <numFmt numFmtId="166" formatCode="0.0"/>
  </numFmts>
  <fonts count="12" x14ac:knownFonts="1">
    <font>
      <sz val="11"/>
      <color theme="1"/>
      <name val="Calibri"/>
      <family val="2"/>
      <scheme val="minor"/>
    </font>
    <font>
      <sz val="10"/>
      <name val="Arial"/>
      <family val="2"/>
    </font>
    <font>
      <sz val="7"/>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0"/>
      <color theme="1"/>
      <name val="Arial"/>
      <family val="2"/>
    </font>
    <font>
      <u/>
      <sz val="11"/>
      <color theme="10"/>
      <name val="Calibri"/>
      <family val="2"/>
      <scheme val="minor"/>
    </font>
    <font>
      <sz val="12"/>
      <color theme="1"/>
      <name val="Calibri"/>
      <family val="2"/>
      <scheme val="minor"/>
    </font>
    <font>
      <b/>
      <sz val="16"/>
      <color rgb="FFC00000"/>
      <name val="Calibri"/>
      <family val="2"/>
    </font>
    <font>
      <b/>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6">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top style="thin">
        <color theme="0"/>
      </top>
      <bottom style="thin">
        <color theme="0"/>
      </bottom>
      <diagonal/>
    </border>
  </borders>
  <cellStyleXfs count="4">
    <xf numFmtId="0" fontId="0" fillId="0" borderId="0"/>
    <xf numFmtId="0" fontId="1" fillId="0" borderId="0"/>
    <xf numFmtId="0" fontId="7" fillId="0" borderId="0" applyNumberFormat="0" applyFill="0" applyBorder="0" applyAlignment="0" applyProtection="0"/>
    <xf numFmtId="0" fontId="8" fillId="0" borderId="0"/>
  </cellStyleXfs>
  <cellXfs count="42">
    <xf numFmtId="0" fontId="0" fillId="0" borderId="0" xfId="0"/>
    <xf numFmtId="0" fontId="0" fillId="0" borderId="0" xfId="0" applyAlignment="1">
      <alignment vertical="top" wrapText="1"/>
    </xf>
    <xf numFmtId="0" fontId="0" fillId="0" borderId="0" xfId="0" applyAlignment="1">
      <alignment horizontal="center" vertical="center" wrapText="1"/>
    </xf>
    <xf numFmtId="1" fontId="0" fillId="0" borderId="0" xfId="0" applyNumberFormat="1"/>
    <xf numFmtId="164" fontId="2" fillId="0" borderId="0" xfId="1" applyNumberFormat="1" applyFont="1" applyAlignment="1">
      <alignment horizontal="right"/>
    </xf>
    <xf numFmtId="165" fontId="2" fillId="0" borderId="0" xfId="1" applyNumberFormat="1" applyFont="1" applyAlignment="1">
      <alignment horizontal="right"/>
    </xf>
    <xf numFmtId="166" fontId="0" fillId="0" borderId="0" xfId="0" applyNumberFormat="1"/>
    <xf numFmtId="0" fontId="0" fillId="0" borderId="0" xfId="0" applyNumberFormat="1"/>
    <xf numFmtId="49" fontId="0" fillId="0" borderId="0" xfId="0" applyNumberFormat="1" applyAlignment="1">
      <alignment vertical="top" wrapText="1"/>
    </xf>
    <xf numFmtId="49" fontId="0" fillId="0" borderId="0" xfId="0" applyNumberFormat="1" applyAlignment="1">
      <alignment horizontal="center" vertical="center" wrapText="1"/>
    </xf>
    <xf numFmtId="1" fontId="0" fillId="0" borderId="0" xfId="0" applyNumberFormat="1" applyAlignment="1">
      <alignment horizontal="center"/>
    </xf>
    <xf numFmtId="166" fontId="0" fillId="0" borderId="0" xfId="0" applyNumberFormat="1" applyAlignment="1">
      <alignment horizontal="center"/>
    </xf>
    <xf numFmtId="0" fontId="0" fillId="0" borderId="0" xfId="0" applyAlignment="1">
      <alignment horizontal="center"/>
    </xf>
    <xf numFmtId="2" fontId="0" fillId="0" borderId="0" xfId="0" applyNumberFormat="1" applyAlignment="1">
      <alignment vertical="top" wrapText="1"/>
    </xf>
    <xf numFmtId="0" fontId="5" fillId="0" borderId="0" xfId="0" applyNumberFormat="1" applyFont="1"/>
    <xf numFmtId="0" fontId="6" fillId="0" borderId="0" xfId="0" applyFont="1"/>
    <xf numFmtId="0" fontId="4" fillId="2" borderId="0" xfId="0" applyFont="1" applyFill="1" applyAlignment="1">
      <alignment horizontal="left" vertical="center" wrapText="1"/>
    </xf>
    <xf numFmtId="0" fontId="4" fillId="2" borderId="0" xfId="0" applyFont="1" applyFill="1" applyAlignment="1">
      <alignment horizontal="center" vertical="center" wrapText="1"/>
    </xf>
    <xf numFmtId="0" fontId="9" fillId="3" borderId="3" xfId="3" applyFont="1" applyFill="1" applyBorder="1" applyAlignment="1">
      <alignment vertical="center"/>
    </xf>
    <xf numFmtId="0" fontId="0" fillId="0" borderId="0" xfId="0" applyAlignment="1">
      <alignment horizontal="left"/>
    </xf>
    <xf numFmtId="0" fontId="7" fillId="0" borderId="0" xfId="2" applyAlignment="1">
      <alignment horizontal="left"/>
    </xf>
    <xf numFmtId="0" fontId="7" fillId="0" borderId="0" xfId="2"/>
    <xf numFmtId="0" fontId="0" fillId="0" borderId="2" xfId="0" applyBorder="1"/>
    <xf numFmtId="22" fontId="0" fillId="0" borderId="2" xfId="0" quotePrefix="1" applyNumberFormat="1" applyBorder="1"/>
    <xf numFmtId="0" fontId="10" fillId="0" borderId="0" xfId="0" applyFont="1"/>
    <xf numFmtId="49" fontId="4" fillId="0" borderId="0" xfId="0" applyNumberFormat="1" applyFont="1" applyAlignment="1">
      <alignment vertical="top" wrapText="1"/>
    </xf>
    <xf numFmtId="49" fontId="4" fillId="0" borderId="0" xfId="0" applyNumberFormat="1" applyFont="1" applyAlignment="1">
      <alignment horizontal="center" vertical="center" wrapText="1"/>
    </xf>
    <xf numFmtId="49" fontId="4" fillId="0" borderId="0" xfId="0" applyNumberFormat="1" applyFont="1" applyAlignment="1">
      <alignment horizontal="center"/>
    </xf>
    <xf numFmtId="1" fontId="4" fillId="0" borderId="0" xfId="0" applyNumberFormat="1" applyFont="1" applyAlignment="1">
      <alignment horizontal="center"/>
    </xf>
    <xf numFmtId="166" fontId="4" fillId="0" borderId="0" xfId="0" applyNumberFormat="1" applyFont="1" applyAlignment="1">
      <alignment horizontal="center"/>
    </xf>
    <xf numFmtId="2" fontId="0" fillId="0" borderId="0" xfId="0" applyNumberFormat="1"/>
    <xf numFmtId="0" fontId="4" fillId="0" borderId="0" xfId="0" applyNumberFormat="1" applyFont="1" applyAlignment="1">
      <alignment horizontal="right" vertical="center" wrapText="1"/>
    </xf>
    <xf numFmtId="0" fontId="0" fillId="0" borderId="0" xfId="0" applyAlignment="1">
      <alignment horizontal="left" textRotation="90"/>
    </xf>
    <xf numFmtId="1" fontId="4" fillId="0" borderId="0" xfId="0" applyNumberFormat="1" applyFont="1" applyAlignment="1">
      <alignment horizontal="left" textRotation="90"/>
    </xf>
    <xf numFmtId="0" fontId="4" fillId="2" borderId="0" xfId="0" applyFont="1" applyFill="1" applyAlignment="1">
      <alignment horizontal="left" textRotation="90" wrapText="1"/>
    </xf>
    <xf numFmtId="0" fontId="7" fillId="0" borderId="4" xfId="2" applyBorder="1" applyAlignment="1">
      <alignment horizontal="left" vertical="center"/>
    </xf>
    <xf numFmtId="0" fontId="7" fillId="0" borderId="0" xfId="2" applyBorder="1" applyAlignment="1">
      <alignment horizontal="left" vertical="center"/>
    </xf>
    <xf numFmtId="0" fontId="3" fillId="0" borderId="3" xfId="2" applyFont="1" applyBorder="1" applyAlignment="1">
      <alignment horizontal="left"/>
    </xf>
    <xf numFmtId="0" fontId="3" fillId="0" borderId="5" xfId="2" applyFont="1" applyBorder="1" applyAlignment="1">
      <alignment horizontal="left"/>
    </xf>
    <xf numFmtId="0" fontId="3" fillId="0" borderId="1" xfId="2" applyFont="1" applyBorder="1" applyAlignment="1">
      <alignment horizontal="left"/>
    </xf>
    <xf numFmtId="0" fontId="11" fillId="0" borderId="0" xfId="0" applyFont="1" applyAlignment="1">
      <alignment vertical="top" wrapText="1"/>
    </xf>
    <xf numFmtId="0" fontId="11" fillId="0" borderId="0" xfId="0" applyFont="1" applyAlignment="1">
      <alignment wrapText="1"/>
    </xf>
  </cellXfs>
  <cellStyles count="4">
    <cellStyle name="Link" xfId="2" builtinId="8"/>
    <cellStyle name="Standard" xfId="0" builtinId="0"/>
    <cellStyle name="Standard 2 3" xfId="1" xr:uid="{DBCD15FC-1F10-4984-800D-48E43D43CAB9}"/>
    <cellStyle name="Standard 9" xfId="3" xr:uid="{EB92B56C-A17C-408E-830B-3AD1483B4E70}"/>
  </cellStyles>
  <dxfs count="23">
    <dxf>
      <numFmt numFmtId="166" formatCode="0.0"/>
      <alignment horizontal="center" vertical="bottom" textRotation="0" wrapText="0" indent="0" justifyLastLine="0" shrinkToFit="0" readingOrder="0"/>
    </dxf>
    <dxf>
      <numFmt numFmtId="1" formatCode="0"/>
      <alignment horizontal="left" vertical="bottom" textRotation="9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1" indent="0" justifyLastLine="0" shrinkToFit="0" readingOrder="0"/>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16327</xdr:colOff>
      <xdr:row>24</xdr:row>
      <xdr:rowOff>155123</xdr:rowOff>
    </xdr:from>
    <xdr:to>
      <xdr:col>2</xdr:col>
      <xdr:colOff>192857</xdr:colOff>
      <xdr:row>28</xdr:row>
      <xdr:rowOff>50348</xdr:rowOff>
    </xdr:to>
    <xdr:pic>
      <xdr:nvPicPr>
        <xdr:cNvPr id="2" name="Grafik 1" descr="\\HBS-011\WSI-Intern$\Projekte_Themen\Arbeitsmarktmonitor\x_plurale Erwerbsformen\WSI_Abbinder_RGB.jpg">
          <a:extLst>
            <a:ext uri="{FF2B5EF4-FFF2-40B4-BE49-F238E27FC236}">
              <a16:creationId xmlns:a16="http://schemas.microsoft.com/office/drawing/2014/main" id="{FB1021AB-3987-4B9E-AED9-31E6CF09C8A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78327" y="4803323"/>
          <a:ext cx="938530" cy="657225"/>
        </a:xfrm>
        <a:prstGeom prst="rect">
          <a:avLst/>
        </a:prstGeom>
        <a:noFill/>
        <a:ln>
          <a:noFill/>
        </a:ln>
      </xdr:spPr>
    </xdr:pic>
    <xdr:clientData/>
  </xdr:twoCellAnchor>
  <xdr:twoCellAnchor editAs="oneCell">
    <xdr:from>
      <xdr:col>0</xdr:col>
      <xdr:colOff>619125</xdr:colOff>
      <xdr:row>0</xdr:row>
      <xdr:rowOff>0</xdr:rowOff>
    </xdr:from>
    <xdr:to>
      <xdr:col>12</xdr:col>
      <xdr:colOff>331200</xdr:colOff>
      <xdr:row>7</xdr:row>
      <xdr:rowOff>8396</xdr:rowOff>
    </xdr:to>
    <xdr:pic>
      <xdr:nvPicPr>
        <xdr:cNvPr id="3" name="Grafik 2">
          <a:extLst>
            <a:ext uri="{FF2B5EF4-FFF2-40B4-BE49-F238E27FC236}">
              <a16:creationId xmlns:a16="http://schemas.microsoft.com/office/drawing/2014/main" id="{E7A845B6-B4EF-442C-8E4B-8BC7ED495D05}"/>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9125" y="0"/>
          <a:ext cx="8856075" cy="13418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304800</xdr:colOff>
      <xdr:row>3</xdr:row>
      <xdr:rowOff>190499</xdr:rowOff>
    </xdr:from>
    <xdr:to>
      <xdr:col>18</xdr:col>
      <xdr:colOff>533400</xdr:colOff>
      <xdr:row>20</xdr:row>
      <xdr:rowOff>180974</xdr:rowOff>
    </xdr:to>
    <xdr:sp macro="" textlink="">
      <xdr:nvSpPr>
        <xdr:cNvPr id="4" name="Textfeld 3">
          <a:extLst>
            <a:ext uri="{FF2B5EF4-FFF2-40B4-BE49-F238E27FC236}">
              <a16:creationId xmlns:a16="http://schemas.microsoft.com/office/drawing/2014/main" id="{D3C56B61-2ACE-4EB7-A245-93F0534DF33E}"/>
            </a:ext>
          </a:extLst>
        </xdr:cNvPr>
        <xdr:cNvSpPr txBox="1"/>
      </xdr:nvSpPr>
      <xdr:spPr>
        <a:xfrm>
          <a:off x="11001375" y="761999"/>
          <a:ext cx="6877050" cy="418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2400" b="1">
              <a:solidFill>
                <a:srgbClr val="FF0000"/>
              </a:solidFill>
            </a:rPr>
            <a:t>Lesehilfen: </a:t>
          </a:r>
          <a:endParaRPr lang="de-DE" sz="1100" b="1">
            <a:solidFill>
              <a:srgbClr val="FF0000"/>
            </a:solidFill>
          </a:endParaRPr>
        </a:p>
        <a:p>
          <a:r>
            <a:rPr lang="de-DE" sz="1100" b="1">
              <a:solidFill>
                <a:sysClr val="windowText" lastClr="000000"/>
              </a:solidFill>
            </a:rPr>
            <a:t>1. BEISPIEL: Flensburg.</a:t>
          </a:r>
        </a:p>
        <a:p>
          <a:r>
            <a:rPr lang="de-DE" sz="1100" b="0">
              <a:solidFill>
                <a:sysClr val="windowText" lastClr="000000"/>
              </a:solidFill>
            </a:rPr>
            <a:t>Die Pro-Kopf-Einkommen aus Erwerbstätigkeit und Vermögen (Primäreinkommen/Markteinkommen)</a:t>
          </a:r>
          <a:r>
            <a:rPr lang="de-DE" sz="1100" b="0" baseline="0">
              <a:solidFill>
                <a:sysClr val="windowText" lastClr="000000"/>
              </a:solidFill>
            </a:rPr>
            <a:t> betrugen 2019 in Flensburg  durchschnittlich 22.595 Euro. Nach Umverteilung verblieb ein verfügbares Pro-Kopf-Einkommen von 19.134 Euro. Aufgrund des etwa durchschnittlichen Preisniveaus in Flensburg, fiel die Kaufkraft des verfügbaren Einkommens etwa so aus, wie es der nominale Betrag erwarten ließ.</a:t>
          </a:r>
        </a:p>
        <a:p>
          <a:endParaRPr lang="de-DE" sz="1100" b="0" baseline="0">
            <a:solidFill>
              <a:sysClr val="windowText" lastClr="000000"/>
            </a:solidFill>
          </a:endParaRPr>
        </a:p>
        <a:p>
          <a:r>
            <a:rPr lang="de-DE" sz="1100" b="1" baseline="0">
              <a:solidFill>
                <a:sysClr val="windowText" lastClr="000000"/>
              </a:solidFill>
            </a:rPr>
            <a:t>2. BEISPIEL:  Hamburg.</a:t>
          </a:r>
        </a:p>
        <a:p>
          <a:pPr marL="0" marR="0" lvl="0" indent="0" defTabSz="914400" eaLnBrk="1" fontAlgn="auto" latinLnBrk="0" hangingPunct="1">
            <a:lnSpc>
              <a:spcPct val="100000"/>
            </a:lnSpc>
            <a:spcBef>
              <a:spcPts val="0"/>
            </a:spcBef>
            <a:spcAft>
              <a:spcPts val="0"/>
            </a:spcAft>
            <a:buClrTx/>
            <a:buSzTx/>
            <a:buFontTx/>
            <a:buNone/>
            <a:tabLst/>
            <a:defRPr/>
          </a:pPr>
          <a:r>
            <a:rPr lang="de-DE" sz="1100" b="0">
              <a:solidFill>
                <a:schemeClr val="dk1"/>
              </a:solidFill>
              <a:effectLst/>
              <a:latin typeface="+mn-lt"/>
              <a:ea typeface="+mn-ea"/>
              <a:cs typeface="+mn-cs"/>
            </a:rPr>
            <a:t>Die Pro-Kopf-Einkommen aus Erwerbstätigkeit und Vermögen (Primäreinkommen/Markteinkommen)</a:t>
          </a:r>
          <a:r>
            <a:rPr lang="de-DE" sz="1100" b="0" baseline="0">
              <a:solidFill>
                <a:schemeClr val="dk1"/>
              </a:solidFill>
              <a:effectLst/>
              <a:latin typeface="+mn-lt"/>
              <a:ea typeface="+mn-ea"/>
              <a:cs typeface="+mn-cs"/>
            </a:rPr>
            <a:t> betrugen 2019 in Hamburg  durchschnittlich 34.571 Euro. Nach Umverteilung verblieb ein verfügbares Pro-Kopf-Einkommen von 25.808 Euro. Außerdem lag das Preisniveau in Hamburg über dem Bundesdurchschnitt, was die Kaufkraft des verfügbaren Einkommens (in etwa: 24.188 Euro) gegenüber dem nominalen deutlich reduzierte. Nach der Preisbereinigung liegen die nominal hohen Hamburger Pro-Kopf-Einkommen (Platz 68) nur noch im Mittelfeld der deutschen Kreise (Platz 191).</a:t>
          </a:r>
        </a:p>
        <a:p>
          <a:pPr marL="0" marR="0" lvl="0" indent="0" defTabSz="914400" eaLnBrk="1" fontAlgn="auto" latinLnBrk="0" hangingPunct="1">
            <a:lnSpc>
              <a:spcPct val="100000"/>
            </a:lnSpc>
            <a:spcBef>
              <a:spcPts val="0"/>
            </a:spcBef>
            <a:spcAft>
              <a:spcPts val="0"/>
            </a:spcAft>
            <a:buClrTx/>
            <a:buSzTx/>
            <a:buFontTx/>
            <a:buNone/>
            <a:tabLst/>
            <a:defRPr/>
          </a:pPr>
          <a:endParaRPr lang="de-DE"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1" baseline="0">
              <a:solidFill>
                <a:schemeClr val="dk1"/>
              </a:solidFill>
              <a:effectLst/>
              <a:latin typeface="+mn-lt"/>
              <a:ea typeface="+mn-ea"/>
              <a:cs typeface="+mn-cs"/>
            </a:rPr>
            <a:t>3. BEISPIEL: Landkreis Anhalt-Bitterfeld.</a:t>
          </a:r>
        </a:p>
        <a:p>
          <a:pPr marL="0" marR="0" lvl="0" indent="0" defTabSz="914400" eaLnBrk="1" fontAlgn="auto" latinLnBrk="0" hangingPunct="1">
            <a:lnSpc>
              <a:spcPct val="100000"/>
            </a:lnSpc>
            <a:spcBef>
              <a:spcPts val="0"/>
            </a:spcBef>
            <a:spcAft>
              <a:spcPts val="0"/>
            </a:spcAft>
            <a:buClrTx/>
            <a:buSzTx/>
            <a:buFontTx/>
            <a:buNone/>
            <a:tabLst/>
            <a:defRPr/>
          </a:pPr>
          <a:r>
            <a:rPr lang="de-DE" sz="1100" b="0">
              <a:solidFill>
                <a:schemeClr val="dk1"/>
              </a:solidFill>
              <a:effectLst/>
              <a:latin typeface="+mn-lt"/>
              <a:ea typeface="+mn-ea"/>
              <a:cs typeface="+mn-cs"/>
            </a:rPr>
            <a:t>Die Pro-Kopf-Einkommen aus Erwerbstätigkeit und Vermögen (Primäreinkommen)</a:t>
          </a:r>
          <a:r>
            <a:rPr lang="de-DE" sz="1100" b="0" baseline="0">
              <a:solidFill>
                <a:schemeClr val="dk1"/>
              </a:solidFill>
              <a:effectLst/>
              <a:latin typeface="+mn-lt"/>
              <a:ea typeface="+mn-ea"/>
              <a:cs typeface="+mn-cs"/>
            </a:rPr>
            <a:t> betrugen 2019 im Landkreis Anhalt-Bitterfeld  20.555 Euro. Der Landkreis Anhalt-Bitterfeld gehört zu den wenigen Kreisen, die mit einem positiven Saldo aus der Umverteilung hervorgingen. Das verfügbare Pro-Kopf-Einkommen betrug 20.729 Euro und somit 174 Euro mehr als das Primäreinkommen. Eine wichtige Ursache besteht im weit überdurchschnittlichen Anteil alter Menschen in Anhalt-Bitterfeld. Da das Preisniveau unter dem Bundesdurchschnitt lag, fiel die Kaufkraft des verfügbaren EInkommens geringfügig (Platz 337) höher aus, als es der nominale Betrag (Platz 345) erwarten ließ.</a:t>
          </a:r>
          <a:endParaRPr lang="de-D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de-DE">
            <a:effectLst/>
          </a:endParaRPr>
        </a:p>
        <a:p>
          <a:endParaRPr lang="de-DE" sz="1100" b="0" baseline="0">
            <a:solidFill>
              <a:sysClr val="windowText" lastClr="000000"/>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32CFDD-37EF-445F-8C7C-4DFFBEA623E6}" name="Tabelle1" displayName="Tabelle1" ref="A5:J408" totalsRowShown="0" headerRowDxfId="10" dataDxfId="9">
  <autoFilter ref="A5:J408" xr:uid="{AC32CFDD-37EF-445F-8C7C-4DFFBEA623E6}"/>
  <tableColumns count="10">
    <tableColumn id="1" xr3:uid="{858881E4-BD65-4B30-8FC0-0C31958C2A70}" name="Gebietseinheit"/>
    <tableColumn id="2" xr3:uid="{CEFEDCB3-82B4-47B4-B753-29F4AF5B69EE}" name="Regional-schlüssel" dataDxfId="8"/>
    <tableColumn id="3" xr3:uid="{D3E20E05-E81A-47E5-9023-F307EAD7FE7C}" name="Preis-index" dataDxfId="7"/>
    <tableColumn id="4" xr3:uid="{02C0AD80-D36A-436B-95BD-09BA638C4567}" name="Primär-einkommen pro Kopf in €" dataDxfId="6"/>
    <tableColumn id="5" xr3:uid="{21B0FE48-9469-4851-ACAC-B3606B1DD676}" name="Umverteilung pro Kopf in € (Spalte 5-3)" dataDxfId="5"/>
    <tableColumn id="6" xr3:uid="{CDFF0B99-63EE-40FA-B638-415BC0C02887}" name="Verfügbares Einkommen pro Kopf in € (nominal)" dataDxfId="4"/>
    <tableColumn id="10" xr3:uid="{A5EFBF13-A26F-4D4A-A15D-CAB3565A2CF1}" name="Rang nominales verfügbares Pro-Kopf-Einkommen*" dataDxfId="3"/>
    <tableColumn id="7" xr3:uid="{26BC11CD-6161-499D-8EDD-AED6F2C4BCD4}" name="Preisbereinigtes verfügbares Pro-Kopf-Einkommen in €         (Spalte 5/ Spalte 2*100)" dataDxfId="2"/>
    <tableColumn id="9" xr3:uid="{21EBB0A7-86CF-4B36-BF04-8C1826818311}" name="Rang reales verfügbares Pro-Kopf-Einkommen*" dataDxfId="1"/>
    <tableColumn id="8" xr3:uid="{5D9C4A3C-E4FA-49C2-ABF8-A487DB866FF5}" name="Nachrichtlich: Alters-quotient" dataDxfId="0"/>
  </tableColumns>
  <tableStyleInfo name="TableStyleMedium1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wsi.de/verteilungsmonitor" TargetMode="External"/><Relationship Id="rId1" Type="http://schemas.openxmlformats.org/officeDocument/2006/relationships/hyperlink" Target="mailto:eric-seils@boeckler.de"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ABDCE-2C97-43C1-B742-40010A7739F7}">
  <dimension ref="B8:J28"/>
  <sheetViews>
    <sheetView showGridLines="0" workbookViewId="0">
      <selection activeCell="B1" sqref="B1"/>
    </sheetView>
  </sheetViews>
  <sheetFormatPr baseColWidth="10" defaultRowHeight="15" x14ac:dyDescent="0.25"/>
  <sheetData>
    <row r="8" spans="2:10" ht="21" x14ac:dyDescent="0.25">
      <c r="B8" s="18" t="s">
        <v>417</v>
      </c>
    </row>
    <row r="12" spans="2:10" x14ac:dyDescent="0.25">
      <c r="B12" s="19"/>
      <c r="C12" s="19"/>
      <c r="D12" s="19"/>
      <c r="E12" s="19"/>
      <c r="F12" s="19"/>
      <c r="G12" s="19"/>
      <c r="H12" s="19"/>
      <c r="I12" s="19"/>
      <c r="J12" s="19"/>
    </row>
    <row r="13" spans="2:10" x14ac:dyDescent="0.25">
      <c r="B13" s="35"/>
      <c r="C13" s="36"/>
      <c r="D13" s="36"/>
      <c r="E13" s="36"/>
      <c r="F13" s="36"/>
      <c r="G13" s="36"/>
      <c r="H13" s="36"/>
      <c r="I13" s="36"/>
      <c r="J13" s="36"/>
    </row>
    <row r="14" spans="2:10" x14ac:dyDescent="0.25">
      <c r="B14" s="20"/>
      <c r="C14" s="20"/>
      <c r="D14" s="20"/>
      <c r="E14" s="19"/>
      <c r="F14" s="19"/>
      <c r="G14" s="19"/>
      <c r="H14" s="19"/>
      <c r="I14" s="19"/>
      <c r="J14" s="19"/>
    </row>
    <row r="15" spans="2:10" x14ac:dyDescent="0.25">
      <c r="B15" s="35"/>
      <c r="C15" s="36"/>
      <c r="D15" s="36"/>
      <c r="E15" s="36"/>
      <c r="F15" s="36"/>
      <c r="G15" s="36"/>
      <c r="H15" s="36"/>
      <c r="I15" s="36"/>
      <c r="J15" s="36"/>
    </row>
    <row r="16" spans="2:10" x14ac:dyDescent="0.25">
      <c r="B16" s="19"/>
      <c r="C16" s="19"/>
      <c r="D16" s="19"/>
      <c r="E16" s="19"/>
      <c r="F16" s="19"/>
      <c r="G16" s="19"/>
      <c r="H16" s="19"/>
      <c r="I16" s="19"/>
      <c r="J16" s="19"/>
    </row>
    <row r="17" spans="2:10" x14ac:dyDescent="0.25">
      <c r="B17" s="20"/>
      <c r="C17" s="20"/>
      <c r="D17" s="20"/>
      <c r="E17" s="20"/>
      <c r="F17" s="20"/>
      <c r="G17" s="20"/>
      <c r="H17" s="20"/>
      <c r="I17" s="19"/>
      <c r="J17" s="19"/>
    </row>
    <row r="20" spans="2:10" x14ac:dyDescent="0.25">
      <c r="B20" s="21"/>
      <c r="C20" s="21"/>
    </row>
    <row r="26" spans="2:10" x14ac:dyDescent="0.25">
      <c r="D26" s="37" t="s">
        <v>418</v>
      </c>
      <c r="E26" s="38"/>
      <c r="F26" s="39"/>
      <c r="G26" s="22"/>
    </row>
    <row r="27" spans="2:10" x14ac:dyDescent="0.25">
      <c r="D27" s="22" t="s">
        <v>419</v>
      </c>
      <c r="E27" s="23" t="s">
        <v>420</v>
      </c>
      <c r="F27" s="22"/>
      <c r="G27" s="22"/>
    </row>
    <row r="28" spans="2:10" x14ac:dyDescent="0.25">
      <c r="D28" s="22" t="s">
        <v>421</v>
      </c>
      <c r="E28" s="37" t="s">
        <v>422</v>
      </c>
      <c r="F28" s="38"/>
      <c r="G28" s="39"/>
    </row>
  </sheetData>
  <mergeCells count="4">
    <mergeCell ref="B13:J13"/>
    <mergeCell ref="B15:J15"/>
    <mergeCell ref="D26:F26"/>
    <mergeCell ref="E28:G28"/>
  </mergeCells>
  <hyperlinks>
    <hyperlink ref="B20:C20" location="'Durchschnittliche Wachstumsrate'!A1" display="Durchschnittliches Wachstum der Bruttostundenlöhne der Vollzeitbeschäftigten pro Jahr nach ausgewählten Wirtschaftszweigen und Leistungsgruppen" xr:uid="{7026BA88-5720-413F-A03A-DFFAF221C089}"/>
    <hyperlink ref="E28" r:id="rId1" xr:uid="{2FF3EDC3-4C14-4A52-AB55-44426E426EA6}"/>
    <hyperlink ref="D26" r:id="rId2" xr:uid="{B95F062B-55DA-44D1-B224-B1B1075C1843}"/>
  </hyperlinks>
  <pageMargins left="0.7" right="0.7" top="0.78740157499999996" bottom="0.78740157499999996"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91149-F730-4550-8648-FC8D9529DBA3}">
  <sheetPr>
    <pageSetUpPr fitToPage="1"/>
  </sheetPr>
  <dimension ref="A1:X417"/>
  <sheetViews>
    <sheetView showGridLines="0" tabSelected="1" workbookViewId="0">
      <selection activeCell="L6" sqref="L6"/>
    </sheetView>
  </sheetViews>
  <sheetFormatPr baseColWidth="10" defaultRowHeight="15" x14ac:dyDescent="0.25"/>
  <cols>
    <col min="1" max="1" width="37.28515625" customWidth="1"/>
    <col min="2" max="2" width="11.7109375" customWidth="1"/>
    <col min="3" max="3" width="8.85546875" customWidth="1"/>
    <col min="4" max="4" width="14.28515625" customWidth="1"/>
    <col min="5" max="5" width="14.28515625" style="12" customWidth="1"/>
    <col min="6" max="6" width="15.28515625" customWidth="1"/>
    <col min="7" max="7" width="11.42578125" customWidth="1"/>
    <col min="8" max="8" width="22.42578125" style="12" customWidth="1"/>
    <col min="9" max="9" width="11.42578125" style="32" customWidth="1"/>
    <col min="10" max="10" width="14" customWidth="1"/>
    <col min="12" max="12" width="7" customWidth="1"/>
    <col min="13" max="13" width="24.140625" customWidth="1"/>
  </cols>
  <sheetData>
    <row r="1" spans="1:24" x14ac:dyDescent="0.25">
      <c r="A1" s="24" t="s">
        <v>424</v>
      </c>
    </row>
    <row r="4" spans="1:24" x14ac:dyDescent="0.25">
      <c r="B4" s="30"/>
      <c r="J4" s="12"/>
    </row>
    <row r="5" spans="1:24" ht="91.5" customHeight="1" x14ac:dyDescent="0.25">
      <c r="A5" s="16" t="s">
        <v>0</v>
      </c>
      <c r="B5" s="17" t="s">
        <v>1</v>
      </c>
      <c r="C5" s="17" t="s">
        <v>404</v>
      </c>
      <c r="D5" s="17" t="s">
        <v>413</v>
      </c>
      <c r="E5" s="17" t="s">
        <v>412</v>
      </c>
      <c r="F5" s="17" t="s">
        <v>415</v>
      </c>
      <c r="G5" s="34" t="s">
        <v>426</v>
      </c>
      <c r="H5" s="17" t="s">
        <v>416</v>
      </c>
      <c r="I5" s="34" t="s">
        <v>427</v>
      </c>
      <c r="J5" s="17" t="s">
        <v>403</v>
      </c>
      <c r="K5" s="15" t="s">
        <v>414</v>
      </c>
      <c r="L5" s="1"/>
      <c r="M5" s="13"/>
      <c r="N5" s="1"/>
      <c r="O5" s="2"/>
      <c r="P5" s="2"/>
      <c r="Q5" s="2"/>
      <c r="R5" s="2"/>
      <c r="S5" s="2"/>
      <c r="T5" s="2"/>
      <c r="U5" s="2"/>
      <c r="V5" s="2"/>
      <c r="W5" s="2"/>
      <c r="X5" s="2"/>
    </row>
    <row r="6" spans="1:24" ht="14.25" customHeight="1" x14ac:dyDescent="0.25">
      <c r="A6" s="25"/>
      <c r="B6" s="26" t="s">
        <v>405</v>
      </c>
      <c r="C6" s="26" t="s">
        <v>406</v>
      </c>
      <c r="D6" s="26" t="s">
        <v>407</v>
      </c>
      <c r="E6" s="26" t="s">
        <v>408</v>
      </c>
      <c r="F6" s="26" t="s">
        <v>409</v>
      </c>
      <c r="G6" s="26" t="s">
        <v>410</v>
      </c>
      <c r="H6" s="26" t="s">
        <v>411</v>
      </c>
      <c r="I6" s="26" t="s">
        <v>429</v>
      </c>
      <c r="J6" s="26" t="s">
        <v>430</v>
      </c>
      <c r="L6" s="1"/>
      <c r="M6" s="1"/>
      <c r="N6" s="8"/>
      <c r="O6" s="9"/>
      <c r="P6" s="9"/>
      <c r="R6" s="9"/>
      <c r="S6" s="9"/>
      <c r="T6" s="9"/>
      <c r="U6" s="9"/>
      <c r="V6" s="9"/>
      <c r="W6" s="9"/>
      <c r="X6" s="9"/>
    </row>
    <row r="7" spans="1:24" ht="14.25" customHeight="1" x14ac:dyDescent="0.25">
      <c r="A7" s="25" t="s">
        <v>425</v>
      </c>
      <c r="B7" s="27"/>
      <c r="C7" s="31"/>
      <c r="D7" s="28">
        <v>29176.223112985474</v>
      </c>
      <c r="E7" s="28">
        <f>Tabelle1[[#This Row],[Verfügbares Einkommen pro Kopf in € (nominal)]]-Tabelle1[[#This Row],[Primär-einkommen pro Kopf in €]]</f>
        <v>-5470.0854183465708</v>
      </c>
      <c r="F7" s="28">
        <v>23706.137694638903</v>
      </c>
      <c r="G7" s="28"/>
      <c r="H7" s="28"/>
      <c r="I7" s="33"/>
      <c r="J7" s="29">
        <v>21.752311450671652</v>
      </c>
      <c r="L7" s="1"/>
      <c r="M7" s="1"/>
      <c r="N7" s="8"/>
      <c r="O7" s="9"/>
      <c r="P7" s="9"/>
      <c r="R7" s="9"/>
      <c r="S7" s="9"/>
      <c r="T7" s="9"/>
      <c r="U7" s="9"/>
      <c r="V7" s="9"/>
      <c r="W7" s="9"/>
      <c r="X7" s="9"/>
    </row>
    <row r="8" spans="1:24" x14ac:dyDescent="0.25">
      <c r="A8" t="s">
        <v>2</v>
      </c>
      <c r="B8" s="12">
        <v>1001</v>
      </c>
      <c r="C8" s="7">
        <v>97.96</v>
      </c>
      <c r="D8" s="10">
        <v>22595.242335863924</v>
      </c>
      <c r="E8" s="10">
        <v>-3461.2730146715039</v>
      </c>
      <c r="F8" s="10">
        <v>19133.96932119242</v>
      </c>
      <c r="G8" s="10">
        <f>_xlfn.RANK.EQ(Tabelle1[[#This Row],[Verfügbares Einkommen pro Kopf in € (nominal)]],F$8:F$408)</f>
        <v>394</v>
      </c>
      <c r="H8" s="10">
        <v>19532.430911792999</v>
      </c>
      <c r="I8" s="10">
        <f>_xlfn.RANK.EQ(Tabelle1[[#This Row],[Preisbereinigtes verfügbares Pro-Kopf-Einkommen in €         (Spalte 5/ Spalte 2*100)]],H$8:H$408)</f>
        <v>394</v>
      </c>
      <c r="J8" s="11">
        <v>20.142185351137925</v>
      </c>
      <c r="K8" s="3"/>
      <c r="L8" s="7"/>
      <c r="M8" s="4"/>
      <c r="P8" s="7"/>
      <c r="Q8" s="4"/>
      <c r="R8" s="4"/>
      <c r="S8" s="5"/>
      <c r="T8" s="3"/>
      <c r="U8" s="3"/>
      <c r="V8" s="3"/>
      <c r="W8" s="3"/>
      <c r="X8" s="6"/>
    </row>
    <row r="9" spans="1:24" x14ac:dyDescent="0.25">
      <c r="A9" t="s">
        <v>3</v>
      </c>
      <c r="B9" s="12">
        <v>1002</v>
      </c>
      <c r="C9" s="7">
        <v>101.91</v>
      </c>
      <c r="D9" s="10">
        <v>24379.850386979058</v>
      </c>
      <c r="E9" s="10">
        <v>-4494.1235015434686</v>
      </c>
      <c r="F9" s="10">
        <v>19885.72688543559</v>
      </c>
      <c r="G9" s="10">
        <f>_xlfn.RANK.EQ(Tabelle1[[#This Row],[Verfügbares Einkommen pro Kopf in € (nominal)]],F$8:F$408)</f>
        <v>377</v>
      </c>
      <c r="H9" s="10">
        <v>19513.028049686578</v>
      </c>
      <c r="I9" s="10">
        <f>_xlfn.RANK.EQ(Tabelle1[[#This Row],[Preisbereinigtes verfügbares Pro-Kopf-Einkommen in €         (Spalte 5/ Spalte 2*100)]],H$8:H$408)</f>
        <v>395</v>
      </c>
      <c r="J9" s="11">
        <v>18.751266238239179</v>
      </c>
      <c r="L9" s="7"/>
      <c r="M9" s="4"/>
      <c r="P9" s="7"/>
      <c r="Q9" s="4"/>
      <c r="R9" s="4"/>
      <c r="S9" s="5"/>
      <c r="T9" s="3"/>
      <c r="U9" s="3"/>
      <c r="V9" s="3"/>
      <c r="W9" s="3"/>
      <c r="X9" s="6"/>
    </row>
    <row r="10" spans="1:24" x14ac:dyDescent="0.25">
      <c r="A10" t="s">
        <v>4</v>
      </c>
      <c r="B10" s="12">
        <v>1003</v>
      </c>
      <c r="C10" s="7">
        <v>102.96</v>
      </c>
      <c r="D10" s="10">
        <v>24635.910063449901</v>
      </c>
      <c r="E10" s="10">
        <v>-3608.201453445472</v>
      </c>
      <c r="F10" s="10">
        <v>21027.708610004429</v>
      </c>
      <c r="G10" s="10">
        <f>_xlfn.RANK.EQ(Tabelle1[[#This Row],[Verfügbares Einkommen pro Kopf in € (nominal)]],F$8:F$408)</f>
        <v>334</v>
      </c>
      <c r="H10" s="10">
        <v>20423.182410649213</v>
      </c>
      <c r="I10" s="10">
        <f>_xlfn.RANK.EQ(Tabelle1[[#This Row],[Preisbereinigtes verfügbares Pro-Kopf-Einkommen in €         (Spalte 5/ Spalte 2*100)]],H$8:H$408)</f>
        <v>377</v>
      </c>
      <c r="J10" s="11">
        <v>23.338567404054867</v>
      </c>
      <c r="L10" s="7"/>
      <c r="M10" s="4"/>
      <c r="P10" s="7"/>
      <c r="Q10" s="4"/>
      <c r="R10" s="4"/>
      <c r="S10" s="5"/>
      <c r="T10" s="3"/>
      <c r="U10" s="3"/>
      <c r="V10" s="3"/>
      <c r="W10" s="3"/>
      <c r="X10" s="6"/>
    </row>
    <row r="11" spans="1:24" x14ac:dyDescent="0.25">
      <c r="A11" t="s">
        <v>5</v>
      </c>
      <c r="B11" s="12">
        <v>1004</v>
      </c>
      <c r="C11" s="7">
        <v>95.98</v>
      </c>
      <c r="D11" s="10">
        <v>22176.260614714061</v>
      </c>
      <c r="E11" s="10">
        <v>-2403.5094311264766</v>
      </c>
      <c r="F11" s="10">
        <v>19772.751183587585</v>
      </c>
      <c r="G11" s="10">
        <f>_xlfn.RANK.EQ(Tabelle1[[#This Row],[Verfügbares Einkommen pro Kopf in € (nominal)]],F$8:F$408)</f>
        <v>380</v>
      </c>
      <c r="H11" s="10">
        <v>20600.907672002068</v>
      </c>
      <c r="I11" s="10">
        <f>_xlfn.RANK.EQ(Tabelle1[[#This Row],[Preisbereinigtes verfügbares Pro-Kopf-Einkommen in €         (Spalte 5/ Spalte 2*100)]],H$8:H$408)</f>
        <v>370</v>
      </c>
      <c r="J11" s="11">
        <v>22.599630904284503</v>
      </c>
      <c r="L11" s="7"/>
      <c r="M11" s="4"/>
      <c r="P11" s="7"/>
      <c r="Q11" s="4"/>
      <c r="R11" s="4"/>
      <c r="S11" s="5"/>
      <c r="T11" s="3"/>
      <c r="U11" s="3"/>
      <c r="V11" s="3"/>
      <c r="W11" s="3"/>
      <c r="X11" s="6"/>
    </row>
    <row r="12" spans="1:24" x14ac:dyDescent="0.25">
      <c r="A12" t="s">
        <v>6</v>
      </c>
      <c r="B12" s="12">
        <v>1051</v>
      </c>
      <c r="C12" s="7">
        <v>98.12</v>
      </c>
      <c r="D12" s="10">
        <v>26531.440969354815</v>
      </c>
      <c r="E12" s="10">
        <v>-2564.7287578264586</v>
      </c>
      <c r="F12" s="10">
        <v>23966.712211528356</v>
      </c>
      <c r="G12" s="10">
        <f>_xlfn.RANK.EQ(Tabelle1[[#This Row],[Verfügbares Einkommen pro Kopf in € (nominal)]],F$8:F$408)</f>
        <v>170</v>
      </c>
      <c r="H12" s="10">
        <v>24425.919498092495</v>
      </c>
      <c r="I12" s="10">
        <f>_xlfn.RANK.EQ(Tabelle1[[#This Row],[Preisbereinigtes verfügbares Pro-Kopf-Einkommen in €         (Spalte 5/ Spalte 2*100)]],H$8:H$408)</f>
        <v>172</v>
      </c>
      <c r="J12" s="11">
        <v>25.001313882861716</v>
      </c>
      <c r="L12" s="7"/>
      <c r="M12" s="4"/>
      <c r="P12" s="7"/>
      <c r="Q12" s="4"/>
      <c r="R12" s="4"/>
      <c r="S12" s="5"/>
      <c r="T12" s="3"/>
      <c r="U12" s="3"/>
      <c r="V12" s="3"/>
      <c r="W12" s="3"/>
      <c r="X12" s="6"/>
    </row>
    <row r="13" spans="1:24" x14ac:dyDescent="0.25">
      <c r="A13" t="s">
        <v>7</v>
      </c>
      <c r="B13" s="12">
        <v>1053</v>
      </c>
      <c r="C13" s="7">
        <v>99.54</v>
      </c>
      <c r="D13" s="10">
        <v>33478.329504862333</v>
      </c>
      <c r="E13" s="10">
        <v>-5940.2910312585445</v>
      </c>
      <c r="F13" s="10">
        <v>27538.038473603789</v>
      </c>
      <c r="G13" s="10">
        <f>_xlfn.RANK.EQ(Tabelle1[[#This Row],[Verfügbares Einkommen pro Kopf in € (nominal)]],F$8:F$408)</f>
        <v>15</v>
      </c>
      <c r="H13" s="10">
        <v>27665.298848305996</v>
      </c>
      <c r="I13" s="10">
        <f>_xlfn.RANK.EQ(Tabelle1[[#This Row],[Preisbereinigtes verfügbares Pro-Kopf-Einkommen in €         (Spalte 5/ Spalte 2*100)]],H$8:H$408)</f>
        <v>13</v>
      </c>
      <c r="J13" s="11">
        <v>22.481681050808255</v>
      </c>
      <c r="L13" s="7"/>
      <c r="M13" s="4"/>
      <c r="P13" s="7"/>
      <c r="Q13" s="4"/>
      <c r="R13" s="4"/>
      <c r="S13" s="5"/>
      <c r="T13" s="3"/>
      <c r="U13" s="3"/>
      <c r="V13" s="3"/>
      <c r="W13" s="3"/>
      <c r="X13" s="6"/>
    </row>
    <row r="14" spans="1:24" x14ac:dyDescent="0.25">
      <c r="A14" t="s">
        <v>8</v>
      </c>
      <c r="B14" s="12">
        <v>1054</v>
      </c>
      <c r="C14" s="7">
        <v>97.24</v>
      </c>
      <c r="D14" s="10">
        <v>29925.160955535841</v>
      </c>
      <c r="E14" s="10">
        <v>-3330.1051716959591</v>
      </c>
      <c r="F14" s="10">
        <v>26595.055783839882</v>
      </c>
      <c r="G14" s="10">
        <f>_xlfn.RANK.EQ(Tabelle1[[#This Row],[Verfügbares Einkommen pro Kopf in € (nominal)]],F$8:F$408)</f>
        <v>41</v>
      </c>
      <c r="H14" s="10">
        <v>27349.913393500497</v>
      </c>
      <c r="I14" s="10">
        <f>_xlfn.RANK.EQ(Tabelle1[[#This Row],[Preisbereinigtes verfügbares Pro-Kopf-Einkommen in €         (Spalte 5/ Spalte 2*100)]],H$8:H$408)</f>
        <v>23</v>
      </c>
      <c r="J14" s="11">
        <v>24.36321564799248</v>
      </c>
      <c r="L14" s="7"/>
      <c r="M14" s="4"/>
      <c r="P14" s="7"/>
      <c r="Q14" s="4"/>
      <c r="R14" s="4"/>
      <c r="S14" s="5"/>
      <c r="T14" s="3"/>
      <c r="U14" s="3"/>
      <c r="V14" s="3"/>
      <c r="W14" s="3"/>
      <c r="X14" s="6"/>
    </row>
    <row r="15" spans="1:24" x14ac:dyDescent="0.25">
      <c r="A15" t="s">
        <v>9</v>
      </c>
      <c r="B15" s="12">
        <v>1055</v>
      </c>
      <c r="C15" s="7">
        <v>99.9</v>
      </c>
      <c r="D15" s="10">
        <v>26879.043677702433</v>
      </c>
      <c r="E15" s="10">
        <v>-2596.4798564020748</v>
      </c>
      <c r="F15" s="10">
        <v>24282.563821300359</v>
      </c>
      <c r="G15" s="10">
        <f>_xlfn.RANK.EQ(Tabelle1[[#This Row],[Verfügbares Einkommen pro Kopf in € (nominal)]],F$8:F$408)</f>
        <v>145</v>
      </c>
      <c r="H15" s="10">
        <v>24306.87069199235</v>
      </c>
      <c r="I15" s="10">
        <f>_xlfn.RANK.EQ(Tabelle1[[#This Row],[Preisbereinigtes verfügbares Pro-Kopf-Einkommen in €         (Spalte 5/ Spalte 2*100)]],H$8:H$408)</f>
        <v>183</v>
      </c>
      <c r="J15" s="11">
        <v>27.788609696866946</v>
      </c>
      <c r="L15" s="7"/>
      <c r="M15" s="4"/>
      <c r="P15" s="7"/>
      <c r="Q15" s="4"/>
      <c r="R15" s="4"/>
      <c r="S15" s="5"/>
      <c r="T15" s="3"/>
      <c r="U15" s="3"/>
      <c r="V15" s="3"/>
      <c r="W15" s="3"/>
      <c r="X15" s="6"/>
    </row>
    <row r="16" spans="1:24" x14ac:dyDescent="0.25">
      <c r="A16" t="s">
        <v>10</v>
      </c>
      <c r="B16" s="12">
        <v>1056</v>
      </c>
      <c r="C16" s="7">
        <v>105.8</v>
      </c>
      <c r="D16" s="10">
        <v>32070.811141739654</v>
      </c>
      <c r="E16" s="10">
        <v>-6637.7094785993249</v>
      </c>
      <c r="F16" s="10">
        <v>25433.101663140329</v>
      </c>
      <c r="G16" s="10">
        <f>_xlfn.RANK.EQ(Tabelle1[[#This Row],[Verfügbares Einkommen pro Kopf in € (nominal)]],F$8:F$408)</f>
        <v>87</v>
      </c>
      <c r="H16" s="10">
        <v>24038.848452873655</v>
      </c>
      <c r="I16" s="10">
        <f>_xlfn.RANK.EQ(Tabelle1[[#This Row],[Preisbereinigtes verfügbares Pro-Kopf-Einkommen in €         (Spalte 5/ Spalte 2*100)]],H$8:H$408)</f>
        <v>201</v>
      </c>
      <c r="J16" s="11">
        <v>22.196878865433103</v>
      </c>
      <c r="L16" s="7"/>
      <c r="M16" s="4"/>
      <c r="P16" s="7"/>
      <c r="Q16" s="4"/>
      <c r="R16" s="4"/>
      <c r="S16" s="5"/>
      <c r="T16" s="3"/>
      <c r="U16" s="3"/>
      <c r="V16" s="3"/>
      <c r="W16" s="3"/>
      <c r="X16" s="6"/>
    </row>
    <row r="17" spans="1:24" x14ac:dyDescent="0.25">
      <c r="A17" t="s">
        <v>11</v>
      </c>
      <c r="B17" s="12">
        <v>1057</v>
      </c>
      <c r="C17" s="7">
        <v>98.94</v>
      </c>
      <c r="D17" s="10">
        <v>27326.462884811179</v>
      </c>
      <c r="E17" s="10">
        <v>-3328.7556249854279</v>
      </c>
      <c r="F17" s="10">
        <v>23997.707259825751</v>
      </c>
      <c r="G17" s="10">
        <f>_xlfn.RANK.EQ(Tabelle1[[#This Row],[Verfügbares Einkommen pro Kopf in € (nominal)]],F$8:F$408)</f>
        <v>166</v>
      </c>
      <c r="H17" s="10">
        <v>24254.808227032292</v>
      </c>
      <c r="I17" s="10">
        <f>_xlfn.RANK.EQ(Tabelle1[[#This Row],[Preisbereinigtes verfügbares Pro-Kopf-Einkommen in €         (Spalte 5/ Spalte 2*100)]],H$8:H$408)</f>
        <v>185</v>
      </c>
      <c r="J17" s="11">
        <v>26.405358780286896</v>
      </c>
      <c r="L17" s="7"/>
      <c r="M17" s="4"/>
      <c r="P17" s="7"/>
      <c r="Q17" s="4"/>
      <c r="R17" s="4"/>
      <c r="S17" s="5"/>
      <c r="T17" s="3"/>
      <c r="U17" s="3"/>
      <c r="V17" s="3"/>
      <c r="W17" s="3"/>
      <c r="X17" s="6"/>
    </row>
    <row r="18" spans="1:24" x14ac:dyDescent="0.25">
      <c r="A18" t="s">
        <v>12</v>
      </c>
      <c r="B18" s="12">
        <v>1058</v>
      </c>
      <c r="C18" s="7">
        <v>96.34</v>
      </c>
      <c r="D18" s="10">
        <v>28919.476881329152</v>
      </c>
      <c r="E18" s="10">
        <v>-4448.13979088419</v>
      </c>
      <c r="F18" s="10">
        <v>24471.337090444962</v>
      </c>
      <c r="G18" s="10">
        <f>_xlfn.RANK.EQ(Tabelle1[[#This Row],[Verfügbares Einkommen pro Kopf in € (nominal)]],F$8:F$408)</f>
        <v>131</v>
      </c>
      <c r="H18" s="10">
        <v>25401.014210551133</v>
      </c>
      <c r="I18" s="10">
        <f>_xlfn.RANK.EQ(Tabelle1[[#This Row],[Preisbereinigtes verfügbares Pro-Kopf-Einkommen in €         (Spalte 5/ Spalte 2*100)]],H$8:H$408)</f>
        <v>112</v>
      </c>
      <c r="J18" s="11">
        <v>23.728374522980832</v>
      </c>
      <c r="L18" s="7"/>
      <c r="M18" s="4"/>
      <c r="P18" s="7"/>
      <c r="Q18" s="4"/>
      <c r="R18" s="4"/>
      <c r="S18" s="5"/>
      <c r="T18" s="3"/>
      <c r="U18" s="3"/>
      <c r="V18" s="3"/>
      <c r="W18" s="3"/>
      <c r="X18" s="6"/>
    </row>
    <row r="19" spans="1:24" x14ac:dyDescent="0.25">
      <c r="A19" t="s">
        <v>13</v>
      </c>
      <c r="B19" s="12">
        <v>1059</v>
      </c>
      <c r="C19" s="7">
        <v>97.14</v>
      </c>
      <c r="D19" s="10">
        <v>25747.216973842296</v>
      </c>
      <c r="E19" s="10">
        <v>-2277.3055620641026</v>
      </c>
      <c r="F19" s="10">
        <v>23469.911411778194</v>
      </c>
      <c r="G19" s="10">
        <f>_xlfn.RANK.EQ(Tabelle1[[#This Row],[Verfügbares Einkommen pro Kopf in € (nominal)]],F$8:F$408)</f>
        <v>195</v>
      </c>
      <c r="H19" s="10">
        <v>24160.913538993405</v>
      </c>
      <c r="I19" s="10">
        <f>_xlfn.RANK.EQ(Tabelle1[[#This Row],[Preisbereinigtes verfügbares Pro-Kopf-Einkommen in €         (Spalte 5/ Spalte 2*100)]],H$8:H$408)</f>
        <v>194</v>
      </c>
      <c r="J19" s="11">
        <v>24.075841635347693</v>
      </c>
      <c r="L19" s="7"/>
      <c r="M19" s="4"/>
      <c r="P19" s="7"/>
      <c r="Q19" s="4"/>
      <c r="R19" s="4"/>
      <c r="S19" s="5"/>
      <c r="T19" s="3"/>
      <c r="U19" s="3"/>
      <c r="V19" s="3"/>
      <c r="W19" s="3"/>
      <c r="X19" s="6"/>
    </row>
    <row r="20" spans="1:24" x14ac:dyDescent="0.25">
      <c r="A20" t="s">
        <v>14</v>
      </c>
      <c r="B20" s="12">
        <v>1060</v>
      </c>
      <c r="C20" s="7">
        <v>105.64</v>
      </c>
      <c r="D20" s="10">
        <v>29840.208384549755</v>
      </c>
      <c r="E20" s="10">
        <v>-5793.719541293689</v>
      </c>
      <c r="F20" s="10">
        <v>24046.488843256066</v>
      </c>
      <c r="G20" s="10">
        <f>_xlfn.RANK.EQ(Tabelle1[[#This Row],[Verfügbares Einkommen pro Kopf in € (nominal)]],F$8:F$408)</f>
        <v>158</v>
      </c>
      <c r="H20" s="10">
        <v>22762.674028072764</v>
      </c>
      <c r="I20" s="10">
        <f>_xlfn.RANK.EQ(Tabelle1[[#This Row],[Preisbereinigtes verfügbares Pro-Kopf-Einkommen in €         (Spalte 5/ Spalte 2*100)]],H$8:H$408)</f>
        <v>260</v>
      </c>
      <c r="J20" s="11">
        <v>21.953278614593668</v>
      </c>
      <c r="L20" s="7"/>
      <c r="M20" s="4"/>
      <c r="P20" s="7"/>
      <c r="Q20" s="4"/>
      <c r="R20" s="4"/>
      <c r="S20" s="5"/>
      <c r="T20" s="3"/>
      <c r="U20" s="3"/>
      <c r="V20" s="3"/>
      <c r="W20" s="3"/>
      <c r="X20" s="6"/>
    </row>
    <row r="21" spans="1:24" x14ac:dyDescent="0.25">
      <c r="A21" t="s">
        <v>15</v>
      </c>
      <c r="B21" s="12">
        <v>1061</v>
      </c>
      <c r="C21" s="7">
        <v>96.92</v>
      </c>
      <c r="D21" s="10">
        <v>26848.574477816739</v>
      </c>
      <c r="E21" s="10">
        <v>-4011.2822076536067</v>
      </c>
      <c r="F21" s="10">
        <v>22837.292270163132</v>
      </c>
      <c r="G21" s="10">
        <f>_xlfn.RANK.EQ(Tabelle1[[#This Row],[Verfügbares Einkommen pro Kopf in € (nominal)]],F$8:F$408)</f>
        <v>235</v>
      </c>
      <c r="H21" s="10">
        <v>23563.033708381274</v>
      </c>
      <c r="I21" s="10">
        <f>_xlfn.RANK.EQ(Tabelle1[[#This Row],[Preisbereinigtes verfügbares Pro-Kopf-Einkommen in €         (Spalte 5/ Spalte 2*100)]],H$8:H$408)</f>
        <v>220</v>
      </c>
      <c r="J21" s="11">
        <v>22.935128575026905</v>
      </c>
      <c r="L21" s="7"/>
      <c r="M21" s="4"/>
      <c r="P21" s="7"/>
      <c r="Q21" s="4"/>
      <c r="R21" s="4"/>
      <c r="S21" s="5"/>
      <c r="T21" s="3"/>
      <c r="U21" s="3"/>
      <c r="V21" s="3"/>
      <c r="W21" s="3"/>
      <c r="X21" s="6"/>
    </row>
    <row r="22" spans="1:24" x14ac:dyDescent="0.25">
      <c r="A22" t="s">
        <v>16</v>
      </c>
      <c r="B22" s="12">
        <v>1062</v>
      </c>
      <c r="C22" s="7">
        <v>102.21</v>
      </c>
      <c r="D22" s="10">
        <v>33761.269062197345</v>
      </c>
      <c r="E22" s="10">
        <v>-7268.220916298691</v>
      </c>
      <c r="F22" s="10">
        <v>26493.048145898654</v>
      </c>
      <c r="G22" s="10">
        <f>_xlfn.RANK.EQ(Tabelle1[[#This Row],[Verfügbares Einkommen pro Kopf in € (nominal)]],F$8:F$408)</f>
        <v>44</v>
      </c>
      <c r="H22" s="10">
        <v>25920.211472359511</v>
      </c>
      <c r="I22" s="10">
        <f>_xlfn.RANK.EQ(Tabelle1[[#This Row],[Preisbereinigtes verfügbares Pro-Kopf-Einkommen in €         (Spalte 5/ Spalte 2*100)]],H$8:H$408)</f>
        <v>78</v>
      </c>
      <c r="J22" s="11">
        <v>23.333032978915121</v>
      </c>
      <c r="M22" s="3"/>
      <c r="N22" s="3"/>
      <c r="O22" s="3"/>
      <c r="P22" s="6"/>
    </row>
    <row r="23" spans="1:24" x14ac:dyDescent="0.25">
      <c r="A23" t="s">
        <v>17</v>
      </c>
      <c r="B23" s="12">
        <v>2000</v>
      </c>
      <c r="C23" s="7">
        <v>106.7</v>
      </c>
      <c r="D23" s="10">
        <v>34570.982466262089</v>
      </c>
      <c r="E23" s="10">
        <v>-8762.8260464067098</v>
      </c>
      <c r="F23" s="10">
        <v>25808.156419855379</v>
      </c>
      <c r="G23" s="10">
        <f>_xlfn.RANK.EQ(Tabelle1[[#This Row],[Verfügbares Einkommen pro Kopf in € (nominal)]],F$8:F$408)</f>
        <v>68</v>
      </c>
      <c r="H23" s="10">
        <v>24187.588022357431</v>
      </c>
      <c r="I23" s="10">
        <f>_xlfn.RANK.EQ(Tabelle1[[#This Row],[Preisbereinigtes verfügbares Pro-Kopf-Einkommen in €         (Spalte 5/ Spalte 2*100)]],H$8:H$408)</f>
        <v>191</v>
      </c>
      <c r="J23" s="11">
        <v>18.208604885199808</v>
      </c>
      <c r="M23" s="3"/>
      <c r="N23" s="3"/>
      <c r="O23" s="3"/>
      <c r="P23" s="6"/>
    </row>
    <row r="24" spans="1:24" x14ac:dyDescent="0.25">
      <c r="A24" t="s">
        <v>18</v>
      </c>
      <c r="B24" s="12">
        <v>3101</v>
      </c>
      <c r="C24" s="7">
        <v>101.05</v>
      </c>
      <c r="D24" s="10">
        <v>30967.004086815701</v>
      </c>
      <c r="E24" s="10">
        <v>-7661.1157770374812</v>
      </c>
      <c r="F24" s="10">
        <v>23305.88830977822</v>
      </c>
      <c r="G24" s="10">
        <f>_xlfn.RANK.EQ(Tabelle1[[#This Row],[Verfügbares Einkommen pro Kopf in € (nominal)]],F$8:F$408)</f>
        <v>209</v>
      </c>
      <c r="H24" s="10">
        <v>23063.719257573699</v>
      </c>
      <c r="I24" s="10">
        <f>_xlfn.RANK.EQ(Tabelle1[[#This Row],[Preisbereinigtes verfügbares Pro-Kopf-Einkommen in €         (Spalte 5/ Spalte 2*100)]],H$8:H$408)</f>
        <v>239</v>
      </c>
      <c r="J24" s="11">
        <v>20.999895752307481</v>
      </c>
      <c r="L24" s="3"/>
      <c r="M24" s="3"/>
      <c r="N24" s="3"/>
      <c r="O24" s="3"/>
      <c r="P24" s="6"/>
    </row>
    <row r="25" spans="1:24" x14ac:dyDescent="0.25">
      <c r="A25" t="s">
        <v>19</v>
      </c>
      <c r="B25" s="12">
        <v>3102</v>
      </c>
      <c r="C25" s="7">
        <v>96.14</v>
      </c>
      <c r="D25" s="10">
        <v>22685.327853182949</v>
      </c>
      <c r="E25" s="10">
        <v>-2249.5411967119107</v>
      </c>
      <c r="F25" s="10">
        <v>20435.786656471038</v>
      </c>
      <c r="G25" s="10">
        <f>_xlfn.RANK.EQ(Tabelle1[[#This Row],[Verfügbares Einkommen pro Kopf in € (nominal)]],F$8:F$408)</f>
        <v>355</v>
      </c>
      <c r="H25" s="10">
        <v>21256.279026909753</v>
      </c>
      <c r="I25" s="10">
        <f>_xlfn.RANK.EQ(Tabelle1[[#This Row],[Preisbereinigtes verfügbares Pro-Kopf-Einkommen in €         (Spalte 5/ Spalte 2*100)]],H$8:H$408)</f>
        <v>344</v>
      </c>
      <c r="J25" s="11">
        <v>22.989519709275008</v>
      </c>
      <c r="L25" s="3"/>
      <c r="M25" s="3"/>
      <c r="N25" s="3"/>
      <c r="O25" s="3"/>
      <c r="P25" s="6"/>
    </row>
    <row r="26" spans="1:24" x14ac:dyDescent="0.25">
      <c r="A26" t="s">
        <v>20</v>
      </c>
      <c r="B26" s="12">
        <v>3103</v>
      </c>
      <c r="C26" s="7">
        <v>102.04</v>
      </c>
      <c r="D26" s="10">
        <v>32853.509950829306</v>
      </c>
      <c r="E26" s="10">
        <v>-7647.6368289326529</v>
      </c>
      <c r="F26" s="10">
        <v>25205.873121896653</v>
      </c>
      <c r="G26" s="10">
        <f>_xlfn.RANK.EQ(Tabelle1[[#This Row],[Verfügbares Einkommen pro Kopf in € (nominal)]],F$8:F$408)</f>
        <v>97</v>
      </c>
      <c r="H26" s="10">
        <v>24701.953275084918</v>
      </c>
      <c r="I26" s="10">
        <f>_xlfn.RANK.EQ(Tabelle1[[#This Row],[Preisbereinigtes verfügbares Pro-Kopf-Einkommen in €         (Spalte 5/ Spalte 2*100)]],H$8:H$408)</f>
        <v>153</v>
      </c>
      <c r="J26" s="11">
        <v>22.223026268181489</v>
      </c>
      <c r="L26" s="3"/>
      <c r="M26" s="3"/>
      <c r="N26" s="3"/>
      <c r="O26" s="3"/>
      <c r="P26" s="6"/>
    </row>
    <row r="27" spans="1:24" x14ac:dyDescent="0.25">
      <c r="A27" t="s">
        <v>21</v>
      </c>
      <c r="B27" s="12">
        <v>3151</v>
      </c>
      <c r="C27" s="7">
        <v>98.18</v>
      </c>
      <c r="D27" s="10">
        <v>31602.637582140709</v>
      </c>
      <c r="E27" s="10">
        <v>-7135.5789855977164</v>
      </c>
      <c r="F27" s="10">
        <v>24467.058596542993</v>
      </c>
      <c r="G27" s="10">
        <f>_xlfn.RANK.EQ(Tabelle1[[#This Row],[Verfügbares Einkommen pro Kopf in € (nominal)]],F$8:F$408)</f>
        <v>132</v>
      </c>
      <c r="H27" s="10">
        <v>24920.613767104289</v>
      </c>
      <c r="I27" s="10">
        <f>_xlfn.RANK.EQ(Tabelle1[[#This Row],[Preisbereinigtes verfügbares Pro-Kopf-Einkommen in €         (Spalte 5/ Spalte 2*100)]],H$8:H$408)</f>
        <v>141</v>
      </c>
      <c r="J27" s="11">
        <v>20.274411833018927</v>
      </c>
      <c r="L27" s="7"/>
      <c r="M27" s="4"/>
      <c r="P27" s="7"/>
      <c r="Q27" s="4"/>
      <c r="R27" s="4"/>
      <c r="S27" s="5"/>
      <c r="T27" s="3"/>
      <c r="U27" s="3"/>
      <c r="V27" s="3"/>
      <c r="W27" s="3"/>
      <c r="X27" s="6"/>
    </row>
    <row r="28" spans="1:24" x14ac:dyDescent="0.25">
      <c r="A28" t="s">
        <v>22</v>
      </c>
      <c r="B28" s="12">
        <v>3153</v>
      </c>
      <c r="C28" s="7">
        <v>95.55</v>
      </c>
      <c r="D28" s="10">
        <v>23560.002341697586</v>
      </c>
      <c r="E28" s="10">
        <v>-1615.5371634724434</v>
      </c>
      <c r="F28" s="10">
        <v>21944.465178225142</v>
      </c>
      <c r="G28" s="10">
        <f>_xlfn.RANK.EQ(Tabelle1[[#This Row],[Verfügbares Einkommen pro Kopf in € (nominal)]],F$8:F$408)</f>
        <v>281</v>
      </c>
      <c r="H28" s="10">
        <v>22966.473237284292</v>
      </c>
      <c r="I28" s="10">
        <f>_xlfn.RANK.EQ(Tabelle1[[#This Row],[Preisbereinigtes verfügbares Pro-Kopf-Einkommen in €         (Spalte 5/ Spalte 2*100)]],H$8:H$408)</f>
        <v>244</v>
      </c>
      <c r="J28" s="11">
        <v>27.432277756581456</v>
      </c>
      <c r="L28" s="7"/>
      <c r="M28" s="4"/>
      <c r="P28" s="7"/>
      <c r="Q28" s="4"/>
      <c r="R28" s="4"/>
      <c r="S28" s="5"/>
      <c r="T28" s="3"/>
      <c r="U28" s="3"/>
      <c r="V28" s="3"/>
      <c r="W28" s="3"/>
      <c r="X28" s="6"/>
    </row>
    <row r="29" spans="1:24" x14ac:dyDescent="0.25">
      <c r="A29" t="s">
        <v>23</v>
      </c>
      <c r="B29" s="12">
        <v>3154</v>
      </c>
      <c r="C29" s="7">
        <v>93.77</v>
      </c>
      <c r="D29" s="10">
        <v>28848.327528422156</v>
      </c>
      <c r="E29" s="10">
        <v>-4741.4514468467278</v>
      </c>
      <c r="F29" s="10">
        <v>24106.876081575429</v>
      </c>
      <c r="G29" s="10">
        <f>_xlfn.RANK.EQ(Tabelle1[[#This Row],[Verfügbares Einkommen pro Kopf in € (nominal)]],F$8:F$408)</f>
        <v>155</v>
      </c>
      <c r="H29" s="10">
        <v>25708.516670124161</v>
      </c>
      <c r="I29" s="10">
        <f>_xlfn.RANK.EQ(Tabelle1[[#This Row],[Preisbereinigtes verfügbares Pro-Kopf-Einkommen in €         (Spalte 5/ Spalte 2*100)]],H$8:H$408)</f>
        <v>88</v>
      </c>
      <c r="J29" s="11">
        <v>23.564848790212164</v>
      </c>
      <c r="L29" s="7"/>
      <c r="M29" s="4"/>
      <c r="P29" s="7"/>
      <c r="Q29" s="4"/>
      <c r="R29" s="4"/>
      <c r="S29" s="5"/>
      <c r="T29" s="3"/>
      <c r="U29" s="3"/>
      <c r="V29" s="3"/>
      <c r="W29" s="3"/>
      <c r="X29" s="6"/>
    </row>
    <row r="30" spans="1:24" x14ac:dyDescent="0.25">
      <c r="A30" t="s">
        <v>24</v>
      </c>
      <c r="B30" s="12">
        <v>3155</v>
      </c>
      <c r="C30" s="7">
        <v>94.14</v>
      </c>
      <c r="D30" s="10">
        <v>25519.728353140916</v>
      </c>
      <c r="E30" s="10">
        <v>-2515.374457649501</v>
      </c>
      <c r="F30" s="10">
        <v>23004.353895491415</v>
      </c>
      <c r="G30" s="10">
        <f>_xlfn.RANK.EQ(Tabelle1[[#This Row],[Verfügbares Einkommen pro Kopf in € (nominal)]],F$8:F$408)</f>
        <v>223</v>
      </c>
      <c r="H30" s="10">
        <v>24436.322387392622</v>
      </c>
      <c r="I30" s="10">
        <f>_xlfn.RANK.EQ(Tabelle1[[#This Row],[Preisbereinigtes verfügbares Pro-Kopf-Einkommen in €         (Spalte 5/ Spalte 2*100)]],H$8:H$408)</f>
        <v>171</v>
      </c>
      <c r="J30" s="11">
        <v>25.616660997089618</v>
      </c>
      <c r="L30" s="7"/>
      <c r="M30" s="4"/>
      <c r="P30" s="7"/>
      <c r="Q30" s="4"/>
      <c r="R30" s="4"/>
      <c r="S30" s="5"/>
      <c r="T30" s="3"/>
      <c r="U30" s="3"/>
      <c r="V30" s="3"/>
      <c r="W30" s="3"/>
      <c r="X30" s="6"/>
    </row>
    <row r="31" spans="1:24" x14ac:dyDescent="0.25">
      <c r="A31" t="s">
        <v>25</v>
      </c>
      <c r="B31" s="12">
        <v>3157</v>
      </c>
      <c r="C31" s="7">
        <v>99.42</v>
      </c>
      <c r="D31" s="10">
        <v>27707.515087473857</v>
      </c>
      <c r="E31" s="10">
        <v>-4822.9835619088699</v>
      </c>
      <c r="F31" s="10">
        <v>22884.531525564988</v>
      </c>
      <c r="G31" s="10">
        <f>_xlfn.RANK.EQ(Tabelle1[[#This Row],[Verfügbares Einkommen pro Kopf in € (nominal)]],F$8:F$408)</f>
        <v>230</v>
      </c>
      <c r="H31" s="10">
        <v>23018.03613514885</v>
      </c>
      <c r="I31" s="10">
        <f>_xlfn.RANK.EQ(Tabelle1[[#This Row],[Preisbereinigtes verfügbares Pro-Kopf-Einkommen in €         (Spalte 5/ Spalte 2*100)]],H$8:H$408)</f>
        <v>240</v>
      </c>
      <c r="J31" s="11">
        <v>21.51096801952508</v>
      </c>
      <c r="L31" s="7"/>
      <c r="M31" s="4"/>
      <c r="P31" s="7"/>
      <c r="Q31" s="4"/>
      <c r="R31" s="4"/>
      <c r="S31" s="5"/>
      <c r="T31" s="3"/>
      <c r="U31" s="3"/>
      <c r="V31" s="3"/>
      <c r="W31" s="3"/>
      <c r="X31" s="6"/>
    </row>
    <row r="32" spans="1:24" x14ac:dyDescent="0.25">
      <c r="A32" t="s">
        <v>26</v>
      </c>
      <c r="B32" s="12">
        <v>3158</v>
      </c>
      <c r="C32" s="7">
        <v>97.74</v>
      </c>
      <c r="D32" s="10">
        <v>28911.136896761862</v>
      </c>
      <c r="E32" s="10">
        <v>-5521.6335116995469</v>
      </c>
      <c r="F32" s="10">
        <v>23389.503385062315</v>
      </c>
      <c r="G32" s="10">
        <f>_xlfn.RANK.EQ(Tabelle1[[#This Row],[Verfügbares Einkommen pro Kopf in € (nominal)]],F$8:F$408)</f>
        <v>204</v>
      </c>
      <c r="H32" s="10">
        <v>23930.328816310943</v>
      </c>
      <c r="I32" s="10">
        <f>_xlfn.RANK.EQ(Tabelle1[[#This Row],[Preisbereinigtes verfügbares Pro-Kopf-Einkommen in €         (Spalte 5/ Spalte 2*100)]],H$8:H$408)</f>
        <v>206</v>
      </c>
      <c r="J32" s="11">
        <v>23.915333299894666</v>
      </c>
      <c r="L32" s="7"/>
      <c r="M32" s="4"/>
      <c r="P32" s="7"/>
      <c r="Q32" s="4"/>
      <c r="R32" s="4"/>
      <c r="S32" s="5"/>
      <c r="T32" s="3"/>
      <c r="U32" s="3"/>
      <c r="V32" s="3"/>
      <c r="W32" s="3"/>
      <c r="X32" s="6"/>
    </row>
    <row r="33" spans="1:24" x14ac:dyDescent="0.25">
      <c r="A33" t="s">
        <v>27</v>
      </c>
      <c r="B33" s="12">
        <v>3159</v>
      </c>
      <c r="C33" s="14">
        <v>97.66</v>
      </c>
      <c r="D33" s="10">
        <v>25944.486910578555</v>
      </c>
      <c r="E33" s="10">
        <v>-4132.2089659938028</v>
      </c>
      <c r="F33" s="10">
        <v>21812.277944584752</v>
      </c>
      <c r="G33" s="10">
        <f>_xlfn.RANK.EQ(Tabelle1[[#This Row],[Verfügbares Einkommen pro Kopf in € (nominal)]],F$8:F$408)</f>
        <v>288</v>
      </c>
      <c r="H33" s="10">
        <v>22334.914954520533</v>
      </c>
      <c r="I33" s="10">
        <f>_xlfn.RANK.EQ(Tabelle1[[#This Row],[Preisbereinigtes verfügbares Pro-Kopf-Einkommen in €         (Spalte 5/ Spalte 2*100)]],H$8:H$408)</f>
        <v>290</v>
      </c>
      <c r="J33" s="11">
        <v>22.794065777003507</v>
      </c>
      <c r="L33" s="7"/>
      <c r="M33" s="4"/>
      <c r="P33" s="7"/>
      <c r="Q33" s="4"/>
      <c r="R33" s="4"/>
      <c r="S33" s="5"/>
      <c r="T33" s="3"/>
      <c r="U33" s="3"/>
      <c r="V33" s="3"/>
      <c r="W33" s="3"/>
      <c r="X33" s="6"/>
    </row>
    <row r="34" spans="1:24" x14ac:dyDescent="0.25">
      <c r="A34" t="s">
        <v>28</v>
      </c>
      <c r="B34" s="12">
        <v>3241</v>
      </c>
      <c r="C34" s="7">
        <v>102.14</v>
      </c>
      <c r="D34" s="10">
        <v>28539.295990046401</v>
      </c>
      <c r="E34" s="10">
        <v>-6086.7484037084105</v>
      </c>
      <c r="F34" s="10">
        <v>22452.547586337991</v>
      </c>
      <c r="G34" s="10">
        <f>_xlfn.RANK.EQ(Tabelle1[[#This Row],[Verfügbares Einkommen pro Kopf in € (nominal)]],F$8:F$408)</f>
        <v>255</v>
      </c>
      <c r="H34" s="10">
        <v>21982.130004247101</v>
      </c>
      <c r="I34" s="10">
        <f>_xlfn.RANK.EQ(Tabelle1[[#This Row],[Preisbereinigtes verfügbares Pro-Kopf-Einkommen in €         (Spalte 5/ Spalte 2*100)]],H$8:H$408)</f>
        <v>308</v>
      </c>
      <c r="J34" s="11">
        <v>21.224943069617108</v>
      </c>
      <c r="L34" s="7"/>
      <c r="M34" s="4"/>
      <c r="P34" s="7"/>
      <c r="Q34" s="4"/>
      <c r="R34" s="4"/>
      <c r="S34" s="5"/>
      <c r="T34" s="3"/>
      <c r="U34" s="3"/>
      <c r="V34" s="3"/>
      <c r="W34" s="3"/>
      <c r="X34" s="6"/>
    </row>
    <row r="35" spans="1:24" x14ac:dyDescent="0.25">
      <c r="A35" t="s">
        <v>29</v>
      </c>
      <c r="B35" s="12">
        <v>3251</v>
      </c>
      <c r="C35" s="7">
        <v>97.29</v>
      </c>
      <c r="D35" s="10">
        <v>29597.304920087747</v>
      </c>
      <c r="E35" s="10">
        <v>-5042.4309178387739</v>
      </c>
      <c r="F35" s="10">
        <v>24554.874002248973</v>
      </c>
      <c r="G35" s="10">
        <f>_xlfn.RANK.EQ(Tabelle1[[#This Row],[Verfügbares Einkommen pro Kopf in € (nominal)]],F$8:F$408)</f>
        <v>127</v>
      </c>
      <c r="H35" s="10">
        <v>25238.846749150962</v>
      </c>
      <c r="I35" s="10">
        <f>_xlfn.RANK.EQ(Tabelle1[[#This Row],[Preisbereinigtes verfügbares Pro-Kopf-Einkommen in €         (Spalte 5/ Spalte 2*100)]],H$8:H$408)</f>
        <v>125</v>
      </c>
      <c r="J35" s="11">
        <v>22.61330606341178</v>
      </c>
      <c r="L35" s="7"/>
      <c r="M35" s="4"/>
      <c r="P35" s="7"/>
      <c r="Q35" s="4"/>
      <c r="R35" s="4"/>
      <c r="S35" s="5"/>
      <c r="T35" s="3"/>
      <c r="U35" s="3"/>
      <c r="V35" s="3"/>
      <c r="W35" s="3"/>
      <c r="X35" s="6"/>
    </row>
    <row r="36" spans="1:24" x14ac:dyDescent="0.25">
      <c r="A36" t="s">
        <v>30</v>
      </c>
      <c r="B36" s="12">
        <v>3252</v>
      </c>
      <c r="C36" s="7">
        <v>93.64</v>
      </c>
      <c r="D36" s="10">
        <v>25589.866311240356</v>
      </c>
      <c r="E36" s="10">
        <v>-2725.8034115540504</v>
      </c>
      <c r="F36" s="10">
        <v>22864.062899686305</v>
      </c>
      <c r="G36" s="10">
        <f>_xlfn.RANK.EQ(Tabelle1[[#This Row],[Verfügbares Einkommen pro Kopf in € (nominal)]],F$8:F$408)</f>
        <v>232</v>
      </c>
      <c r="H36" s="10">
        <v>24416.983019741889</v>
      </c>
      <c r="I36" s="10">
        <f>_xlfn.RANK.EQ(Tabelle1[[#This Row],[Preisbereinigtes verfügbares Pro-Kopf-Einkommen in €         (Spalte 5/ Spalte 2*100)]],H$8:H$408)</f>
        <v>173</v>
      </c>
      <c r="J36" s="11">
        <v>25.479134830931212</v>
      </c>
      <c r="L36" s="7"/>
      <c r="M36" s="4"/>
      <c r="P36" s="7"/>
      <c r="Q36" s="4"/>
      <c r="R36" s="4"/>
      <c r="S36" s="5"/>
      <c r="T36" s="3"/>
      <c r="U36" s="3"/>
      <c r="V36" s="3"/>
      <c r="W36" s="3"/>
      <c r="X36" s="6"/>
    </row>
    <row r="37" spans="1:24" x14ac:dyDescent="0.25">
      <c r="A37" t="s">
        <v>31</v>
      </c>
      <c r="B37" s="12">
        <v>3254</v>
      </c>
      <c r="C37" s="7">
        <v>97.39</v>
      </c>
      <c r="D37" s="10">
        <v>26263.593115283518</v>
      </c>
      <c r="E37" s="10">
        <v>-3967.9007697153575</v>
      </c>
      <c r="F37" s="10">
        <v>22295.692345568161</v>
      </c>
      <c r="G37" s="10">
        <f>_xlfn.RANK.EQ(Tabelle1[[#This Row],[Verfügbares Einkommen pro Kopf in € (nominal)]],F$8:F$408)</f>
        <v>264</v>
      </c>
      <c r="H37" s="10">
        <v>22893.204995962791</v>
      </c>
      <c r="I37" s="10">
        <f>_xlfn.RANK.EQ(Tabelle1[[#This Row],[Preisbereinigtes verfügbares Pro-Kopf-Einkommen in €         (Spalte 5/ Spalte 2*100)]],H$8:H$408)</f>
        <v>250</v>
      </c>
      <c r="J37" s="11">
        <v>23.495651101998789</v>
      </c>
      <c r="L37" s="7"/>
      <c r="M37" s="4"/>
      <c r="P37" s="7"/>
      <c r="Q37" s="4"/>
      <c r="R37" s="4"/>
      <c r="S37" s="5"/>
      <c r="T37" s="3"/>
      <c r="U37" s="3"/>
      <c r="V37" s="3"/>
      <c r="W37" s="3"/>
      <c r="X37" s="6"/>
    </row>
    <row r="38" spans="1:24" x14ac:dyDescent="0.25">
      <c r="A38" t="s">
        <v>32</v>
      </c>
      <c r="B38" s="12">
        <v>3255</v>
      </c>
      <c r="C38" s="7">
        <v>97.74</v>
      </c>
      <c r="D38" s="10">
        <v>23637.215945246549</v>
      </c>
      <c r="E38" s="10">
        <v>-1614.2935927711915</v>
      </c>
      <c r="F38" s="10">
        <v>22022.922352475358</v>
      </c>
      <c r="G38" s="10">
        <f>_xlfn.RANK.EQ(Tabelle1[[#This Row],[Verfügbares Einkommen pro Kopf in € (nominal)]],F$8:F$408)</f>
        <v>278</v>
      </c>
      <c r="H38" s="10">
        <v>22532.148918022671</v>
      </c>
      <c r="I38" s="10">
        <f>_xlfn.RANK.EQ(Tabelle1[[#This Row],[Preisbereinigtes verfügbares Pro-Kopf-Einkommen in €         (Spalte 5/ Spalte 2*100)]],H$8:H$408)</f>
        <v>276</v>
      </c>
      <c r="J38" s="11">
        <v>26.590309120327007</v>
      </c>
      <c r="L38" s="7"/>
      <c r="M38" s="4"/>
      <c r="P38" s="7"/>
      <c r="Q38" s="4"/>
      <c r="R38" s="4"/>
      <c r="S38" s="5"/>
      <c r="T38" s="3"/>
      <c r="U38" s="3"/>
      <c r="V38" s="3"/>
      <c r="W38" s="3"/>
      <c r="X38" s="6"/>
    </row>
    <row r="39" spans="1:24" x14ac:dyDescent="0.25">
      <c r="A39" t="s">
        <v>33</v>
      </c>
      <c r="B39" s="12">
        <v>3256</v>
      </c>
      <c r="C39" s="7">
        <v>98.1</v>
      </c>
      <c r="D39" s="10">
        <v>26066.052657593831</v>
      </c>
      <c r="E39" s="10">
        <v>-3851.7975417668968</v>
      </c>
      <c r="F39" s="10">
        <v>22214.255115826934</v>
      </c>
      <c r="G39" s="10">
        <f>_xlfn.RANK.EQ(Tabelle1[[#This Row],[Verfügbares Einkommen pro Kopf in € (nominal)]],F$8:F$408)</f>
        <v>268</v>
      </c>
      <c r="H39" s="10">
        <v>22644.500627754267</v>
      </c>
      <c r="I39" s="10">
        <f>_xlfn.RANK.EQ(Tabelle1[[#This Row],[Preisbereinigtes verfügbares Pro-Kopf-Einkommen in €         (Spalte 5/ Spalte 2*100)]],H$8:H$408)</f>
        <v>268</v>
      </c>
      <c r="J39" s="11">
        <v>22.535628964494602</v>
      </c>
      <c r="L39" s="7"/>
      <c r="M39" s="4"/>
      <c r="P39" s="7"/>
      <c r="Q39" s="4"/>
      <c r="R39" s="4"/>
      <c r="S39" s="5"/>
      <c r="T39" s="3"/>
      <c r="U39" s="3"/>
      <c r="V39" s="3"/>
      <c r="W39" s="3"/>
      <c r="X39" s="6"/>
    </row>
    <row r="40" spans="1:24" x14ac:dyDescent="0.25">
      <c r="A40" t="s">
        <v>34</v>
      </c>
      <c r="B40" s="12">
        <v>3257</v>
      </c>
      <c r="C40" s="7">
        <v>93.89</v>
      </c>
      <c r="D40" s="10">
        <v>26470.941248788029</v>
      </c>
      <c r="E40" s="10">
        <v>-3624.7615667834762</v>
      </c>
      <c r="F40" s="10">
        <v>22846.179682004553</v>
      </c>
      <c r="G40" s="10">
        <f>_xlfn.RANK.EQ(Tabelle1[[#This Row],[Verfügbares Einkommen pro Kopf in € (nominal)]],F$8:F$408)</f>
        <v>233</v>
      </c>
      <c r="H40" s="10">
        <v>24332.92116519816</v>
      </c>
      <c r="I40" s="10">
        <f>_xlfn.RANK.EQ(Tabelle1[[#This Row],[Preisbereinigtes verfügbares Pro-Kopf-Einkommen in €         (Spalte 5/ Spalte 2*100)]],H$8:H$408)</f>
        <v>179</v>
      </c>
      <c r="J40" s="11">
        <v>24.683183373463439</v>
      </c>
      <c r="L40" s="7"/>
      <c r="M40" s="4"/>
      <c r="P40" s="7"/>
      <c r="Q40" s="4"/>
      <c r="R40" s="4"/>
      <c r="S40" s="5"/>
      <c r="T40" s="3"/>
      <c r="U40" s="3"/>
      <c r="V40" s="3"/>
      <c r="W40" s="3"/>
      <c r="X40" s="6"/>
    </row>
    <row r="41" spans="1:24" x14ac:dyDescent="0.25">
      <c r="A41" t="s">
        <v>35</v>
      </c>
      <c r="B41" s="12">
        <v>3351</v>
      </c>
      <c r="C41" s="7">
        <v>96.9</v>
      </c>
      <c r="D41" s="10">
        <v>25656.139997988535</v>
      </c>
      <c r="E41" s="10">
        <v>-3987.1489713589654</v>
      </c>
      <c r="F41" s="10">
        <v>21668.99102662957</v>
      </c>
      <c r="G41" s="10">
        <f>_xlfn.RANK.EQ(Tabelle1[[#This Row],[Verfügbares Einkommen pro Kopf in € (nominal)]],F$8:F$408)</f>
        <v>302</v>
      </c>
      <c r="H41" s="10">
        <v>22362.219841722981</v>
      </c>
      <c r="I41" s="10">
        <f>_xlfn.RANK.EQ(Tabelle1[[#This Row],[Preisbereinigtes verfügbares Pro-Kopf-Einkommen in €         (Spalte 5/ Spalte 2*100)]],H$8:H$408)</f>
        <v>289</v>
      </c>
      <c r="J41" s="11">
        <v>23.625363804458942</v>
      </c>
      <c r="L41" s="7"/>
      <c r="M41" s="4"/>
      <c r="P41" s="7"/>
      <c r="Q41" s="4"/>
      <c r="R41" s="4"/>
      <c r="S41" s="5"/>
      <c r="T41" s="3"/>
      <c r="U41" s="3"/>
      <c r="V41" s="3"/>
      <c r="W41" s="3"/>
      <c r="X41" s="6"/>
    </row>
    <row r="42" spans="1:24" x14ac:dyDescent="0.25">
      <c r="A42" t="s">
        <v>36</v>
      </c>
      <c r="B42" s="12">
        <v>3352</v>
      </c>
      <c r="C42" s="7">
        <v>96.89</v>
      </c>
      <c r="D42" s="10">
        <v>26985.746444181987</v>
      </c>
      <c r="E42" s="10">
        <v>-3573.5037299496289</v>
      </c>
      <c r="F42" s="10">
        <v>23412.242714232358</v>
      </c>
      <c r="G42" s="10">
        <f>_xlfn.RANK.EQ(Tabelle1[[#This Row],[Verfügbares Einkommen pro Kopf in € (nominal)]],F$8:F$408)</f>
        <v>201</v>
      </c>
      <c r="H42" s="10">
        <v>24163.734868647287</v>
      </c>
      <c r="I42" s="10">
        <f>_xlfn.RANK.EQ(Tabelle1[[#This Row],[Preisbereinigtes verfügbares Pro-Kopf-Einkommen in €         (Spalte 5/ Spalte 2*100)]],H$8:H$408)</f>
        <v>193</v>
      </c>
      <c r="J42" s="11">
        <v>25.558226199012314</v>
      </c>
      <c r="L42" s="7"/>
      <c r="M42" s="4"/>
      <c r="P42" s="7"/>
      <c r="Q42" s="4"/>
      <c r="R42" s="4"/>
      <c r="S42" s="5"/>
      <c r="T42" s="3"/>
      <c r="U42" s="3"/>
      <c r="V42" s="3"/>
      <c r="W42" s="3"/>
      <c r="X42" s="6"/>
    </row>
    <row r="43" spans="1:24" x14ac:dyDescent="0.25">
      <c r="A43" t="s">
        <v>37</v>
      </c>
      <c r="B43" s="12">
        <v>3353</v>
      </c>
      <c r="C43" s="7">
        <v>106.43</v>
      </c>
      <c r="D43" s="10">
        <v>34120.632955316163</v>
      </c>
      <c r="E43" s="10">
        <v>-7493.8171322218914</v>
      </c>
      <c r="F43" s="10">
        <v>26626.815823094272</v>
      </c>
      <c r="G43" s="10">
        <f>_xlfn.RANK.EQ(Tabelle1[[#This Row],[Verfügbares Einkommen pro Kopf in € (nominal)]],F$8:F$408)</f>
        <v>40</v>
      </c>
      <c r="H43" s="10">
        <v>25018.148851916067</v>
      </c>
      <c r="I43" s="10">
        <f>_xlfn.RANK.EQ(Tabelle1[[#This Row],[Preisbereinigtes verfügbares Pro-Kopf-Einkommen in €         (Spalte 5/ Spalte 2*100)]],H$8:H$408)</f>
        <v>135</v>
      </c>
      <c r="J43" s="11">
        <v>22.426512492581484</v>
      </c>
      <c r="L43" s="7"/>
      <c r="M43" s="4"/>
      <c r="P43" s="7"/>
      <c r="Q43" s="4"/>
      <c r="R43" s="4"/>
      <c r="S43" s="5"/>
      <c r="T43" s="3"/>
      <c r="U43" s="3"/>
      <c r="V43" s="3"/>
      <c r="W43" s="3"/>
      <c r="X43" s="6"/>
    </row>
    <row r="44" spans="1:24" x14ac:dyDescent="0.25">
      <c r="A44" t="s">
        <v>38</v>
      </c>
      <c r="B44" s="12">
        <v>3354</v>
      </c>
      <c r="C44" s="7">
        <v>94.96</v>
      </c>
      <c r="D44" s="10">
        <v>22547.709529513817</v>
      </c>
      <c r="E44" s="10">
        <v>-828.18373332231931</v>
      </c>
      <c r="F44" s="10">
        <v>21719.525796191498</v>
      </c>
      <c r="G44" s="10">
        <f>_xlfn.RANK.EQ(Tabelle1[[#This Row],[Verfügbares Einkommen pro Kopf in € (nominal)]],F$8:F$408)</f>
        <v>295</v>
      </c>
      <c r="H44" s="10">
        <v>22872.289170378579</v>
      </c>
      <c r="I44" s="10">
        <f>_xlfn.RANK.EQ(Tabelle1[[#This Row],[Preisbereinigtes verfügbares Pro-Kopf-Einkommen in €         (Spalte 5/ Spalte 2*100)]],H$8:H$408)</f>
        <v>253</v>
      </c>
      <c r="J44" s="11">
        <v>28.119061389738082</v>
      </c>
      <c r="L44" s="7"/>
      <c r="M44" s="4"/>
      <c r="P44" s="7"/>
      <c r="Q44" s="4"/>
      <c r="R44" s="4"/>
      <c r="S44" s="5"/>
      <c r="T44" s="3"/>
      <c r="U44" s="3"/>
      <c r="V44" s="3"/>
      <c r="W44" s="3"/>
      <c r="X44" s="6"/>
    </row>
    <row r="45" spans="1:24" x14ac:dyDescent="0.25">
      <c r="A45" t="s">
        <v>39</v>
      </c>
      <c r="B45" s="12">
        <v>3355</v>
      </c>
      <c r="C45" s="7">
        <v>103.05</v>
      </c>
      <c r="D45" s="10">
        <v>28523.55841441912</v>
      </c>
      <c r="E45" s="10">
        <v>-6289.2749080302128</v>
      </c>
      <c r="F45" s="10">
        <v>22234.283506388907</v>
      </c>
      <c r="G45" s="10">
        <f>_xlfn.RANK.EQ(Tabelle1[[#This Row],[Verfügbares Einkommen pro Kopf in € (nominal)]],F$8:F$408)</f>
        <v>267</v>
      </c>
      <c r="H45" s="10">
        <v>21576.209127985352</v>
      </c>
      <c r="I45" s="10">
        <f>_xlfn.RANK.EQ(Tabelle1[[#This Row],[Preisbereinigtes verfügbares Pro-Kopf-Einkommen in €         (Spalte 5/ Spalte 2*100)]],H$8:H$408)</f>
        <v>331</v>
      </c>
      <c r="J45" s="11">
        <v>20.347672138981963</v>
      </c>
      <c r="L45" s="7"/>
      <c r="M45" s="4"/>
      <c r="P45" s="7"/>
      <c r="Q45" s="4"/>
      <c r="R45" s="4"/>
      <c r="S45" s="5"/>
      <c r="T45" s="3"/>
      <c r="U45" s="3"/>
      <c r="V45" s="3"/>
      <c r="W45" s="3"/>
      <c r="X45" s="6"/>
    </row>
    <row r="46" spans="1:24" x14ac:dyDescent="0.25">
      <c r="A46" t="s">
        <v>40</v>
      </c>
      <c r="B46" s="12">
        <v>3356</v>
      </c>
      <c r="C46" s="7">
        <v>99.44</v>
      </c>
      <c r="D46" s="10">
        <v>29291.110857082556</v>
      </c>
      <c r="E46" s="10">
        <v>-5277.5340080722381</v>
      </c>
      <c r="F46" s="10">
        <v>24013.576849010318</v>
      </c>
      <c r="G46" s="10">
        <f>_xlfn.RANK.EQ(Tabelle1[[#This Row],[Verfügbares Einkommen pro Kopf in € (nominal)]],F$8:F$408)</f>
        <v>163</v>
      </c>
      <c r="H46" s="10">
        <v>24148.810186052211</v>
      </c>
      <c r="I46" s="10">
        <f>_xlfn.RANK.EQ(Tabelle1[[#This Row],[Preisbereinigtes verfügbares Pro-Kopf-Einkommen in €         (Spalte 5/ Spalte 2*100)]],H$8:H$408)</f>
        <v>195</v>
      </c>
      <c r="J46" s="11">
        <v>23.604381714767221</v>
      </c>
      <c r="L46" s="7"/>
      <c r="M46" s="4"/>
      <c r="P46" s="7"/>
      <c r="Q46" s="4"/>
      <c r="R46" s="4"/>
      <c r="S46" s="5"/>
      <c r="T46" s="3"/>
      <c r="U46" s="3"/>
      <c r="V46" s="3"/>
      <c r="W46" s="3"/>
      <c r="X46" s="6"/>
    </row>
    <row r="47" spans="1:24" x14ac:dyDescent="0.25">
      <c r="A47" t="s">
        <v>41</v>
      </c>
      <c r="B47" s="12">
        <v>3357</v>
      </c>
      <c r="C47" s="7">
        <v>95.92</v>
      </c>
      <c r="D47" s="10">
        <v>28538.397129917674</v>
      </c>
      <c r="E47" s="10">
        <v>-4793.593653548789</v>
      </c>
      <c r="F47" s="10">
        <v>23744.803476368885</v>
      </c>
      <c r="G47" s="10">
        <f>_xlfn.RANK.EQ(Tabelle1[[#This Row],[Verfügbares Einkommen pro Kopf in € (nominal)]],F$8:F$408)</f>
        <v>180</v>
      </c>
      <c r="H47" s="10">
        <v>24754.799287290331</v>
      </c>
      <c r="I47" s="10">
        <f>_xlfn.RANK.EQ(Tabelle1[[#This Row],[Preisbereinigtes verfügbares Pro-Kopf-Einkommen in €         (Spalte 5/ Spalte 2*100)]],H$8:H$408)</f>
        <v>149</v>
      </c>
      <c r="J47" s="11">
        <v>21.436421584789535</v>
      </c>
      <c r="L47" s="7"/>
      <c r="M47" s="4"/>
      <c r="P47" s="7"/>
      <c r="Q47" s="4"/>
      <c r="R47" s="4"/>
      <c r="S47" s="5"/>
      <c r="T47" s="3"/>
      <c r="U47" s="3"/>
      <c r="V47" s="3"/>
      <c r="W47" s="3"/>
      <c r="X47" s="6"/>
    </row>
    <row r="48" spans="1:24" x14ac:dyDescent="0.25">
      <c r="A48" t="s">
        <v>42</v>
      </c>
      <c r="B48" s="12">
        <v>3358</v>
      </c>
      <c r="C48" s="7">
        <v>96.13</v>
      </c>
      <c r="D48" s="10">
        <v>25801.45349251858</v>
      </c>
      <c r="E48" s="10">
        <v>-3762.9480651004887</v>
      </c>
      <c r="F48" s="10">
        <v>22038.505427418091</v>
      </c>
      <c r="G48" s="10">
        <f>_xlfn.RANK.EQ(Tabelle1[[#This Row],[Verfügbares Einkommen pro Kopf in € (nominal)]],F$8:F$408)</f>
        <v>276</v>
      </c>
      <c r="H48" s="10">
        <v>22925.731225858828</v>
      </c>
      <c r="I48" s="10">
        <f>_xlfn.RANK.EQ(Tabelle1[[#This Row],[Preisbereinigtes verfügbares Pro-Kopf-Einkommen in €         (Spalte 5/ Spalte 2*100)]],H$8:H$408)</f>
        <v>248</v>
      </c>
      <c r="J48" s="11">
        <v>22.533819567365452</v>
      </c>
      <c r="L48" s="7"/>
      <c r="M48" s="4"/>
      <c r="P48" s="7"/>
      <c r="Q48" s="4"/>
      <c r="R48" s="4"/>
      <c r="S48" s="5"/>
      <c r="T48" s="3"/>
      <c r="U48" s="3"/>
      <c r="V48" s="3"/>
      <c r="W48" s="3"/>
      <c r="X48" s="6"/>
    </row>
    <row r="49" spans="1:24" x14ac:dyDescent="0.25">
      <c r="A49" t="s">
        <v>43</v>
      </c>
      <c r="B49" s="12">
        <v>3359</v>
      </c>
      <c r="C49" s="7">
        <v>101.46</v>
      </c>
      <c r="D49" s="10">
        <v>29904.002315916532</v>
      </c>
      <c r="E49" s="10">
        <v>-5943.4072431270761</v>
      </c>
      <c r="F49" s="10">
        <v>23960.595072789456</v>
      </c>
      <c r="G49" s="10">
        <f>_xlfn.RANK.EQ(Tabelle1[[#This Row],[Verfügbares Einkommen pro Kopf in € (nominal)]],F$8:F$408)</f>
        <v>172</v>
      </c>
      <c r="H49" s="10">
        <v>23615.804329577626</v>
      </c>
      <c r="I49" s="10">
        <f>_xlfn.RANK.EQ(Tabelle1[[#This Row],[Preisbereinigtes verfügbares Pro-Kopf-Einkommen in €         (Spalte 5/ Spalte 2*100)]],H$8:H$408)</f>
        <v>215</v>
      </c>
      <c r="J49" s="11">
        <v>21.598243623846034</v>
      </c>
      <c r="L49" s="7"/>
      <c r="M49" s="4"/>
      <c r="P49" s="7"/>
      <c r="Q49" s="4"/>
      <c r="R49" s="4"/>
      <c r="S49" s="5"/>
      <c r="T49" s="3"/>
      <c r="U49" s="3"/>
      <c r="V49" s="3"/>
      <c r="W49" s="3"/>
      <c r="X49" s="6"/>
    </row>
    <row r="50" spans="1:24" x14ac:dyDescent="0.25">
      <c r="A50" t="s">
        <v>44</v>
      </c>
      <c r="B50" s="12">
        <v>3360</v>
      </c>
      <c r="C50" s="7">
        <v>95.69</v>
      </c>
      <c r="D50" s="10">
        <v>24571.566051405152</v>
      </c>
      <c r="E50" s="10">
        <v>-2472.1402233972367</v>
      </c>
      <c r="F50" s="10">
        <v>22099.425828007916</v>
      </c>
      <c r="G50" s="10">
        <f>_xlfn.RANK.EQ(Tabelle1[[#This Row],[Verfügbares Einkommen pro Kopf in € (nominal)]],F$8:F$408)</f>
        <v>274</v>
      </c>
      <c r="H50" s="10">
        <v>23094.812235351568</v>
      </c>
      <c r="I50" s="10">
        <f>_xlfn.RANK.EQ(Tabelle1[[#This Row],[Preisbereinigtes verfügbares Pro-Kopf-Einkommen in €         (Spalte 5/ Spalte 2*100)]],H$8:H$408)</f>
        <v>238</v>
      </c>
      <c r="J50" s="11">
        <v>25.623180248730907</v>
      </c>
      <c r="L50" s="7"/>
      <c r="M50" s="4"/>
      <c r="P50" s="7"/>
      <c r="Q50" s="4"/>
      <c r="R50" s="4"/>
      <c r="S50" s="5"/>
      <c r="T50" s="3"/>
      <c r="U50" s="3"/>
      <c r="V50" s="3"/>
      <c r="W50" s="3"/>
      <c r="X50" s="6"/>
    </row>
    <row r="51" spans="1:24" x14ac:dyDescent="0.25">
      <c r="A51" t="s">
        <v>45</v>
      </c>
      <c r="B51" s="12">
        <v>3361</v>
      </c>
      <c r="C51" s="7">
        <v>99</v>
      </c>
      <c r="D51" s="10">
        <v>29842.439198907734</v>
      </c>
      <c r="E51" s="10">
        <v>-5290.4288019392079</v>
      </c>
      <c r="F51" s="10">
        <v>24552.010396968526</v>
      </c>
      <c r="G51" s="10">
        <f>_xlfn.RANK.EQ(Tabelle1[[#This Row],[Verfügbares Einkommen pro Kopf in € (nominal)]],F$8:F$408)</f>
        <v>128</v>
      </c>
      <c r="H51" s="10">
        <v>24800.01050198841</v>
      </c>
      <c r="I51" s="10">
        <f>_xlfn.RANK.EQ(Tabelle1[[#This Row],[Preisbereinigtes verfügbares Pro-Kopf-Einkommen in €         (Spalte 5/ Spalte 2*100)]],H$8:H$408)</f>
        <v>146</v>
      </c>
      <c r="J51" s="11">
        <v>22.588290200024794</v>
      </c>
      <c r="L51" s="7"/>
      <c r="M51" s="4"/>
      <c r="P51" s="7"/>
      <c r="Q51" s="4"/>
      <c r="R51" s="4"/>
      <c r="S51" s="5"/>
      <c r="T51" s="3"/>
      <c r="U51" s="3"/>
      <c r="V51" s="3"/>
      <c r="W51" s="3"/>
      <c r="X51" s="6"/>
    </row>
    <row r="52" spans="1:24" x14ac:dyDescent="0.25">
      <c r="A52" t="s">
        <v>46</v>
      </c>
      <c r="B52" s="12">
        <v>3401</v>
      </c>
      <c r="C52" s="7">
        <v>96.53</v>
      </c>
      <c r="D52" s="10">
        <v>22627.45704600235</v>
      </c>
      <c r="E52" s="10">
        <v>-2647.2036399726785</v>
      </c>
      <c r="F52" s="10">
        <v>19980.253406029671</v>
      </c>
      <c r="G52" s="10">
        <f>_xlfn.RANK.EQ(Tabelle1[[#This Row],[Verfügbares Einkommen pro Kopf in € (nominal)]],F$8:F$408)</f>
        <v>374</v>
      </c>
      <c r="H52" s="10">
        <v>20698.491045301638</v>
      </c>
      <c r="I52" s="10">
        <f>_xlfn.RANK.EQ(Tabelle1[[#This Row],[Preisbereinigtes verfügbares Pro-Kopf-Einkommen in €         (Spalte 5/ Spalte 2*100)]],H$8:H$408)</f>
        <v>369</v>
      </c>
      <c r="J52" s="11">
        <v>22.043863381425755</v>
      </c>
      <c r="L52" s="7"/>
      <c r="M52" s="4"/>
      <c r="P52" s="7"/>
      <c r="Q52" s="4"/>
      <c r="R52" s="4"/>
      <c r="S52" s="5"/>
      <c r="T52" s="3"/>
      <c r="U52" s="3"/>
      <c r="V52" s="3"/>
      <c r="W52" s="3"/>
      <c r="X52" s="6"/>
    </row>
    <row r="53" spans="1:24" x14ac:dyDescent="0.25">
      <c r="A53" t="s">
        <v>47</v>
      </c>
      <c r="B53" s="12">
        <v>3402</v>
      </c>
      <c r="C53" s="7">
        <v>92.87</v>
      </c>
      <c r="D53" s="10">
        <v>22883.985295880448</v>
      </c>
      <c r="E53" s="10">
        <v>-3190.9937267750829</v>
      </c>
      <c r="F53" s="10">
        <v>19692.991569105365</v>
      </c>
      <c r="G53" s="10">
        <f>_xlfn.RANK.EQ(Tabelle1[[#This Row],[Verfügbares Einkommen pro Kopf in € (nominal)]],F$8:F$408)</f>
        <v>383</v>
      </c>
      <c r="H53" s="10">
        <v>21204.901011204227</v>
      </c>
      <c r="I53" s="10">
        <f>_xlfn.RANK.EQ(Tabelle1[[#This Row],[Preisbereinigtes verfügbares Pro-Kopf-Einkommen in €         (Spalte 5/ Spalte 2*100)]],H$8:H$408)</f>
        <v>346</v>
      </c>
      <c r="J53" s="11">
        <v>21.525454290465408</v>
      </c>
      <c r="L53" s="7"/>
      <c r="M53" s="4"/>
      <c r="P53" s="7"/>
      <c r="Q53" s="4"/>
      <c r="R53" s="4"/>
      <c r="S53" s="5"/>
      <c r="T53" s="3"/>
      <c r="U53" s="3"/>
      <c r="V53" s="3"/>
      <c r="W53" s="3"/>
      <c r="X53" s="6"/>
    </row>
    <row r="54" spans="1:24" x14ac:dyDescent="0.25">
      <c r="A54" t="s">
        <v>48</v>
      </c>
      <c r="B54" s="12">
        <v>3403</v>
      </c>
      <c r="C54" s="7">
        <v>101.58</v>
      </c>
      <c r="D54" s="10">
        <v>28101.69943786912</v>
      </c>
      <c r="E54" s="10">
        <v>-7227.9772775788042</v>
      </c>
      <c r="F54" s="10">
        <v>20873.722160290316</v>
      </c>
      <c r="G54" s="10">
        <f>_xlfn.RANK.EQ(Tabelle1[[#This Row],[Verfügbares Einkommen pro Kopf in € (nominal)]],F$8:F$408)</f>
        <v>339</v>
      </c>
      <c r="H54" s="10">
        <v>20549.047214304308</v>
      </c>
      <c r="I54" s="10">
        <f>_xlfn.RANK.EQ(Tabelle1[[#This Row],[Preisbereinigtes verfügbares Pro-Kopf-Einkommen in €         (Spalte 5/ Spalte 2*100)]],H$8:H$408)</f>
        <v>372</v>
      </c>
      <c r="J54" s="11">
        <v>19.122648260851566</v>
      </c>
      <c r="L54" s="7"/>
      <c r="M54" s="4"/>
      <c r="P54" s="7"/>
      <c r="Q54" s="4"/>
      <c r="R54" s="4"/>
      <c r="S54" s="5"/>
      <c r="T54" s="3"/>
      <c r="U54" s="3"/>
      <c r="V54" s="3"/>
      <c r="W54" s="3"/>
      <c r="X54" s="6"/>
    </row>
    <row r="55" spans="1:24" x14ac:dyDescent="0.25">
      <c r="A55" t="s">
        <v>49</v>
      </c>
      <c r="B55" s="12">
        <v>3404</v>
      </c>
      <c r="C55" s="7">
        <v>100.48</v>
      </c>
      <c r="D55" s="10">
        <v>28143.618181818183</v>
      </c>
      <c r="E55" s="10">
        <v>-6152.9757575757576</v>
      </c>
      <c r="F55" s="10">
        <v>21990.642424242425</v>
      </c>
      <c r="G55" s="10">
        <f>_xlfn.RANK.EQ(Tabelle1[[#This Row],[Verfügbares Einkommen pro Kopf in € (nominal)]],F$8:F$408)</f>
        <v>280</v>
      </c>
      <c r="H55" s="10">
        <v>21885.591584636171</v>
      </c>
      <c r="I55" s="10">
        <f>_xlfn.RANK.EQ(Tabelle1[[#This Row],[Preisbereinigtes verfügbares Pro-Kopf-Einkommen in €         (Spalte 5/ Spalte 2*100)]],H$8:H$408)</f>
        <v>315</v>
      </c>
      <c r="J55" s="11">
        <v>18.623790476305739</v>
      </c>
      <c r="L55" s="7"/>
      <c r="M55" s="4"/>
      <c r="P55" s="7"/>
      <c r="Q55" s="4"/>
      <c r="R55" s="4"/>
      <c r="S55" s="5"/>
      <c r="T55" s="3"/>
      <c r="U55" s="3"/>
      <c r="V55" s="3"/>
      <c r="W55" s="3"/>
      <c r="X55" s="6"/>
    </row>
    <row r="56" spans="1:24" x14ac:dyDescent="0.25">
      <c r="A56" t="s">
        <v>50</v>
      </c>
      <c r="B56" s="12">
        <v>3405</v>
      </c>
      <c r="C56" s="7">
        <v>94.56</v>
      </c>
      <c r="D56" s="10">
        <v>21362.2282894046</v>
      </c>
      <c r="E56" s="10">
        <v>-2312.3490496692211</v>
      </c>
      <c r="F56" s="10">
        <v>19049.879239735379</v>
      </c>
      <c r="G56" s="10">
        <f>_xlfn.RANK.EQ(Tabelle1[[#This Row],[Verfügbares Einkommen pro Kopf in € (nominal)]],F$8:F$408)</f>
        <v>396</v>
      </c>
      <c r="H56" s="10">
        <v>20145.811378738767</v>
      </c>
      <c r="I56" s="10">
        <f>_xlfn.RANK.EQ(Tabelle1[[#This Row],[Preisbereinigtes verfügbares Pro-Kopf-Einkommen in €         (Spalte 5/ Spalte 2*100)]],H$8:H$408)</f>
        <v>383</v>
      </c>
      <c r="J56" s="11">
        <v>26.020844011617971</v>
      </c>
      <c r="L56" s="7"/>
      <c r="M56" s="4"/>
      <c r="P56" s="7"/>
      <c r="Q56" s="4"/>
      <c r="R56" s="4"/>
      <c r="S56" s="5"/>
      <c r="T56" s="3"/>
      <c r="U56" s="3"/>
      <c r="V56" s="3"/>
      <c r="W56" s="3"/>
      <c r="X56" s="6"/>
    </row>
    <row r="57" spans="1:24" x14ac:dyDescent="0.25">
      <c r="A57" t="s">
        <v>51</v>
      </c>
      <c r="B57" s="12">
        <v>3451</v>
      </c>
      <c r="C57" s="7">
        <v>92.78</v>
      </c>
      <c r="D57" s="10">
        <v>27880.311734222469</v>
      </c>
      <c r="E57" s="10">
        <v>-4594.4402040734349</v>
      </c>
      <c r="F57" s="10">
        <v>23285.871530149034</v>
      </c>
      <c r="G57" s="10">
        <f>_xlfn.RANK.EQ(Tabelle1[[#This Row],[Verfügbares Einkommen pro Kopf in € (nominal)]],F$8:F$408)</f>
        <v>210</v>
      </c>
      <c r="H57" s="10">
        <v>25097.943015896781</v>
      </c>
      <c r="I57" s="10">
        <f>_xlfn.RANK.EQ(Tabelle1[[#This Row],[Preisbereinigtes verfügbares Pro-Kopf-Einkommen in €         (Spalte 5/ Spalte 2*100)]],H$8:H$408)</f>
        <v>131</v>
      </c>
      <c r="J57" s="11">
        <v>23.35033918259797</v>
      </c>
      <c r="L57" s="7"/>
      <c r="M57" s="4"/>
      <c r="P57" s="7"/>
      <c r="Q57" s="4"/>
      <c r="R57" s="4"/>
      <c r="S57" s="5"/>
      <c r="T57" s="3"/>
      <c r="U57" s="3"/>
      <c r="V57" s="3"/>
      <c r="W57" s="3"/>
      <c r="X57" s="6"/>
    </row>
    <row r="58" spans="1:24" x14ac:dyDescent="0.25">
      <c r="A58" t="s">
        <v>52</v>
      </c>
      <c r="B58" s="12">
        <v>3452</v>
      </c>
      <c r="C58" s="7">
        <v>94.89</v>
      </c>
      <c r="D58" s="10">
        <v>24464.860278967808</v>
      </c>
      <c r="E58" s="10">
        <v>-2847.5741815135079</v>
      </c>
      <c r="F58" s="10">
        <v>21617.2860974543</v>
      </c>
      <c r="G58" s="10">
        <f>_xlfn.RANK.EQ(Tabelle1[[#This Row],[Verfügbares Einkommen pro Kopf in € (nominal)]],F$8:F$408)</f>
        <v>303</v>
      </c>
      <c r="H58" s="10">
        <v>22781.416479559804</v>
      </c>
      <c r="I58" s="10">
        <f>_xlfn.RANK.EQ(Tabelle1[[#This Row],[Preisbereinigtes verfügbares Pro-Kopf-Einkommen in €         (Spalte 5/ Spalte 2*100)]],H$8:H$408)</f>
        <v>258</v>
      </c>
      <c r="J58" s="11">
        <v>23.244277626071465</v>
      </c>
      <c r="L58" s="7"/>
      <c r="M58" s="4"/>
      <c r="P58" s="7"/>
      <c r="Q58" s="4"/>
      <c r="R58" s="4"/>
      <c r="S58" s="5"/>
      <c r="T58" s="3"/>
      <c r="U58" s="3"/>
      <c r="V58" s="3"/>
      <c r="W58" s="3"/>
      <c r="X58" s="6"/>
    </row>
    <row r="59" spans="1:24" x14ac:dyDescent="0.25">
      <c r="A59" t="s">
        <v>53</v>
      </c>
      <c r="B59" s="12">
        <v>3453</v>
      </c>
      <c r="C59" s="7">
        <v>94.15</v>
      </c>
      <c r="D59" s="10">
        <v>26881.181072258332</v>
      </c>
      <c r="E59" s="10">
        <v>-4596.8473369996755</v>
      </c>
      <c r="F59" s="10">
        <v>22284.333735258657</v>
      </c>
      <c r="G59" s="10">
        <f>_xlfn.RANK.EQ(Tabelle1[[#This Row],[Verfügbares Einkommen pro Kopf in € (nominal)]],F$8:F$408)</f>
        <v>265</v>
      </c>
      <c r="H59" s="10">
        <v>23668.968385829692</v>
      </c>
      <c r="I59" s="10">
        <f>_xlfn.RANK.EQ(Tabelle1[[#This Row],[Preisbereinigtes verfügbares Pro-Kopf-Einkommen in €         (Spalte 5/ Spalte 2*100)]],H$8:H$408)</f>
        <v>214</v>
      </c>
      <c r="J59" s="11">
        <v>16.62038176257602</v>
      </c>
      <c r="L59" s="7"/>
      <c r="M59" s="4"/>
      <c r="P59" s="7"/>
      <c r="Q59" s="4"/>
      <c r="R59" s="4"/>
      <c r="S59" s="5"/>
      <c r="T59" s="3"/>
      <c r="U59" s="3"/>
      <c r="V59" s="3"/>
      <c r="W59" s="3"/>
      <c r="X59" s="6"/>
    </row>
    <row r="60" spans="1:24" x14ac:dyDescent="0.25">
      <c r="A60" t="s">
        <v>54</v>
      </c>
      <c r="B60" s="12">
        <v>3454</v>
      </c>
      <c r="C60" s="7">
        <v>95.11</v>
      </c>
      <c r="D60" s="10">
        <v>27307.686649954339</v>
      </c>
      <c r="E60" s="10">
        <v>-4560.8385993515294</v>
      </c>
      <c r="F60" s="10">
        <v>22746.84805060281</v>
      </c>
      <c r="G60" s="10">
        <f>_xlfn.RANK.EQ(Tabelle1[[#This Row],[Verfügbares Einkommen pro Kopf in € (nominal)]],F$8:F$408)</f>
        <v>241</v>
      </c>
      <c r="H60" s="10">
        <v>23916.357954581865</v>
      </c>
      <c r="I60" s="10">
        <f>_xlfn.RANK.EQ(Tabelle1[[#This Row],[Preisbereinigtes verfügbares Pro-Kopf-Einkommen in €         (Spalte 5/ Spalte 2*100)]],H$8:H$408)</f>
        <v>207</v>
      </c>
      <c r="J60" s="11">
        <v>19.251637845079124</v>
      </c>
      <c r="L60" s="7"/>
      <c r="M60" s="4"/>
      <c r="P60" s="7"/>
      <c r="Q60" s="4"/>
      <c r="R60" s="4"/>
      <c r="S60" s="5"/>
      <c r="T60" s="3"/>
      <c r="U60" s="3"/>
      <c r="V60" s="3"/>
      <c r="W60" s="3"/>
      <c r="X60" s="6"/>
    </row>
    <row r="61" spans="1:24" x14ac:dyDescent="0.25">
      <c r="A61" t="s">
        <v>55</v>
      </c>
      <c r="B61" s="12">
        <v>3455</v>
      </c>
      <c r="C61" s="7">
        <v>94.79</v>
      </c>
      <c r="D61" s="10">
        <v>25413.209307987257</v>
      </c>
      <c r="E61" s="10">
        <v>-3252.3888742366726</v>
      </c>
      <c r="F61" s="10">
        <v>22160.820433750585</v>
      </c>
      <c r="G61" s="10">
        <f>_xlfn.RANK.EQ(Tabelle1[[#This Row],[Verfügbares Einkommen pro Kopf in € (nominal)]],F$8:F$408)</f>
        <v>271</v>
      </c>
      <c r="H61" s="10">
        <v>23378.858986971816</v>
      </c>
      <c r="I61" s="10">
        <f>_xlfn.RANK.EQ(Tabelle1[[#This Row],[Preisbereinigtes verfügbares Pro-Kopf-Einkommen in €         (Spalte 5/ Spalte 2*100)]],H$8:H$408)</f>
        <v>226</v>
      </c>
      <c r="J61" s="11">
        <v>26.321121737720865</v>
      </c>
      <c r="L61" s="7"/>
      <c r="M61" s="4"/>
      <c r="P61" s="7"/>
      <c r="Q61" s="4"/>
      <c r="R61" s="4"/>
      <c r="S61" s="5"/>
      <c r="T61" s="3"/>
      <c r="U61" s="3"/>
      <c r="V61" s="3"/>
      <c r="W61" s="3"/>
      <c r="X61" s="6"/>
    </row>
    <row r="62" spans="1:24" x14ac:dyDescent="0.25">
      <c r="A62" t="s">
        <v>56</v>
      </c>
      <c r="B62" s="12">
        <v>3456</v>
      </c>
      <c r="C62" s="7">
        <v>96.69</v>
      </c>
      <c r="D62" s="10">
        <v>25376.031336553711</v>
      </c>
      <c r="E62" s="10">
        <v>-3919.4516103100759</v>
      </c>
      <c r="F62" s="10">
        <v>21456.579726243635</v>
      </c>
      <c r="G62" s="10">
        <f>_xlfn.RANK.EQ(Tabelle1[[#This Row],[Verfügbares Einkommen pro Kopf in € (nominal)]],F$8:F$408)</f>
        <v>310</v>
      </c>
      <c r="H62" s="10">
        <v>22191.105312073261</v>
      </c>
      <c r="I62" s="10">
        <f>_xlfn.RANK.EQ(Tabelle1[[#This Row],[Preisbereinigtes verfügbares Pro-Kopf-Einkommen in €         (Spalte 5/ Spalte 2*100)]],H$8:H$408)</f>
        <v>301</v>
      </c>
      <c r="J62" s="11">
        <v>20.78928566220965</v>
      </c>
      <c r="L62" s="7"/>
      <c r="M62" s="4"/>
      <c r="P62" s="7"/>
      <c r="Q62" s="4"/>
      <c r="R62" s="4"/>
      <c r="S62" s="5"/>
      <c r="T62" s="3"/>
      <c r="U62" s="3"/>
      <c r="V62" s="3"/>
      <c r="W62" s="3"/>
      <c r="X62" s="6"/>
    </row>
    <row r="63" spans="1:24" x14ac:dyDescent="0.25">
      <c r="A63" t="s">
        <v>57</v>
      </c>
      <c r="B63" s="12">
        <v>3457</v>
      </c>
      <c r="C63" s="7">
        <v>96.97</v>
      </c>
      <c r="D63" s="10">
        <v>23422.432068967544</v>
      </c>
      <c r="E63" s="10">
        <v>-2918.7763898921221</v>
      </c>
      <c r="F63" s="10">
        <v>20503.655679075422</v>
      </c>
      <c r="G63" s="10">
        <f>_xlfn.RANK.EQ(Tabelle1[[#This Row],[Verfügbares Einkommen pro Kopf in € (nominal)]],F$8:F$408)</f>
        <v>352</v>
      </c>
      <c r="H63" s="10">
        <v>21144.328843018895</v>
      </c>
      <c r="I63" s="10">
        <f>_xlfn.RANK.EQ(Tabelle1[[#This Row],[Preisbereinigtes verfügbares Pro-Kopf-Einkommen in €         (Spalte 5/ Spalte 2*100)]],H$8:H$408)</f>
        <v>349</v>
      </c>
      <c r="J63" s="11">
        <v>21.541263557356697</v>
      </c>
      <c r="L63" s="7"/>
      <c r="M63" s="4"/>
      <c r="P63" s="7"/>
      <c r="Q63" s="4"/>
      <c r="R63" s="4"/>
      <c r="S63" s="5"/>
      <c r="T63" s="3"/>
      <c r="U63" s="3"/>
      <c r="V63" s="3"/>
      <c r="W63" s="3"/>
      <c r="X63" s="6"/>
    </row>
    <row r="64" spans="1:24" x14ac:dyDescent="0.25">
      <c r="A64" t="s">
        <v>58</v>
      </c>
      <c r="B64" s="12">
        <v>3458</v>
      </c>
      <c r="C64" s="7">
        <v>96.56</v>
      </c>
      <c r="D64" s="10">
        <v>30026.425676348677</v>
      </c>
      <c r="E64" s="10">
        <v>-5694.3463303630961</v>
      </c>
      <c r="F64" s="10">
        <v>24332.079345985581</v>
      </c>
      <c r="G64" s="10">
        <f>_xlfn.RANK.EQ(Tabelle1[[#This Row],[Verfügbares Einkommen pro Kopf in € (nominal)]],F$8:F$408)</f>
        <v>141</v>
      </c>
      <c r="H64" s="10">
        <v>25198.922272147454</v>
      </c>
      <c r="I64" s="10">
        <f>_xlfn.RANK.EQ(Tabelle1[[#This Row],[Preisbereinigtes verfügbares Pro-Kopf-Einkommen in €         (Spalte 5/ Spalte 2*100)]],H$8:H$408)</f>
        <v>128</v>
      </c>
      <c r="J64" s="11">
        <v>21.55397662159065</v>
      </c>
      <c r="L64" s="7"/>
      <c r="M64" s="4"/>
      <c r="P64" s="7"/>
      <c r="Q64" s="4"/>
      <c r="R64" s="4"/>
      <c r="S64" s="5"/>
      <c r="T64" s="3"/>
      <c r="U64" s="3"/>
      <c r="V64" s="3"/>
      <c r="W64" s="3"/>
      <c r="X64" s="6"/>
    </row>
    <row r="65" spans="1:24" x14ac:dyDescent="0.25">
      <c r="A65" t="s">
        <v>59</v>
      </c>
      <c r="B65" s="12">
        <v>3459</v>
      </c>
      <c r="C65" s="7">
        <v>93.4</v>
      </c>
      <c r="D65" s="10">
        <v>28740.310640962565</v>
      </c>
      <c r="E65" s="10">
        <v>-4760.0192333497325</v>
      </c>
      <c r="F65" s="10">
        <v>23980.291407612833</v>
      </c>
      <c r="G65" s="10">
        <f>_xlfn.RANK.EQ(Tabelle1[[#This Row],[Verfügbares Einkommen pro Kopf in € (nominal)]],F$8:F$408)</f>
        <v>169</v>
      </c>
      <c r="H65" s="10">
        <v>25674.83020087027</v>
      </c>
      <c r="I65" s="10">
        <f>_xlfn.RANK.EQ(Tabelle1[[#This Row],[Preisbereinigtes verfügbares Pro-Kopf-Einkommen in €         (Spalte 5/ Spalte 2*100)]],H$8:H$408)</f>
        <v>92</v>
      </c>
      <c r="J65" s="11">
        <v>20.996983914209117</v>
      </c>
      <c r="L65" s="7"/>
      <c r="M65" s="4"/>
      <c r="P65" s="7"/>
      <c r="Q65" s="4"/>
      <c r="R65" s="4"/>
      <c r="S65" s="5"/>
      <c r="T65" s="3"/>
      <c r="U65" s="3"/>
      <c r="V65" s="3"/>
      <c r="W65" s="3"/>
      <c r="X65" s="6"/>
    </row>
    <row r="66" spans="1:24" x14ac:dyDescent="0.25">
      <c r="A66" t="s">
        <v>60</v>
      </c>
      <c r="B66" s="12">
        <v>3460</v>
      </c>
      <c r="C66" s="7">
        <v>94.43</v>
      </c>
      <c r="D66" s="10">
        <v>30928.863761022745</v>
      </c>
      <c r="E66" s="10">
        <v>-6723.0074680393263</v>
      </c>
      <c r="F66" s="10">
        <v>24205.856292983419</v>
      </c>
      <c r="G66" s="10">
        <f>_xlfn.RANK.EQ(Tabelle1[[#This Row],[Verfügbares Einkommen pro Kopf in € (nominal)]],F$8:F$408)</f>
        <v>148</v>
      </c>
      <c r="H66" s="10">
        <v>25633.650633255762</v>
      </c>
      <c r="I66" s="10">
        <f>_xlfn.RANK.EQ(Tabelle1[[#This Row],[Preisbereinigtes verfügbares Pro-Kopf-Einkommen in €         (Spalte 5/ Spalte 2*100)]],H$8:H$408)</f>
        <v>95</v>
      </c>
      <c r="J66" s="11">
        <v>16.436063691234754</v>
      </c>
      <c r="L66" s="7"/>
      <c r="M66" s="4"/>
      <c r="P66" s="7"/>
      <c r="Q66" s="4"/>
      <c r="R66" s="4"/>
      <c r="S66" s="5"/>
      <c r="T66" s="3"/>
      <c r="U66" s="3"/>
      <c r="V66" s="3"/>
      <c r="W66" s="3"/>
      <c r="X66" s="6"/>
    </row>
    <row r="67" spans="1:24" x14ac:dyDescent="0.25">
      <c r="A67" t="s">
        <v>61</v>
      </c>
      <c r="B67" s="12">
        <v>3461</v>
      </c>
      <c r="C67" s="7">
        <v>92.8</v>
      </c>
      <c r="D67" s="10">
        <v>26080.775134305448</v>
      </c>
      <c r="E67" s="10">
        <v>-3239.074985327974</v>
      </c>
      <c r="F67" s="10">
        <v>22841.700148977474</v>
      </c>
      <c r="G67" s="10">
        <f>_xlfn.RANK.EQ(Tabelle1[[#This Row],[Verfügbares Einkommen pro Kopf in € (nominal)]],F$8:F$408)</f>
        <v>234</v>
      </c>
      <c r="H67" s="10">
        <v>24613.901022605038</v>
      </c>
      <c r="I67" s="10">
        <f>_xlfn.RANK.EQ(Tabelle1[[#This Row],[Preisbereinigtes verfügbares Pro-Kopf-Einkommen in €         (Spalte 5/ Spalte 2*100)]],H$8:H$408)</f>
        <v>160</v>
      </c>
      <c r="J67" s="11">
        <v>23.728029080071796</v>
      </c>
      <c r="L67" s="7"/>
      <c r="M67" s="4"/>
      <c r="P67" s="7"/>
      <c r="Q67" s="4"/>
      <c r="R67" s="4"/>
      <c r="S67" s="5"/>
      <c r="T67" s="3"/>
      <c r="U67" s="3"/>
      <c r="V67" s="3"/>
      <c r="W67" s="3"/>
      <c r="X67" s="6"/>
    </row>
    <row r="68" spans="1:24" x14ac:dyDescent="0.25">
      <c r="A68" t="s">
        <v>62</v>
      </c>
      <c r="B68" s="12">
        <v>3462</v>
      </c>
      <c r="C68" s="7">
        <v>95.53</v>
      </c>
      <c r="D68" s="10">
        <v>24719.949388443692</v>
      </c>
      <c r="E68" s="10">
        <v>-2366.7053282721754</v>
      </c>
      <c r="F68" s="10">
        <v>22353.244060171517</v>
      </c>
      <c r="G68" s="10">
        <f>_xlfn.RANK.EQ(Tabelle1[[#This Row],[Verfügbares Einkommen pro Kopf in € (nominal)]],F$8:F$408)</f>
        <v>259</v>
      </c>
      <c r="H68" s="10">
        <v>23399.187752718011</v>
      </c>
      <c r="I68" s="10">
        <f>_xlfn.RANK.EQ(Tabelle1[[#This Row],[Preisbereinigtes verfügbares Pro-Kopf-Einkommen in €         (Spalte 5/ Spalte 2*100)]],H$8:H$408)</f>
        <v>225</v>
      </c>
      <c r="J68" s="11">
        <v>24.832238344517442</v>
      </c>
      <c r="L68" s="7"/>
      <c r="M68" s="4"/>
      <c r="P68" s="7"/>
      <c r="Q68" s="4"/>
      <c r="R68" s="4"/>
      <c r="S68" s="5"/>
      <c r="T68" s="3"/>
      <c r="U68" s="3"/>
      <c r="V68" s="3"/>
      <c r="W68" s="3"/>
      <c r="X68" s="6"/>
    </row>
    <row r="69" spans="1:24" x14ac:dyDescent="0.25">
      <c r="A69" t="s">
        <v>63</v>
      </c>
      <c r="B69" s="12">
        <v>4011</v>
      </c>
      <c r="C69" s="7">
        <v>101.47</v>
      </c>
      <c r="D69" s="10">
        <v>27312.638093361667</v>
      </c>
      <c r="E69" s="10">
        <v>-4708.3767257272339</v>
      </c>
      <c r="F69" s="10">
        <v>22604.261367634434</v>
      </c>
      <c r="G69" s="10">
        <f>_xlfn.RANK.EQ(Tabelle1[[#This Row],[Verfügbares Einkommen pro Kopf in € (nominal)]],F$8:F$408)</f>
        <v>249</v>
      </c>
      <c r="H69" s="10">
        <v>22276.792517625341</v>
      </c>
      <c r="I69" s="10">
        <f>_xlfn.RANK.EQ(Tabelle1[[#This Row],[Preisbereinigtes verfügbares Pro-Kopf-Einkommen in €         (Spalte 5/ Spalte 2*100)]],H$8:H$408)</f>
        <v>294</v>
      </c>
      <c r="J69" s="11">
        <v>20.962578339873037</v>
      </c>
      <c r="L69" s="7"/>
      <c r="M69" s="4"/>
      <c r="P69" s="7"/>
      <c r="Q69" s="4"/>
      <c r="R69" s="4"/>
      <c r="S69" s="5"/>
      <c r="T69" s="3"/>
      <c r="U69" s="3"/>
      <c r="V69" s="3"/>
      <c r="W69" s="3"/>
      <c r="X69" s="6"/>
    </row>
    <row r="70" spans="1:24" x14ac:dyDescent="0.25">
      <c r="A70" t="s">
        <v>64</v>
      </c>
      <c r="B70" s="12">
        <v>4012</v>
      </c>
      <c r="C70" s="7">
        <v>96.74</v>
      </c>
      <c r="D70" s="10">
        <v>20259.620376807259</v>
      </c>
      <c r="E70" s="10">
        <v>-1669.8404597013359</v>
      </c>
      <c r="F70" s="10">
        <v>18589.779917105923</v>
      </c>
      <c r="G70" s="10">
        <f>_xlfn.RANK.EQ(Tabelle1[[#This Row],[Verfügbares Einkommen pro Kopf in € (nominal)]],F$8:F$408)</f>
        <v>398</v>
      </c>
      <c r="H70" s="10">
        <v>19216.2289819164</v>
      </c>
      <c r="I70" s="10">
        <f>_xlfn.RANK.EQ(Tabelle1[[#This Row],[Preisbereinigtes verfügbares Pro-Kopf-Einkommen in €         (Spalte 5/ Spalte 2*100)]],H$8:H$408)</f>
        <v>397</v>
      </c>
      <c r="J70" s="11">
        <v>21.979356405585914</v>
      </c>
      <c r="L70" s="7"/>
      <c r="M70" s="4"/>
      <c r="P70" s="7"/>
      <c r="Q70" s="4"/>
      <c r="R70" s="4"/>
      <c r="S70" s="5"/>
      <c r="T70" s="3"/>
      <c r="U70" s="3"/>
      <c r="V70" s="3"/>
      <c r="W70" s="3"/>
      <c r="X70" s="6"/>
    </row>
    <row r="71" spans="1:24" x14ac:dyDescent="0.25">
      <c r="A71" t="s">
        <v>65</v>
      </c>
      <c r="B71" s="12">
        <v>5111</v>
      </c>
      <c r="C71" s="7">
        <v>107.07</v>
      </c>
      <c r="D71" s="10">
        <v>38519.418742930073</v>
      </c>
      <c r="E71" s="10">
        <v>-11320.081342473091</v>
      </c>
      <c r="F71" s="10">
        <v>27199.337400456981</v>
      </c>
      <c r="G71" s="10">
        <f>_xlfn.RANK.EQ(Tabelle1[[#This Row],[Verfügbares Einkommen pro Kopf in € (nominal)]],F$8:F$408)</f>
        <v>24</v>
      </c>
      <c r="H71" s="10">
        <v>25403.322499726331</v>
      </c>
      <c r="I71" s="10">
        <f>_xlfn.RANK.EQ(Tabelle1[[#This Row],[Preisbereinigtes verfügbares Pro-Kopf-Einkommen in €         (Spalte 5/ Spalte 2*100)]],H$8:H$408)</f>
        <v>111</v>
      </c>
      <c r="J71" s="11">
        <v>19.258149119520422</v>
      </c>
      <c r="L71" s="7"/>
      <c r="M71" s="4"/>
      <c r="P71" s="7"/>
      <c r="Q71" s="4"/>
      <c r="R71" s="4"/>
      <c r="S71" s="5"/>
      <c r="T71" s="3"/>
      <c r="U71" s="3"/>
      <c r="V71" s="3"/>
      <c r="W71" s="3"/>
      <c r="X71" s="6"/>
    </row>
    <row r="72" spans="1:24" x14ac:dyDescent="0.25">
      <c r="A72" t="s">
        <v>66</v>
      </c>
      <c r="B72" s="12">
        <v>5112</v>
      </c>
      <c r="C72" s="7">
        <v>101.82</v>
      </c>
      <c r="D72" s="10">
        <v>20769.245424536435</v>
      </c>
      <c r="E72" s="10">
        <v>-3028.3772997645538</v>
      </c>
      <c r="F72" s="10">
        <v>17740.868124771881</v>
      </c>
      <c r="G72" s="10">
        <f>_xlfn.RANK.EQ(Tabelle1[[#This Row],[Verfügbares Einkommen pro Kopf in € (nominal)]],F$8:F$408)</f>
        <v>400</v>
      </c>
      <c r="H72" s="10">
        <v>17423.755769762211</v>
      </c>
      <c r="I72" s="10">
        <f>_xlfn.RANK.EQ(Tabelle1[[#This Row],[Preisbereinigtes verfügbares Pro-Kopf-Einkommen in €         (Spalte 5/ Spalte 2*100)]],H$8:H$408)</f>
        <v>400</v>
      </c>
      <c r="J72" s="11">
        <v>20.440517680464261</v>
      </c>
      <c r="L72" s="7"/>
      <c r="M72" s="4"/>
      <c r="P72" s="7"/>
      <c r="Q72" s="4"/>
      <c r="R72" s="4"/>
      <c r="S72" s="5"/>
      <c r="T72" s="3"/>
      <c r="U72" s="3"/>
      <c r="V72" s="3"/>
      <c r="W72" s="3"/>
      <c r="X72" s="6"/>
    </row>
    <row r="73" spans="1:24" x14ac:dyDescent="0.25">
      <c r="A73" t="s">
        <v>67</v>
      </c>
      <c r="B73" s="12">
        <v>5113</v>
      </c>
      <c r="C73" s="7">
        <v>102.23</v>
      </c>
      <c r="D73" s="10">
        <v>26046.348220642099</v>
      </c>
      <c r="E73" s="10">
        <v>-4878.2608695652198</v>
      </c>
      <c r="F73" s="10">
        <v>21168.08735107688</v>
      </c>
      <c r="G73" s="10">
        <f>_xlfn.RANK.EQ(Tabelle1[[#This Row],[Verfügbares Einkommen pro Kopf in € (nominal)]],F$8:F$408)</f>
        <v>326</v>
      </c>
      <c r="H73" s="10">
        <v>20706.33605700565</v>
      </c>
      <c r="I73" s="10">
        <f>_xlfn.RANK.EQ(Tabelle1[[#This Row],[Preisbereinigtes verfügbares Pro-Kopf-Einkommen in €         (Spalte 5/ Spalte 2*100)]],H$8:H$408)</f>
        <v>368</v>
      </c>
      <c r="J73" s="11">
        <v>21.7300432425012</v>
      </c>
      <c r="L73" s="7"/>
      <c r="M73" s="4"/>
      <c r="P73" s="7"/>
      <c r="Q73" s="4"/>
      <c r="R73" s="4"/>
      <c r="S73" s="5"/>
      <c r="T73" s="3"/>
      <c r="U73" s="3"/>
      <c r="V73" s="3"/>
      <c r="W73" s="3"/>
      <c r="X73" s="6"/>
    </row>
    <row r="74" spans="1:24" x14ac:dyDescent="0.25">
      <c r="A74" t="s">
        <v>68</v>
      </c>
      <c r="B74" s="12">
        <v>5114</v>
      </c>
      <c r="C74" s="7">
        <v>101.54</v>
      </c>
      <c r="D74" s="10">
        <v>27409.450794167744</v>
      </c>
      <c r="E74" s="10">
        <v>-5082.079403571006</v>
      </c>
      <c r="F74" s="10">
        <v>22327.371390596738</v>
      </c>
      <c r="G74" s="10">
        <f>_xlfn.RANK.EQ(Tabelle1[[#This Row],[Verfügbares Einkommen pro Kopf in € (nominal)]],F$8:F$408)</f>
        <v>262</v>
      </c>
      <c r="H74" s="10">
        <v>21988.74472187979</v>
      </c>
      <c r="I74" s="10">
        <f>_xlfn.RANK.EQ(Tabelle1[[#This Row],[Preisbereinigtes verfügbares Pro-Kopf-Einkommen in €         (Spalte 5/ Spalte 2*100)]],H$8:H$408)</f>
        <v>307</v>
      </c>
      <c r="J74" s="11">
        <v>21.963177774748591</v>
      </c>
      <c r="L74" s="7"/>
      <c r="M74" s="4"/>
      <c r="P74" s="7"/>
      <c r="Q74" s="4"/>
      <c r="R74" s="4"/>
      <c r="S74" s="5"/>
      <c r="T74" s="3"/>
      <c r="U74" s="3"/>
      <c r="V74" s="3"/>
      <c r="W74" s="3"/>
      <c r="X74" s="6"/>
    </row>
    <row r="75" spans="1:24" x14ac:dyDescent="0.25">
      <c r="A75" t="s">
        <v>69</v>
      </c>
      <c r="B75" s="12">
        <v>5116</v>
      </c>
      <c r="C75" s="7">
        <v>101.82</v>
      </c>
      <c r="D75" s="10">
        <v>25600.289384636581</v>
      </c>
      <c r="E75" s="10">
        <v>-3879.2163647777525</v>
      </c>
      <c r="F75" s="10">
        <v>21721.073019858828</v>
      </c>
      <c r="G75" s="10">
        <f>_xlfn.RANK.EQ(Tabelle1[[#This Row],[Verfügbares Einkommen pro Kopf in € (nominal)]],F$8:F$408)</f>
        <v>294</v>
      </c>
      <c r="H75" s="10">
        <v>21332.81577279398</v>
      </c>
      <c r="I75" s="10">
        <f>_xlfn.RANK.EQ(Tabelle1[[#This Row],[Preisbereinigtes verfügbares Pro-Kopf-Einkommen in €         (Spalte 5/ Spalte 2*100)]],H$8:H$408)</f>
        <v>340</v>
      </c>
      <c r="J75" s="11">
        <v>21.049748308649448</v>
      </c>
      <c r="L75" s="7"/>
      <c r="M75" s="4"/>
      <c r="P75" s="7"/>
      <c r="Q75" s="4"/>
      <c r="R75" s="4"/>
      <c r="S75" s="5"/>
      <c r="T75" s="3"/>
      <c r="U75" s="3"/>
      <c r="V75" s="3"/>
      <c r="W75" s="3"/>
      <c r="X75" s="6"/>
    </row>
    <row r="76" spans="1:24" x14ac:dyDescent="0.25">
      <c r="A76" t="s">
        <v>70</v>
      </c>
      <c r="B76" s="12">
        <v>5117</v>
      </c>
      <c r="C76" s="7">
        <v>100.47</v>
      </c>
      <c r="D76" s="10">
        <v>29628.52842652674</v>
      </c>
      <c r="E76" s="10">
        <v>-5791.1171496169991</v>
      </c>
      <c r="F76" s="10">
        <v>23837.411276909741</v>
      </c>
      <c r="G76" s="10">
        <f>_xlfn.RANK.EQ(Tabelle1[[#This Row],[Verfügbares Einkommen pro Kopf in € (nominal)]],F$8:F$408)</f>
        <v>175</v>
      </c>
      <c r="H76" s="10">
        <v>23725.899549029305</v>
      </c>
      <c r="I76" s="10">
        <f>_xlfn.RANK.EQ(Tabelle1[[#This Row],[Preisbereinigtes verfügbares Pro-Kopf-Einkommen in €         (Spalte 5/ Spalte 2*100)]],H$8:H$408)</f>
        <v>212</v>
      </c>
      <c r="J76" s="11">
        <v>23.894697360401331</v>
      </c>
      <c r="L76" s="7"/>
      <c r="M76" s="4"/>
      <c r="P76" s="7"/>
      <c r="Q76" s="4"/>
      <c r="R76" s="4"/>
      <c r="S76" s="5"/>
      <c r="T76" s="3"/>
      <c r="U76" s="3"/>
      <c r="V76" s="3"/>
      <c r="W76" s="3"/>
      <c r="X76" s="6"/>
    </row>
    <row r="77" spans="1:24" x14ac:dyDescent="0.25">
      <c r="A77" t="s">
        <v>71</v>
      </c>
      <c r="B77" s="12">
        <v>5119</v>
      </c>
      <c r="C77" s="7">
        <v>98.25</v>
      </c>
      <c r="D77" s="10">
        <v>22397.462961996614</v>
      </c>
      <c r="E77" s="10">
        <v>-3033.6484864585364</v>
      </c>
      <c r="F77" s="10">
        <v>19363.814475538078</v>
      </c>
      <c r="G77" s="10">
        <f>_xlfn.RANK.EQ(Tabelle1[[#This Row],[Verfügbares Einkommen pro Kopf in € (nominal)]],F$8:F$408)</f>
        <v>393</v>
      </c>
      <c r="H77" s="10">
        <v>19708.717023448426</v>
      </c>
      <c r="I77" s="10">
        <f>_xlfn.RANK.EQ(Tabelle1[[#This Row],[Preisbereinigtes verfügbares Pro-Kopf-Einkommen in €         (Spalte 5/ Spalte 2*100)]],H$8:H$408)</f>
        <v>392</v>
      </c>
      <c r="J77" s="11">
        <v>22.076825264276632</v>
      </c>
      <c r="L77" s="7"/>
      <c r="M77" s="4"/>
      <c r="P77" s="7"/>
      <c r="Q77" s="4"/>
      <c r="R77" s="4"/>
      <c r="S77" s="5"/>
      <c r="T77" s="3"/>
      <c r="U77" s="3"/>
      <c r="V77" s="3"/>
      <c r="W77" s="3"/>
      <c r="X77" s="6"/>
    </row>
    <row r="78" spans="1:24" x14ac:dyDescent="0.25">
      <c r="A78" t="s">
        <v>72</v>
      </c>
      <c r="B78" s="12">
        <v>5120</v>
      </c>
      <c r="C78" s="7">
        <v>99.16</v>
      </c>
      <c r="D78" s="10">
        <v>27402.236295270141</v>
      </c>
      <c r="E78" s="10">
        <v>-3999.9100444380492</v>
      </c>
      <c r="F78" s="10">
        <v>23402.326250832091</v>
      </c>
      <c r="G78" s="10">
        <f>_xlfn.RANK.EQ(Tabelle1[[#This Row],[Verfügbares Einkommen pro Kopf in € (nominal)]],F$8:F$408)</f>
        <v>203</v>
      </c>
      <c r="H78" s="10">
        <v>23600.571047632202</v>
      </c>
      <c r="I78" s="10">
        <f>_xlfn.RANK.EQ(Tabelle1[[#This Row],[Preisbereinigtes verfügbares Pro-Kopf-Einkommen in €         (Spalte 5/ Spalte 2*100)]],H$8:H$408)</f>
        <v>217</v>
      </c>
      <c r="J78" s="11">
        <v>22.190087840629435</v>
      </c>
      <c r="L78" s="7"/>
      <c r="M78" s="4"/>
      <c r="P78" s="7"/>
      <c r="Q78" s="4"/>
      <c r="R78" s="4"/>
      <c r="S78" s="5"/>
      <c r="T78" s="3"/>
      <c r="U78" s="3"/>
      <c r="V78" s="3"/>
      <c r="W78" s="3"/>
      <c r="X78" s="6"/>
    </row>
    <row r="79" spans="1:24" x14ac:dyDescent="0.25">
      <c r="A79" t="s">
        <v>73</v>
      </c>
      <c r="B79" s="12">
        <v>5122</v>
      </c>
      <c r="C79" s="7">
        <v>101.57</v>
      </c>
      <c r="D79" s="10">
        <v>29248.733545507621</v>
      </c>
      <c r="E79" s="10">
        <v>-5080.0236028197833</v>
      </c>
      <c r="F79" s="10">
        <v>24168.709942687838</v>
      </c>
      <c r="G79" s="10">
        <f>_xlfn.RANK.EQ(Tabelle1[[#This Row],[Verfügbares Einkommen pro Kopf in € (nominal)]],F$8:F$408)</f>
        <v>151</v>
      </c>
      <c r="H79" s="10">
        <v>23795.126457308103</v>
      </c>
      <c r="I79" s="10">
        <f>_xlfn.RANK.EQ(Tabelle1[[#This Row],[Preisbereinigtes verfügbares Pro-Kopf-Einkommen in €         (Spalte 5/ Spalte 2*100)]],H$8:H$408)</f>
        <v>211</v>
      </c>
      <c r="J79" s="11">
        <v>21.428616283085809</v>
      </c>
      <c r="L79" s="7"/>
      <c r="M79" s="4"/>
      <c r="P79" s="7"/>
      <c r="Q79" s="4"/>
      <c r="R79" s="4"/>
      <c r="S79" s="5"/>
      <c r="T79" s="3"/>
      <c r="U79" s="3"/>
      <c r="V79" s="3"/>
      <c r="W79" s="3"/>
      <c r="X79" s="6"/>
    </row>
    <row r="80" spans="1:24" x14ac:dyDescent="0.25">
      <c r="A80" t="s">
        <v>74</v>
      </c>
      <c r="B80" s="12">
        <v>5124</v>
      </c>
      <c r="C80" s="7">
        <v>104.79</v>
      </c>
      <c r="D80" s="10">
        <v>26051.248657471227</v>
      </c>
      <c r="E80" s="10">
        <v>-4193.3523331106371</v>
      </c>
      <c r="F80" s="10">
        <v>21857.89632436059</v>
      </c>
      <c r="G80" s="10">
        <f>_xlfn.RANK.EQ(Tabelle1[[#This Row],[Verfügbares Einkommen pro Kopf in € (nominal)]],F$8:F$408)</f>
        <v>282</v>
      </c>
      <c r="H80" s="10">
        <v>20858.7616417221</v>
      </c>
      <c r="I80" s="10">
        <f>_xlfn.RANK.EQ(Tabelle1[[#This Row],[Preisbereinigtes verfügbares Pro-Kopf-Einkommen in €         (Spalte 5/ Spalte 2*100)]],H$8:H$408)</f>
        <v>361</v>
      </c>
      <c r="J80" s="11">
        <v>20.800337932976625</v>
      </c>
      <c r="L80" s="7"/>
      <c r="M80" s="4"/>
      <c r="P80" s="7"/>
      <c r="Q80" s="4"/>
      <c r="R80" s="4"/>
      <c r="S80" s="5"/>
      <c r="T80" s="3"/>
      <c r="U80" s="3"/>
      <c r="V80" s="3"/>
      <c r="W80" s="3"/>
      <c r="X80" s="6"/>
    </row>
    <row r="81" spans="1:24" x14ac:dyDescent="0.25">
      <c r="A81" t="s">
        <v>75</v>
      </c>
      <c r="B81" s="12">
        <v>5154</v>
      </c>
      <c r="C81" s="7">
        <v>97.75</v>
      </c>
      <c r="D81" s="10">
        <v>25386.924162710122</v>
      </c>
      <c r="E81" s="10">
        <v>-3803.9266007955885</v>
      </c>
      <c r="F81" s="10">
        <v>21582.997561914533</v>
      </c>
      <c r="G81" s="10">
        <f>_xlfn.RANK.EQ(Tabelle1[[#This Row],[Verfügbares Einkommen pro Kopf in € (nominal)]],F$8:F$408)</f>
        <v>305</v>
      </c>
      <c r="H81" s="10">
        <v>22079.792902214358</v>
      </c>
      <c r="I81" s="10">
        <f>_xlfn.RANK.EQ(Tabelle1[[#This Row],[Preisbereinigtes verfügbares Pro-Kopf-Einkommen in €         (Spalte 5/ Spalte 2*100)]],H$8:H$408)</f>
        <v>305</v>
      </c>
      <c r="J81" s="11">
        <v>20.902501080120974</v>
      </c>
      <c r="L81" s="7"/>
      <c r="M81" s="4"/>
      <c r="P81" s="7"/>
      <c r="Q81" s="4"/>
      <c r="R81" s="4"/>
      <c r="S81" s="5"/>
      <c r="T81" s="3"/>
      <c r="U81" s="3"/>
      <c r="V81" s="3"/>
      <c r="W81" s="3"/>
      <c r="X81" s="6"/>
    </row>
    <row r="82" spans="1:24" x14ac:dyDescent="0.25">
      <c r="A82" t="s">
        <v>76</v>
      </c>
      <c r="B82" s="12">
        <v>5158</v>
      </c>
      <c r="C82" s="7">
        <v>102.62</v>
      </c>
      <c r="D82" s="10">
        <v>32718.827412808594</v>
      </c>
      <c r="E82" s="10">
        <v>-6385.6354774343235</v>
      </c>
      <c r="F82" s="10">
        <v>26333.191935374271</v>
      </c>
      <c r="G82" s="10">
        <f>_xlfn.RANK.EQ(Tabelle1[[#This Row],[Verfügbares Einkommen pro Kopf in € (nominal)]],F$8:F$408)</f>
        <v>49</v>
      </c>
      <c r="H82" s="10">
        <v>25660.876959047233</v>
      </c>
      <c r="I82" s="10">
        <f>_xlfn.RANK.EQ(Tabelle1[[#This Row],[Preisbereinigtes verfügbares Pro-Kopf-Einkommen in €         (Spalte 5/ Spalte 2*100)]],H$8:H$408)</f>
        <v>94</v>
      </c>
      <c r="J82" s="11">
        <v>23.964207014436642</v>
      </c>
      <c r="L82" s="7"/>
      <c r="M82" s="4"/>
      <c r="P82" s="7"/>
      <c r="Q82" s="4"/>
      <c r="R82" s="4"/>
      <c r="S82" s="5"/>
      <c r="T82" s="3"/>
      <c r="U82" s="3"/>
      <c r="V82" s="3"/>
      <c r="W82" s="3"/>
      <c r="X82" s="6"/>
    </row>
    <row r="83" spans="1:24" x14ac:dyDescent="0.25">
      <c r="A83" t="s">
        <v>77</v>
      </c>
      <c r="B83" s="12">
        <v>5162</v>
      </c>
      <c r="C83" s="7">
        <v>101.99</v>
      </c>
      <c r="D83" s="10">
        <v>33827.316452835701</v>
      </c>
      <c r="E83" s="10">
        <v>-7739.0737954976903</v>
      </c>
      <c r="F83" s="10">
        <v>26088.242657338011</v>
      </c>
      <c r="G83" s="10">
        <f>_xlfn.RANK.EQ(Tabelle1[[#This Row],[Verfügbares Einkommen pro Kopf in € (nominal)]],F$8:F$408)</f>
        <v>54</v>
      </c>
      <c r="H83" s="10">
        <v>25579.216253885686</v>
      </c>
      <c r="I83" s="10">
        <f>_xlfn.RANK.EQ(Tabelle1[[#This Row],[Preisbereinigtes verfügbares Pro-Kopf-Einkommen in €         (Spalte 5/ Spalte 2*100)]],H$8:H$408)</f>
        <v>101</v>
      </c>
      <c r="J83" s="11">
        <v>22.089301131206696</v>
      </c>
      <c r="L83" s="7"/>
      <c r="M83" s="4"/>
      <c r="P83" s="7"/>
      <c r="Q83" s="4"/>
      <c r="R83" s="4"/>
      <c r="S83" s="5"/>
      <c r="T83" s="3"/>
      <c r="U83" s="3"/>
      <c r="V83" s="3"/>
      <c r="W83" s="3"/>
      <c r="X83" s="6"/>
    </row>
    <row r="84" spans="1:24" x14ac:dyDescent="0.25">
      <c r="A84" t="s">
        <v>78</v>
      </c>
      <c r="B84" s="12">
        <v>5166</v>
      </c>
      <c r="C84" s="7">
        <v>98.55</v>
      </c>
      <c r="D84" s="10">
        <v>29501.400138508328</v>
      </c>
      <c r="E84" s="10">
        <v>-5488.2485388040805</v>
      </c>
      <c r="F84" s="10">
        <v>24013.151599704248</v>
      </c>
      <c r="G84" s="10">
        <f>_xlfn.RANK.EQ(Tabelle1[[#This Row],[Verfügbares Einkommen pro Kopf in € (nominal)]],F$8:F$408)</f>
        <v>164</v>
      </c>
      <c r="H84" s="10">
        <v>24366.465347239216</v>
      </c>
      <c r="I84" s="10">
        <f>_xlfn.RANK.EQ(Tabelle1[[#This Row],[Preisbereinigtes verfügbares Pro-Kopf-Einkommen in €         (Spalte 5/ Spalte 2*100)]],H$8:H$408)</f>
        <v>178</v>
      </c>
      <c r="J84" s="11">
        <v>22.435697961942427</v>
      </c>
      <c r="L84" s="7"/>
      <c r="M84" s="4"/>
      <c r="P84" s="7"/>
      <c r="Q84" s="4"/>
      <c r="R84" s="4"/>
      <c r="S84" s="5"/>
      <c r="T84" s="3"/>
      <c r="U84" s="3"/>
      <c r="V84" s="3"/>
      <c r="W84" s="3"/>
      <c r="X84" s="6"/>
    </row>
    <row r="85" spans="1:24" x14ac:dyDescent="0.25">
      <c r="A85" t="s">
        <v>79</v>
      </c>
      <c r="B85" s="12">
        <v>5170</v>
      </c>
      <c r="C85" s="7">
        <v>103.38</v>
      </c>
      <c r="D85" s="10">
        <v>27266.385876714805</v>
      </c>
      <c r="E85" s="10">
        <v>-4125.1986875207986</v>
      </c>
      <c r="F85" s="10">
        <v>23141.187189194006</v>
      </c>
      <c r="G85" s="10">
        <f>_xlfn.RANK.EQ(Tabelle1[[#This Row],[Verfügbares Einkommen pro Kopf in € (nominal)]],F$8:F$408)</f>
        <v>216</v>
      </c>
      <c r="H85" s="10">
        <v>22384.588111040826</v>
      </c>
      <c r="I85" s="10">
        <f>_xlfn.RANK.EQ(Tabelle1[[#This Row],[Preisbereinigtes verfügbares Pro-Kopf-Einkommen in €         (Spalte 5/ Spalte 2*100)]],H$8:H$408)</f>
        <v>286</v>
      </c>
      <c r="J85" s="11">
        <v>23.649712158895248</v>
      </c>
      <c r="L85" s="7"/>
      <c r="M85" s="4"/>
      <c r="P85" s="7"/>
      <c r="Q85" s="4"/>
      <c r="R85" s="4"/>
      <c r="S85" s="5"/>
      <c r="T85" s="3"/>
      <c r="U85" s="3"/>
      <c r="V85" s="3"/>
      <c r="W85" s="3"/>
      <c r="X85" s="6"/>
    </row>
    <row r="86" spans="1:24" x14ac:dyDescent="0.25">
      <c r="A86" t="s">
        <v>80</v>
      </c>
      <c r="B86" s="12">
        <v>5314</v>
      </c>
      <c r="C86" s="7">
        <v>103.13</v>
      </c>
      <c r="D86" s="10">
        <v>32189.030219261662</v>
      </c>
      <c r="E86" s="10">
        <v>-8358.4571919163682</v>
      </c>
      <c r="F86" s="10">
        <v>23830.573027345294</v>
      </c>
      <c r="G86" s="10">
        <f>_xlfn.RANK.EQ(Tabelle1[[#This Row],[Verfügbares Einkommen pro Kopf in € (nominal)]],F$8:F$408)</f>
        <v>176</v>
      </c>
      <c r="H86" s="10">
        <v>23107.31409613623</v>
      </c>
      <c r="I86" s="10">
        <f>_xlfn.RANK.EQ(Tabelle1[[#This Row],[Preisbereinigtes verfügbares Pro-Kopf-Einkommen in €         (Spalte 5/ Spalte 2*100)]],H$8:H$408)</f>
        <v>236</v>
      </c>
      <c r="J86" s="11">
        <v>18.076700245394679</v>
      </c>
      <c r="L86" s="7"/>
      <c r="M86" s="4"/>
      <c r="P86" s="7"/>
      <c r="Q86" s="4"/>
      <c r="R86" s="4"/>
      <c r="S86" s="5"/>
      <c r="T86" s="3"/>
      <c r="U86" s="3"/>
      <c r="V86" s="3"/>
      <c r="W86" s="3"/>
      <c r="X86" s="6"/>
    </row>
    <row r="87" spans="1:24" x14ac:dyDescent="0.25">
      <c r="A87" t="s">
        <v>81</v>
      </c>
      <c r="B87" s="12">
        <v>5315</v>
      </c>
      <c r="C87" s="7">
        <v>107.9</v>
      </c>
      <c r="D87" s="10">
        <v>31779.576798642582</v>
      </c>
      <c r="E87" s="10">
        <v>-8441.0690821558346</v>
      </c>
      <c r="F87" s="10">
        <v>23338.507716486747</v>
      </c>
      <c r="G87" s="10">
        <f>_xlfn.RANK.EQ(Tabelle1[[#This Row],[Verfügbares Einkommen pro Kopf in € (nominal)]],F$8:F$408)</f>
        <v>207</v>
      </c>
      <c r="H87" s="10">
        <v>21629.756919820895</v>
      </c>
      <c r="I87" s="10">
        <f>_xlfn.RANK.EQ(Tabelle1[[#This Row],[Preisbereinigtes verfügbares Pro-Kopf-Einkommen in €         (Spalte 5/ Spalte 2*100)]],H$8:H$408)</f>
        <v>328</v>
      </c>
      <c r="J87" s="11">
        <v>17.412210912587341</v>
      </c>
      <c r="L87" s="7"/>
      <c r="M87" s="4"/>
      <c r="P87" s="7"/>
      <c r="Q87" s="4"/>
      <c r="R87" s="4"/>
      <c r="S87" s="5"/>
      <c r="T87" s="3"/>
      <c r="U87" s="3"/>
      <c r="V87" s="3"/>
      <c r="W87" s="3"/>
      <c r="X87" s="6"/>
    </row>
    <row r="88" spans="1:24" x14ac:dyDescent="0.25">
      <c r="A88" t="s">
        <v>82</v>
      </c>
      <c r="B88" s="12">
        <v>5316</v>
      </c>
      <c r="C88" s="7">
        <v>104.82</v>
      </c>
      <c r="D88" s="10">
        <v>28788.117276412842</v>
      </c>
      <c r="E88" s="10">
        <v>-6104.9797293996999</v>
      </c>
      <c r="F88" s="10">
        <v>22683.137547013142</v>
      </c>
      <c r="G88" s="10">
        <f>_xlfn.RANK.EQ(Tabelle1[[#This Row],[Verfügbares Einkommen pro Kopf in € (nominal)]],F$8:F$408)</f>
        <v>244</v>
      </c>
      <c r="H88" s="10">
        <v>21640.085429319923</v>
      </c>
      <c r="I88" s="10">
        <f>_xlfn.RANK.EQ(Tabelle1[[#This Row],[Preisbereinigtes verfügbares Pro-Kopf-Einkommen in €         (Spalte 5/ Spalte 2*100)]],H$8:H$408)</f>
        <v>326</v>
      </c>
      <c r="J88" s="11">
        <v>21.662014670583709</v>
      </c>
      <c r="L88" s="7"/>
      <c r="M88" s="4"/>
      <c r="P88" s="7"/>
      <c r="Q88" s="4"/>
      <c r="R88" s="4"/>
      <c r="S88" s="5"/>
      <c r="T88" s="3"/>
      <c r="U88" s="3"/>
      <c r="V88" s="3"/>
      <c r="W88" s="3"/>
      <c r="X88" s="6"/>
    </row>
    <row r="89" spans="1:24" x14ac:dyDescent="0.25">
      <c r="A89" t="s">
        <v>83</v>
      </c>
      <c r="B89" s="12">
        <v>5334</v>
      </c>
      <c r="C89" s="7">
        <v>101.52</v>
      </c>
      <c r="D89" s="10">
        <v>25852.775570520957</v>
      </c>
      <c r="E89" s="10">
        <v>-4719.0038220499591</v>
      </c>
      <c r="F89" s="10">
        <v>21133.771748470997</v>
      </c>
      <c r="G89" s="10">
        <f>_xlfn.RANK.EQ(Tabelle1[[#This Row],[Verfügbares Einkommen pro Kopf in € (nominal)]],F$8:F$408)</f>
        <v>328</v>
      </c>
      <c r="H89" s="10">
        <v>20817.348057989555</v>
      </c>
      <c r="I89" s="10">
        <f>_xlfn.RANK.EQ(Tabelle1[[#This Row],[Preisbereinigtes verfügbares Pro-Kopf-Einkommen in €         (Spalte 5/ Spalte 2*100)]],H$8:H$408)</f>
        <v>362</v>
      </c>
      <c r="J89" s="11">
        <v>20.438004689188656</v>
      </c>
      <c r="L89" s="7"/>
      <c r="M89" s="4"/>
      <c r="P89" s="7"/>
      <c r="Q89" s="4"/>
      <c r="R89" s="4"/>
      <c r="S89" s="5"/>
      <c r="T89" s="3"/>
      <c r="U89" s="3"/>
      <c r="V89" s="3"/>
      <c r="W89" s="3"/>
      <c r="X89" s="6"/>
    </row>
    <row r="90" spans="1:24" x14ac:dyDescent="0.25">
      <c r="A90" t="s">
        <v>84</v>
      </c>
      <c r="B90" s="12">
        <v>5358</v>
      </c>
      <c r="C90" s="7">
        <v>98.8</v>
      </c>
      <c r="D90" s="10">
        <v>26388.999924294039</v>
      </c>
      <c r="E90" s="10">
        <v>-4383.8329926565202</v>
      </c>
      <c r="F90" s="10">
        <v>22005.166931637519</v>
      </c>
      <c r="G90" s="10">
        <f>_xlfn.RANK.EQ(Tabelle1[[#This Row],[Verfügbares Einkommen pro Kopf in € (nominal)]],F$8:F$408)</f>
        <v>279</v>
      </c>
      <c r="H90" s="10">
        <v>22272.436165625022</v>
      </c>
      <c r="I90" s="10">
        <f>_xlfn.RANK.EQ(Tabelle1[[#This Row],[Preisbereinigtes verfügbares Pro-Kopf-Einkommen in €         (Spalte 5/ Spalte 2*100)]],H$8:H$408)</f>
        <v>295</v>
      </c>
      <c r="J90" s="11">
        <v>21.50635963089201</v>
      </c>
      <c r="L90" s="7"/>
      <c r="M90" s="4"/>
      <c r="P90" s="7"/>
      <c r="Q90" s="4"/>
      <c r="R90" s="4"/>
      <c r="S90" s="5"/>
      <c r="T90" s="3"/>
      <c r="U90" s="3"/>
      <c r="V90" s="3"/>
      <c r="W90" s="3"/>
      <c r="X90" s="6"/>
    </row>
    <row r="91" spans="1:24" x14ac:dyDescent="0.25">
      <c r="A91" t="s">
        <v>85</v>
      </c>
      <c r="B91" s="12">
        <v>5362</v>
      </c>
      <c r="C91" s="7">
        <v>102.54</v>
      </c>
      <c r="D91" s="10">
        <v>29625.263632343438</v>
      </c>
      <c r="E91" s="10">
        <v>-6207.0236758852952</v>
      </c>
      <c r="F91" s="10">
        <v>23418.239956458143</v>
      </c>
      <c r="G91" s="10">
        <f>_xlfn.RANK.EQ(Tabelle1[[#This Row],[Verfügbares Einkommen pro Kopf in € (nominal)]],F$8:F$408)</f>
        <v>200</v>
      </c>
      <c r="H91" s="10">
        <v>22838.150923013596</v>
      </c>
      <c r="I91" s="10">
        <f>_xlfn.RANK.EQ(Tabelle1[[#This Row],[Preisbereinigtes verfügbares Pro-Kopf-Einkommen in €         (Spalte 5/ Spalte 2*100)]],H$8:H$408)</f>
        <v>254</v>
      </c>
      <c r="J91" s="11">
        <v>21.55541153596889</v>
      </c>
      <c r="L91" s="7"/>
      <c r="M91" s="4"/>
      <c r="P91" s="7"/>
      <c r="Q91" s="4"/>
      <c r="R91" s="4"/>
      <c r="S91" s="5"/>
      <c r="T91" s="3"/>
      <c r="U91" s="3"/>
      <c r="V91" s="3"/>
      <c r="W91" s="3"/>
      <c r="X91" s="6"/>
    </row>
    <row r="92" spans="1:24" x14ac:dyDescent="0.25">
      <c r="A92" t="s">
        <v>86</v>
      </c>
      <c r="B92" s="12">
        <v>5366</v>
      </c>
      <c r="C92" s="7">
        <v>99.1</v>
      </c>
      <c r="D92" s="10">
        <v>27367.170682232158</v>
      </c>
      <c r="E92" s="10">
        <v>-4617.5277363801943</v>
      </c>
      <c r="F92" s="10">
        <v>22749.642945851963</v>
      </c>
      <c r="G92" s="10">
        <f>_xlfn.RANK.EQ(Tabelle1[[#This Row],[Verfügbares Einkommen pro Kopf in € (nominal)]],F$8:F$408)</f>
        <v>239</v>
      </c>
      <c r="H92" s="10">
        <v>22956.249188548903</v>
      </c>
      <c r="I92" s="10">
        <f>_xlfn.RANK.EQ(Tabelle1[[#This Row],[Preisbereinigtes verfügbares Pro-Kopf-Einkommen in €         (Spalte 5/ Spalte 2*100)]],H$8:H$408)</f>
        <v>246</v>
      </c>
      <c r="J92" s="11">
        <v>21.933738174908086</v>
      </c>
      <c r="L92" s="7"/>
      <c r="M92" s="4"/>
      <c r="P92" s="7"/>
      <c r="Q92" s="4"/>
      <c r="R92" s="4"/>
      <c r="S92" s="5"/>
      <c r="T92" s="3"/>
      <c r="U92" s="3"/>
      <c r="V92" s="3"/>
      <c r="W92" s="3"/>
      <c r="X92" s="6"/>
    </row>
    <row r="93" spans="1:24" x14ac:dyDescent="0.25">
      <c r="A93" t="s">
        <v>87</v>
      </c>
      <c r="B93" s="12">
        <v>5370</v>
      </c>
      <c r="C93" s="7">
        <v>97.88</v>
      </c>
      <c r="D93" s="10">
        <v>25454.567563221008</v>
      </c>
      <c r="E93" s="10">
        <v>-4066.7885258826645</v>
      </c>
      <c r="F93" s="10">
        <v>21387.779037338343</v>
      </c>
      <c r="G93" s="10">
        <f>_xlfn.RANK.EQ(Tabelle1[[#This Row],[Verfügbares Einkommen pro Kopf in € (nominal)]],F$8:F$408)</f>
        <v>314</v>
      </c>
      <c r="H93" s="10">
        <v>21851.020675662385</v>
      </c>
      <c r="I93" s="10">
        <f>_xlfn.RANK.EQ(Tabelle1[[#This Row],[Preisbereinigtes verfügbares Pro-Kopf-Einkommen in €         (Spalte 5/ Spalte 2*100)]],H$8:H$408)</f>
        <v>317</v>
      </c>
      <c r="J93" s="11">
        <v>21.158654692727595</v>
      </c>
      <c r="L93" s="7"/>
      <c r="M93" s="4"/>
      <c r="P93" s="7"/>
      <c r="Q93" s="4"/>
      <c r="R93" s="4"/>
      <c r="S93" s="5"/>
      <c r="T93" s="3"/>
      <c r="U93" s="3"/>
      <c r="V93" s="3"/>
      <c r="W93" s="3"/>
      <c r="X93" s="6"/>
    </row>
    <row r="94" spans="1:24" x14ac:dyDescent="0.25">
      <c r="A94" t="s">
        <v>88</v>
      </c>
      <c r="B94" s="12">
        <v>5374</v>
      </c>
      <c r="C94" s="7">
        <v>96.67</v>
      </c>
      <c r="D94" s="10">
        <v>29041.834396027385</v>
      </c>
      <c r="E94" s="10">
        <v>-4868.5356859518724</v>
      </c>
      <c r="F94" s="10">
        <v>24173.298710075513</v>
      </c>
      <c r="G94" s="10">
        <f>_xlfn.RANK.EQ(Tabelle1[[#This Row],[Verfügbares Einkommen pro Kopf in € (nominal)]],F$8:F$408)</f>
        <v>150</v>
      </c>
      <c r="H94" s="10">
        <v>25005.998458751954</v>
      </c>
      <c r="I94" s="10">
        <f>_xlfn.RANK.EQ(Tabelle1[[#This Row],[Preisbereinigtes verfügbares Pro-Kopf-Einkommen in €         (Spalte 5/ Spalte 2*100)]],H$8:H$408)</f>
        <v>137</v>
      </c>
      <c r="J94" s="11">
        <v>21.49181972895386</v>
      </c>
      <c r="L94" s="7"/>
      <c r="M94" s="4"/>
      <c r="P94" s="7"/>
      <c r="Q94" s="4"/>
      <c r="R94" s="4"/>
      <c r="S94" s="5"/>
      <c r="T94" s="3"/>
      <c r="U94" s="3"/>
      <c r="V94" s="3"/>
      <c r="W94" s="3"/>
      <c r="X94" s="6"/>
    </row>
    <row r="95" spans="1:24" x14ac:dyDescent="0.25">
      <c r="A95" t="s">
        <v>89</v>
      </c>
      <c r="B95" s="12">
        <v>5378</v>
      </c>
      <c r="C95" s="7">
        <v>103.69</v>
      </c>
      <c r="D95" s="10">
        <v>34954.309489947518</v>
      </c>
      <c r="E95" s="10">
        <v>-7699.91142103944</v>
      </c>
      <c r="F95" s="10">
        <v>27254.398068908078</v>
      </c>
      <c r="G95" s="10">
        <f>_xlfn.RANK.EQ(Tabelle1[[#This Row],[Verfügbares Einkommen pro Kopf in € (nominal)]],F$8:F$408)</f>
        <v>23</v>
      </c>
      <c r="H95" s="10">
        <v>26284.500018235201</v>
      </c>
      <c r="I95" s="10">
        <f>_xlfn.RANK.EQ(Tabelle1[[#This Row],[Preisbereinigtes verfügbares Pro-Kopf-Einkommen in €         (Spalte 5/ Spalte 2*100)]],H$8:H$408)</f>
        <v>55</v>
      </c>
      <c r="J95" s="11">
        <v>23.402324982084295</v>
      </c>
      <c r="L95" s="7"/>
      <c r="M95" s="4"/>
      <c r="P95" s="7"/>
      <c r="Q95" s="4"/>
      <c r="R95" s="4"/>
      <c r="S95" s="5"/>
      <c r="T95" s="3"/>
      <c r="U95" s="3"/>
      <c r="V95" s="3"/>
      <c r="W95" s="3"/>
      <c r="X95" s="6"/>
    </row>
    <row r="96" spans="1:24" x14ac:dyDescent="0.25">
      <c r="A96" t="s">
        <v>90</v>
      </c>
      <c r="B96" s="12">
        <v>5382</v>
      </c>
      <c r="C96" s="7">
        <v>100.45</v>
      </c>
      <c r="D96" s="10">
        <v>31134.580656768929</v>
      </c>
      <c r="E96" s="10">
        <v>-6306.8742170216137</v>
      </c>
      <c r="F96" s="10">
        <v>24827.706439747315</v>
      </c>
      <c r="G96" s="10">
        <f>_xlfn.RANK.EQ(Tabelle1[[#This Row],[Verfügbares Einkommen pro Kopf in € (nominal)]],F$8:F$408)</f>
        <v>113</v>
      </c>
      <c r="H96" s="10">
        <v>24716.482269534408</v>
      </c>
      <c r="I96" s="10">
        <f>_xlfn.RANK.EQ(Tabelle1[[#This Row],[Preisbereinigtes verfügbares Pro-Kopf-Einkommen in €         (Spalte 5/ Spalte 2*100)]],H$8:H$408)</f>
        <v>152</v>
      </c>
      <c r="J96" s="11">
        <v>21.646270415670713</v>
      </c>
      <c r="L96" s="7"/>
      <c r="M96" s="4"/>
      <c r="P96" s="7"/>
      <c r="Q96" s="4"/>
      <c r="R96" s="4"/>
      <c r="S96" s="5"/>
      <c r="T96" s="3"/>
      <c r="U96" s="3"/>
      <c r="V96" s="3"/>
      <c r="W96" s="3"/>
      <c r="X96" s="6"/>
    </row>
    <row r="97" spans="1:24" x14ac:dyDescent="0.25">
      <c r="A97" t="s">
        <v>91</v>
      </c>
      <c r="B97" s="12">
        <v>5512</v>
      </c>
      <c r="C97" s="7">
        <v>98.6</v>
      </c>
      <c r="D97" s="10">
        <v>24492.321705228387</v>
      </c>
      <c r="E97" s="10">
        <v>-3435.3218584537826</v>
      </c>
      <c r="F97" s="10">
        <v>21056.999846774605</v>
      </c>
      <c r="G97" s="10">
        <f>_xlfn.RANK.EQ(Tabelle1[[#This Row],[Verfügbares Einkommen pro Kopf in € (nominal)]],F$8:F$408)</f>
        <v>331</v>
      </c>
      <c r="H97" s="10">
        <v>21355.983617418464</v>
      </c>
      <c r="I97" s="10">
        <f>_xlfn.RANK.EQ(Tabelle1[[#This Row],[Preisbereinigtes verfügbares Pro-Kopf-Einkommen in €         (Spalte 5/ Spalte 2*100)]],H$8:H$408)</f>
        <v>338</v>
      </c>
      <c r="J97" s="11">
        <v>22.613873176540636</v>
      </c>
      <c r="L97" s="7"/>
      <c r="M97" s="4"/>
      <c r="P97" s="7"/>
      <c r="Q97" s="4"/>
      <c r="R97" s="4"/>
      <c r="S97" s="5"/>
      <c r="T97" s="3"/>
      <c r="U97" s="3"/>
      <c r="V97" s="3"/>
      <c r="W97" s="3"/>
      <c r="X97" s="6"/>
    </row>
    <row r="98" spans="1:24" x14ac:dyDescent="0.25">
      <c r="A98" t="s">
        <v>92</v>
      </c>
      <c r="B98" s="12">
        <v>5513</v>
      </c>
      <c r="C98" s="7">
        <v>98.13</v>
      </c>
      <c r="D98" s="10">
        <v>19047.610993657509</v>
      </c>
      <c r="E98" s="10">
        <v>-2032.6234864501275</v>
      </c>
      <c r="F98" s="10">
        <v>17014.987507207381</v>
      </c>
      <c r="G98" s="10">
        <f>_xlfn.RANK.EQ(Tabelle1[[#This Row],[Verfügbares Einkommen pro Kopf in € (nominal)]],F$8:F$408)</f>
        <v>401</v>
      </c>
      <c r="H98" s="10">
        <v>17339.231129325774</v>
      </c>
      <c r="I98" s="10">
        <f>_xlfn.RANK.EQ(Tabelle1[[#This Row],[Preisbereinigtes verfügbares Pro-Kopf-Einkommen in €         (Spalte 5/ Spalte 2*100)]],H$8:H$408)</f>
        <v>401</v>
      </c>
      <c r="J98" s="11">
        <v>20.744863178570743</v>
      </c>
      <c r="L98" s="7"/>
      <c r="M98" s="4"/>
      <c r="P98" s="7"/>
      <c r="Q98" s="4"/>
      <c r="R98" s="4"/>
      <c r="S98" s="5"/>
      <c r="T98" s="3"/>
      <c r="U98" s="3"/>
      <c r="V98" s="3"/>
      <c r="W98" s="3"/>
      <c r="X98" s="6"/>
    </row>
    <row r="99" spans="1:24" x14ac:dyDescent="0.25">
      <c r="A99" t="s">
        <v>93</v>
      </c>
      <c r="B99" s="12">
        <v>5515</v>
      </c>
      <c r="C99" s="7">
        <v>103.37</v>
      </c>
      <c r="D99" s="10">
        <v>31163.313278654154</v>
      </c>
      <c r="E99" s="10">
        <v>-7157.9703055214959</v>
      </c>
      <c r="F99" s="10">
        <v>24005.342973132658</v>
      </c>
      <c r="G99" s="10">
        <f>_xlfn.RANK.EQ(Tabelle1[[#This Row],[Verfügbares Einkommen pro Kopf in € (nominal)]],F$8:F$408)</f>
        <v>165</v>
      </c>
      <c r="H99" s="10">
        <v>23222.736744831822</v>
      </c>
      <c r="I99" s="10">
        <f>_xlfn.RANK.EQ(Tabelle1[[#This Row],[Preisbereinigtes verfügbares Pro-Kopf-Einkommen in €         (Spalte 5/ Spalte 2*100)]],H$8:H$408)</f>
        <v>230</v>
      </c>
      <c r="J99" s="11">
        <v>17.298829977195815</v>
      </c>
      <c r="L99" s="7"/>
      <c r="M99" s="4"/>
      <c r="P99" s="7"/>
      <c r="Q99" s="4"/>
      <c r="R99" s="4"/>
      <c r="S99" s="5"/>
      <c r="T99" s="3"/>
      <c r="U99" s="3"/>
      <c r="V99" s="3"/>
      <c r="W99" s="3"/>
      <c r="X99" s="6"/>
    </row>
    <row r="100" spans="1:24" x14ac:dyDescent="0.25">
      <c r="A100" t="s">
        <v>94</v>
      </c>
      <c r="B100" s="12">
        <v>5554</v>
      </c>
      <c r="C100" s="7">
        <v>98.16</v>
      </c>
      <c r="D100" s="10">
        <v>28610.606779368638</v>
      </c>
      <c r="E100" s="10">
        <v>-5151.5600741762937</v>
      </c>
      <c r="F100" s="10">
        <v>23459.046705192344</v>
      </c>
      <c r="G100" s="10">
        <f>_xlfn.RANK.EQ(Tabelle1[[#This Row],[Verfügbares Einkommen pro Kopf in € (nominal)]],F$8:F$408)</f>
        <v>196</v>
      </c>
      <c r="H100" s="10">
        <v>23898.784336993016</v>
      </c>
      <c r="I100" s="10">
        <f>_xlfn.RANK.EQ(Tabelle1[[#This Row],[Preisbereinigtes verfügbares Pro-Kopf-Einkommen in €         (Spalte 5/ Spalte 2*100)]],H$8:H$408)</f>
        <v>208</v>
      </c>
      <c r="J100" s="11">
        <v>19.253835444162881</v>
      </c>
      <c r="L100" s="7"/>
      <c r="M100" s="4"/>
      <c r="P100" s="7"/>
      <c r="Q100" s="4"/>
      <c r="R100" s="4"/>
      <c r="S100" s="5"/>
      <c r="T100" s="3"/>
      <c r="U100" s="3"/>
      <c r="V100" s="3"/>
      <c r="W100" s="3"/>
      <c r="X100" s="6"/>
    </row>
    <row r="101" spans="1:24" x14ac:dyDescent="0.25">
      <c r="A101" t="s">
        <v>95</v>
      </c>
      <c r="B101" s="12">
        <v>5558</v>
      </c>
      <c r="C101" s="7">
        <v>98.92</v>
      </c>
      <c r="D101" s="10">
        <v>30871.055761879248</v>
      </c>
      <c r="E101" s="10">
        <v>-5763.631740958328</v>
      </c>
      <c r="F101" s="10">
        <v>25107.42402092092</v>
      </c>
      <c r="G101" s="10">
        <f>_xlfn.RANK.EQ(Tabelle1[[#This Row],[Verfügbares Einkommen pro Kopf in € (nominal)]],F$8:F$408)</f>
        <v>103</v>
      </c>
      <c r="H101" s="10">
        <v>25381.544703721109</v>
      </c>
      <c r="I101" s="10">
        <f>_xlfn.RANK.EQ(Tabelle1[[#This Row],[Preisbereinigtes verfügbares Pro-Kopf-Einkommen in €         (Spalte 5/ Spalte 2*100)]],H$8:H$408)</f>
        <v>116</v>
      </c>
      <c r="J101" s="11">
        <v>21.113760619440942</v>
      </c>
      <c r="L101" s="7"/>
      <c r="M101" s="4"/>
      <c r="P101" s="7"/>
      <c r="Q101" s="4"/>
      <c r="R101" s="4"/>
      <c r="S101" s="5"/>
      <c r="T101" s="3"/>
      <c r="U101" s="3"/>
      <c r="V101" s="3"/>
      <c r="W101" s="3"/>
      <c r="X101" s="6"/>
    </row>
    <row r="102" spans="1:24" x14ac:dyDescent="0.25">
      <c r="A102" t="s">
        <v>96</v>
      </c>
      <c r="B102" s="12">
        <v>5562</v>
      </c>
      <c r="C102" s="7">
        <v>98.31</v>
      </c>
      <c r="D102" s="10">
        <v>24554.25012892489</v>
      </c>
      <c r="E102" s="10">
        <v>-3349.8606635117358</v>
      </c>
      <c r="F102" s="10">
        <v>21204.389465413155</v>
      </c>
      <c r="G102" s="10">
        <f>_xlfn.RANK.EQ(Tabelle1[[#This Row],[Verfügbares Einkommen pro Kopf in € (nominal)]],F$8:F$408)</f>
        <v>325</v>
      </c>
      <c r="H102" s="10">
        <v>21568.903942033521</v>
      </c>
      <c r="I102" s="10">
        <f>_xlfn.RANK.EQ(Tabelle1[[#This Row],[Preisbereinigtes verfügbares Pro-Kopf-Einkommen in €         (Spalte 5/ Spalte 2*100)]],H$8:H$408)</f>
        <v>332</v>
      </c>
      <c r="J102" s="11">
        <v>23.081657675730334</v>
      </c>
      <c r="L102" s="7"/>
      <c r="M102" s="4"/>
      <c r="P102" s="7"/>
      <c r="Q102" s="4"/>
      <c r="R102" s="4"/>
      <c r="S102" s="5"/>
      <c r="T102" s="3"/>
      <c r="U102" s="3"/>
      <c r="V102" s="3"/>
      <c r="W102" s="3"/>
      <c r="X102" s="6"/>
    </row>
    <row r="103" spans="1:24" x14ac:dyDescent="0.25">
      <c r="A103" t="s">
        <v>97</v>
      </c>
      <c r="B103" s="12">
        <v>5566</v>
      </c>
      <c r="C103" s="7">
        <v>97.33</v>
      </c>
      <c r="D103" s="10">
        <v>28028.65932750934</v>
      </c>
      <c r="E103" s="10">
        <v>-4618.5878187253438</v>
      </c>
      <c r="F103" s="10">
        <v>23410.071508783996</v>
      </c>
      <c r="G103" s="10">
        <f>_xlfn.RANK.EQ(Tabelle1[[#This Row],[Verfügbares Einkommen pro Kopf in € (nominal)]],F$8:F$408)</f>
        <v>202</v>
      </c>
      <c r="H103" s="10">
        <v>24052.26703871776</v>
      </c>
      <c r="I103" s="10">
        <f>_xlfn.RANK.EQ(Tabelle1[[#This Row],[Preisbereinigtes verfügbares Pro-Kopf-Einkommen in €         (Spalte 5/ Spalte 2*100)]],H$8:H$408)</f>
        <v>199</v>
      </c>
      <c r="J103" s="11">
        <v>20.09191914684753</v>
      </c>
      <c r="L103" s="7"/>
      <c r="M103" s="4"/>
      <c r="P103" s="7"/>
      <c r="Q103" s="4"/>
      <c r="R103" s="4"/>
      <c r="S103" s="5"/>
      <c r="T103" s="3"/>
      <c r="U103" s="3"/>
      <c r="V103" s="3"/>
      <c r="W103" s="3"/>
      <c r="X103" s="6"/>
    </row>
    <row r="104" spans="1:24" x14ac:dyDescent="0.25">
      <c r="A104" t="s">
        <v>98</v>
      </c>
      <c r="B104" s="12">
        <v>5570</v>
      </c>
      <c r="C104" s="7">
        <v>100.17</v>
      </c>
      <c r="D104" s="10">
        <v>29444.232070608901</v>
      </c>
      <c r="E104" s="10">
        <v>-4837.1056685816329</v>
      </c>
      <c r="F104" s="10">
        <v>24607.126402027268</v>
      </c>
      <c r="G104" s="10">
        <f>_xlfn.RANK.EQ(Tabelle1[[#This Row],[Verfügbares Einkommen pro Kopf in € (nominal)]],F$8:F$408)</f>
        <v>125</v>
      </c>
      <c r="H104" s="10">
        <v>24565.365281049482</v>
      </c>
      <c r="I104" s="10">
        <f>_xlfn.RANK.EQ(Tabelle1[[#This Row],[Preisbereinigtes verfügbares Pro-Kopf-Einkommen in €         (Spalte 5/ Spalte 2*100)]],H$8:H$408)</f>
        <v>163</v>
      </c>
      <c r="J104" s="11">
        <v>21.387489202418656</v>
      </c>
      <c r="L104" s="7"/>
      <c r="M104" s="4"/>
      <c r="P104" s="7"/>
      <c r="Q104" s="4"/>
      <c r="R104" s="4"/>
      <c r="S104" s="5"/>
      <c r="T104" s="3"/>
      <c r="U104" s="3"/>
      <c r="V104" s="3"/>
      <c r="W104" s="3"/>
      <c r="X104" s="6"/>
    </row>
    <row r="105" spans="1:24" x14ac:dyDescent="0.25">
      <c r="A105" t="s">
        <v>99</v>
      </c>
      <c r="B105" s="12">
        <v>5711</v>
      </c>
      <c r="C105" s="7">
        <v>99.86</v>
      </c>
      <c r="D105" s="10">
        <v>27604.621082604022</v>
      </c>
      <c r="E105" s="10">
        <v>-4946.5584401974884</v>
      </c>
      <c r="F105" s="10">
        <v>22658.062642406534</v>
      </c>
      <c r="G105" s="10">
        <f>_xlfn.RANK.EQ(Tabelle1[[#This Row],[Verfügbares Einkommen pro Kopf in € (nominal)]],F$8:F$408)</f>
        <v>246</v>
      </c>
      <c r="H105" s="10">
        <v>22689.828402169569</v>
      </c>
      <c r="I105" s="10">
        <f>_xlfn.RANK.EQ(Tabelle1[[#This Row],[Preisbereinigtes verfügbares Pro-Kopf-Einkommen in €         (Spalte 5/ Spalte 2*100)]],H$8:H$408)</f>
        <v>266</v>
      </c>
      <c r="J105" s="11">
        <v>19.961699008064155</v>
      </c>
      <c r="L105" s="7"/>
      <c r="M105" s="4"/>
      <c r="P105" s="7"/>
      <c r="Q105" s="4"/>
      <c r="R105" s="4"/>
      <c r="S105" s="5"/>
      <c r="T105" s="3"/>
      <c r="U105" s="3"/>
      <c r="V105" s="3"/>
      <c r="W105" s="3"/>
      <c r="X105" s="6"/>
    </row>
    <row r="106" spans="1:24" x14ac:dyDescent="0.25">
      <c r="A106" t="s">
        <v>100</v>
      </c>
      <c r="B106" s="12">
        <v>5754</v>
      </c>
      <c r="C106" s="7">
        <v>98.81</v>
      </c>
      <c r="D106" s="10">
        <v>31513.394657500045</v>
      </c>
      <c r="E106" s="10">
        <v>-5907.6022397129273</v>
      </c>
      <c r="F106" s="10">
        <v>25605.792417787117</v>
      </c>
      <c r="G106" s="10">
        <f>_xlfn.RANK.EQ(Tabelle1[[#This Row],[Verfügbares Einkommen pro Kopf in € (nominal)]],F$8:F$408)</f>
        <v>78</v>
      </c>
      <c r="H106" s="10">
        <v>25914.171053321643</v>
      </c>
      <c r="I106" s="10">
        <f>_xlfn.RANK.EQ(Tabelle1[[#This Row],[Preisbereinigtes verfügbares Pro-Kopf-Einkommen in €         (Spalte 5/ Spalte 2*100)]],H$8:H$408)</f>
        <v>80</v>
      </c>
      <c r="J106" s="11">
        <v>19.771577637845333</v>
      </c>
      <c r="L106" s="7"/>
      <c r="M106" s="4"/>
      <c r="P106" s="7"/>
      <c r="Q106" s="4"/>
      <c r="R106" s="4"/>
      <c r="S106" s="5"/>
      <c r="T106" s="3"/>
      <c r="U106" s="3"/>
      <c r="V106" s="3"/>
      <c r="W106" s="3"/>
      <c r="X106" s="6"/>
    </row>
    <row r="107" spans="1:24" x14ac:dyDescent="0.25">
      <c r="A107" t="s">
        <v>101</v>
      </c>
      <c r="B107" s="12">
        <v>5758</v>
      </c>
      <c r="C107" s="7">
        <v>98.72</v>
      </c>
      <c r="D107" s="10">
        <v>27854.412580131717</v>
      </c>
      <c r="E107" s="10">
        <v>-4130.3529186495944</v>
      </c>
      <c r="F107" s="10">
        <v>23724.059661482122</v>
      </c>
      <c r="G107" s="10">
        <f>_xlfn.RANK.EQ(Tabelle1[[#This Row],[Verfügbares Einkommen pro Kopf in € (nominal)]],F$8:F$408)</f>
        <v>183</v>
      </c>
      <c r="H107" s="10">
        <v>24031.664973138293</v>
      </c>
      <c r="I107" s="10">
        <f>_xlfn.RANK.EQ(Tabelle1[[#This Row],[Preisbereinigtes verfügbares Pro-Kopf-Einkommen in €         (Spalte 5/ Spalte 2*100)]],H$8:H$408)</f>
        <v>202</v>
      </c>
      <c r="J107" s="11">
        <v>22.287670904867944</v>
      </c>
      <c r="L107" s="7"/>
      <c r="M107" s="4"/>
      <c r="P107" s="7"/>
      <c r="Q107" s="4"/>
      <c r="R107" s="4"/>
      <c r="S107" s="5"/>
      <c r="T107" s="3"/>
      <c r="U107" s="3"/>
      <c r="V107" s="3"/>
      <c r="W107" s="3"/>
      <c r="X107" s="6"/>
    </row>
    <row r="108" spans="1:24" x14ac:dyDescent="0.25">
      <c r="A108" t="s">
        <v>102</v>
      </c>
      <c r="B108" s="12">
        <v>5762</v>
      </c>
      <c r="C108" s="7">
        <v>95.47</v>
      </c>
      <c r="D108" s="10">
        <v>26507.578724040468</v>
      </c>
      <c r="E108" s="10">
        <v>-3371.2542450110013</v>
      </c>
      <c r="F108" s="10">
        <v>23136.324479029467</v>
      </c>
      <c r="G108" s="10">
        <f>_xlfn.RANK.EQ(Tabelle1[[#This Row],[Verfügbares Einkommen pro Kopf in € (nominal)]],F$8:F$408)</f>
        <v>217</v>
      </c>
      <c r="H108" s="10">
        <v>24234.130594982158</v>
      </c>
      <c r="I108" s="10">
        <f>_xlfn.RANK.EQ(Tabelle1[[#This Row],[Preisbereinigtes verfügbares Pro-Kopf-Einkommen in €         (Spalte 5/ Spalte 2*100)]],H$8:H$408)</f>
        <v>186</v>
      </c>
      <c r="J108" s="11">
        <v>22.995201460239141</v>
      </c>
      <c r="L108" s="7"/>
      <c r="M108" s="4"/>
      <c r="P108" s="7"/>
      <c r="Q108" s="4"/>
      <c r="R108" s="4"/>
      <c r="S108" s="5"/>
      <c r="T108" s="3"/>
      <c r="U108" s="3"/>
      <c r="V108" s="3"/>
      <c r="W108" s="3"/>
      <c r="X108" s="6"/>
    </row>
    <row r="109" spans="1:24" x14ac:dyDescent="0.25">
      <c r="A109" t="s">
        <v>103</v>
      </c>
      <c r="B109" s="12">
        <v>5766</v>
      </c>
      <c r="C109" s="7">
        <v>96.1</v>
      </c>
      <c r="D109" s="10">
        <v>27294.956502746059</v>
      </c>
      <c r="E109" s="10">
        <v>-3862.7860659341895</v>
      </c>
      <c r="F109" s="10">
        <v>23432.17043681187</v>
      </c>
      <c r="G109" s="10">
        <f>_xlfn.RANK.EQ(Tabelle1[[#This Row],[Verfügbares Einkommen pro Kopf in € (nominal)]],F$8:F$408)</f>
        <v>198</v>
      </c>
      <c r="H109" s="10">
        <v>24383.111796890607</v>
      </c>
      <c r="I109" s="10">
        <f>_xlfn.RANK.EQ(Tabelle1[[#This Row],[Preisbereinigtes verfügbares Pro-Kopf-Einkommen in €         (Spalte 5/ Spalte 2*100)]],H$8:H$408)</f>
        <v>177</v>
      </c>
      <c r="J109" s="11">
        <v>22.65491462214472</v>
      </c>
      <c r="L109" s="7"/>
      <c r="M109" s="4"/>
      <c r="P109" s="7"/>
      <c r="Q109" s="4"/>
      <c r="R109" s="4"/>
      <c r="S109" s="5"/>
      <c r="T109" s="3"/>
      <c r="U109" s="3"/>
      <c r="V109" s="3"/>
      <c r="W109" s="3"/>
      <c r="X109" s="6"/>
    </row>
    <row r="110" spans="1:24" x14ac:dyDescent="0.25">
      <c r="A110" t="s">
        <v>104</v>
      </c>
      <c r="B110" s="12">
        <v>5770</v>
      </c>
      <c r="C110" s="7">
        <v>95.37</v>
      </c>
      <c r="D110" s="10">
        <v>27828.435729005665</v>
      </c>
      <c r="E110" s="10">
        <v>-4132.7247552807821</v>
      </c>
      <c r="F110" s="10">
        <v>23695.710973724883</v>
      </c>
      <c r="G110" s="10">
        <f>_xlfn.RANK.EQ(Tabelle1[[#This Row],[Verfügbares Einkommen pro Kopf in € (nominal)]],F$8:F$408)</f>
        <v>185</v>
      </c>
      <c r="H110" s="10">
        <v>24846.084695108399</v>
      </c>
      <c r="I110" s="10">
        <f>_xlfn.RANK.EQ(Tabelle1[[#This Row],[Preisbereinigtes verfügbares Pro-Kopf-Einkommen in €         (Spalte 5/ Spalte 2*100)]],H$8:H$408)</f>
        <v>144</v>
      </c>
      <c r="J110" s="11">
        <v>22.139177665596037</v>
      </c>
      <c r="L110" s="7"/>
      <c r="M110" s="4"/>
      <c r="P110" s="7"/>
      <c r="Q110" s="4"/>
      <c r="R110" s="4"/>
      <c r="S110" s="5"/>
      <c r="T110" s="3"/>
      <c r="U110" s="3"/>
      <c r="V110" s="3"/>
      <c r="W110" s="3"/>
      <c r="X110" s="6"/>
    </row>
    <row r="111" spans="1:24" x14ac:dyDescent="0.25">
      <c r="A111" t="s">
        <v>105</v>
      </c>
      <c r="B111" s="12">
        <v>5774</v>
      </c>
      <c r="C111" s="7">
        <v>96.97</v>
      </c>
      <c r="D111" s="10">
        <v>28411.829583719678</v>
      </c>
      <c r="E111" s="10">
        <v>-5761.2610414328192</v>
      </c>
      <c r="F111" s="10">
        <v>22650.568542286859</v>
      </c>
      <c r="G111" s="10">
        <f>_xlfn.RANK.EQ(Tabelle1[[#This Row],[Verfügbares Einkommen pro Kopf in € (nominal)]],F$8:F$408)</f>
        <v>247</v>
      </c>
      <c r="H111" s="10">
        <v>23358.325814465152</v>
      </c>
      <c r="I111" s="10">
        <f>_xlfn.RANK.EQ(Tabelle1[[#This Row],[Preisbereinigtes verfügbares Pro-Kopf-Einkommen in €         (Spalte 5/ Spalte 2*100)]],H$8:H$408)</f>
        <v>227</v>
      </c>
      <c r="J111" s="11">
        <v>18.370316951393423</v>
      </c>
      <c r="L111" s="7"/>
      <c r="M111" s="4"/>
      <c r="P111" s="7"/>
      <c r="Q111" s="4"/>
      <c r="R111" s="4"/>
      <c r="S111" s="5"/>
      <c r="T111" s="3"/>
      <c r="U111" s="3"/>
      <c r="V111" s="3"/>
      <c r="W111" s="3"/>
      <c r="X111" s="6"/>
    </row>
    <row r="112" spans="1:24" x14ac:dyDescent="0.25">
      <c r="A112" t="s">
        <v>106</v>
      </c>
      <c r="B112" s="12">
        <v>5911</v>
      </c>
      <c r="C112" s="7">
        <v>99.9</v>
      </c>
      <c r="D112" s="10">
        <v>25064.668536433055</v>
      </c>
      <c r="E112" s="10">
        <v>-4322.030741588791</v>
      </c>
      <c r="F112" s="10">
        <v>20742.637794844264</v>
      </c>
      <c r="G112" s="10">
        <f>_xlfn.RANK.EQ(Tabelle1[[#This Row],[Verfügbares Einkommen pro Kopf in € (nominal)]],F$8:F$408)</f>
        <v>344</v>
      </c>
      <c r="H112" s="10">
        <v>20763.401196040304</v>
      </c>
      <c r="I112" s="10">
        <f>_xlfn.RANK.EQ(Tabelle1[[#This Row],[Preisbereinigtes verfügbares Pro-Kopf-Einkommen in €         (Spalte 5/ Spalte 2*100)]],H$8:H$408)</f>
        <v>365</v>
      </c>
      <c r="J112" s="11">
        <v>22.165175457551829</v>
      </c>
      <c r="L112" s="7"/>
      <c r="M112" s="4"/>
      <c r="P112" s="7"/>
      <c r="Q112" s="4"/>
      <c r="R112" s="4"/>
      <c r="S112" s="5"/>
      <c r="T112" s="3"/>
      <c r="U112" s="3"/>
      <c r="V112" s="3"/>
      <c r="W112" s="3"/>
      <c r="X112" s="6"/>
    </row>
    <row r="113" spans="1:24" x14ac:dyDescent="0.25">
      <c r="A113" t="s">
        <v>107</v>
      </c>
      <c r="B113" s="12">
        <v>5913</v>
      </c>
      <c r="C113" s="7">
        <v>101.06</v>
      </c>
      <c r="D113" s="10">
        <v>24341.95156816364</v>
      </c>
      <c r="E113" s="10">
        <v>-4487.3525858108005</v>
      </c>
      <c r="F113" s="10">
        <v>19854.59898235284</v>
      </c>
      <c r="G113" s="10">
        <f>_xlfn.RANK.EQ(Tabelle1[[#This Row],[Verfügbares Einkommen pro Kopf in € (nominal)]],F$8:F$408)</f>
        <v>378</v>
      </c>
      <c r="H113" s="10">
        <v>19646.347696767109</v>
      </c>
      <c r="I113" s="10">
        <f>_xlfn.RANK.EQ(Tabelle1[[#This Row],[Preisbereinigtes verfügbares Pro-Kopf-Einkommen in €         (Spalte 5/ Spalte 2*100)]],H$8:H$408)</f>
        <v>393</v>
      </c>
      <c r="J113" s="11">
        <v>20.563705907352318</v>
      </c>
      <c r="L113" s="7"/>
      <c r="M113" s="4"/>
      <c r="P113" s="7"/>
      <c r="Q113" s="4"/>
      <c r="R113" s="4"/>
      <c r="S113" s="5"/>
      <c r="T113" s="3"/>
      <c r="U113" s="3"/>
      <c r="V113" s="3"/>
      <c r="W113" s="3"/>
      <c r="X113" s="6"/>
    </row>
    <row r="114" spans="1:24" x14ac:dyDescent="0.25">
      <c r="A114" t="s">
        <v>108</v>
      </c>
      <c r="B114" s="12">
        <v>5914</v>
      </c>
      <c r="C114" s="7">
        <v>98.61</v>
      </c>
      <c r="D114" s="10">
        <v>23328.503311258279</v>
      </c>
      <c r="E114" s="10">
        <v>-2896.7523178807933</v>
      </c>
      <c r="F114" s="10">
        <v>20431.750993377485</v>
      </c>
      <c r="G114" s="10">
        <f>_xlfn.RANK.EQ(Tabelle1[[#This Row],[Verfügbares Einkommen pro Kopf in € (nominal)]],F$8:F$408)</f>
        <v>356</v>
      </c>
      <c r="H114" s="10">
        <v>20719.75559616417</v>
      </c>
      <c r="I114" s="10">
        <f>_xlfn.RANK.EQ(Tabelle1[[#This Row],[Preisbereinigtes verfügbares Pro-Kopf-Einkommen in €         (Spalte 5/ Spalte 2*100)]],H$8:H$408)</f>
        <v>367</v>
      </c>
      <c r="J114" s="11">
        <v>22.274042589275304</v>
      </c>
      <c r="L114" s="7"/>
      <c r="M114" s="4"/>
      <c r="P114" s="7"/>
      <c r="Q114" s="4"/>
      <c r="R114" s="4"/>
      <c r="S114" s="5"/>
      <c r="T114" s="3"/>
      <c r="U114" s="3"/>
      <c r="V114" s="3"/>
      <c r="W114" s="3"/>
      <c r="X114" s="6"/>
    </row>
    <row r="115" spans="1:24" x14ac:dyDescent="0.25">
      <c r="A115" t="s">
        <v>109</v>
      </c>
      <c r="B115" s="12">
        <v>5915</v>
      </c>
      <c r="C115" s="7">
        <v>97.79</v>
      </c>
      <c r="D115" s="10">
        <v>21736.343683501007</v>
      </c>
      <c r="E115" s="10">
        <v>-2267.6114397762831</v>
      </c>
      <c r="F115" s="10">
        <v>19468.732243724724</v>
      </c>
      <c r="G115" s="10">
        <f>_xlfn.RANK.EQ(Tabelle1[[#This Row],[Verfügbares Einkommen pro Kopf in € (nominal)]],F$8:F$408)</f>
        <v>391</v>
      </c>
      <c r="H115" s="10">
        <v>19908.714841726887</v>
      </c>
      <c r="I115" s="10">
        <f>_xlfn.RANK.EQ(Tabelle1[[#This Row],[Preisbereinigtes verfügbares Pro-Kopf-Einkommen in €         (Spalte 5/ Spalte 2*100)]],H$8:H$408)</f>
        <v>391</v>
      </c>
      <c r="J115" s="11">
        <v>20.97979056893217</v>
      </c>
      <c r="L115" s="7"/>
      <c r="M115" s="4"/>
      <c r="P115" s="7"/>
      <c r="Q115" s="4"/>
      <c r="R115" s="4"/>
      <c r="S115" s="5"/>
      <c r="T115" s="3"/>
      <c r="U115" s="3"/>
      <c r="V115" s="3"/>
      <c r="W115" s="3"/>
      <c r="X115" s="6"/>
    </row>
    <row r="116" spans="1:24" x14ac:dyDescent="0.25">
      <c r="A116" t="s">
        <v>110</v>
      </c>
      <c r="B116" s="12">
        <v>5916</v>
      </c>
      <c r="C116" s="7">
        <v>97.15</v>
      </c>
      <c r="D116" s="10">
        <v>20576.272920236301</v>
      </c>
      <c r="E116" s="10">
        <v>-1669.4051607293586</v>
      </c>
      <c r="F116" s="10">
        <v>18906.867759506942</v>
      </c>
      <c r="G116" s="10">
        <f>_xlfn.RANK.EQ(Tabelle1[[#This Row],[Verfügbares Einkommen pro Kopf in € (nominal)]],F$8:F$408)</f>
        <v>397</v>
      </c>
      <c r="H116" s="10">
        <v>19461.52111117544</v>
      </c>
      <c r="I116" s="10">
        <f>_xlfn.RANK.EQ(Tabelle1[[#This Row],[Preisbereinigtes verfügbares Pro-Kopf-Einkommen in €         (Spalte 5/ Spalte 2*100)]],H$8:H$408)</f>
        <v>396</v>
      </c>
      <c r="J116" s="11">
        <v>21.901066801321836</v>
      </c>
      <c r="L116" s="7"/>
      <c r="M116" s="4"/>
      <c r="P116" s="7"/>
      <c r="Q116" s="4"/>
      <c r="R116" s="4"/>
      <c r="S116" s="5"/>
      <c r="T116" s="3"/>
      <c r="U116" s="3"/>
      <c r="V116" s="3"/>
      <c r="W116" s="3"/>
      <c r="X116" s="6"/>
    </row>
    <row r="117" spans="1:24" x14ac:dyDescent="0.25">
      <c r="A117" t="s">
        <v>111</v>
      </c>
      <c r="B117" s="12">
        <v>5954</v>
      </c>
      <c r="C117" s="7">
        <v>98.8</v>
      </c>
      <c r="D117" s="10">
        <v>30259.110860237935</v>
      </c>
      <c r="E117" s="10">
        <v>-5108.2168161109912</v>
      </c>
      <c r="F117" s="10">
        <v>25150.894044126944</v>
      </c>
      <c r="G117" s="10">
        <f>_xlfn.RANK.EQ(Tabelle1[[#This Row],[Verfügbares Einkommen pro Kopf in € (nominal)]],F$8:F$408)</f>
        <v>101</v>
      </c>
      <c r="H117" s="10">
        <v>25456.37049000703</v>
      </c>
      <c r="I117" s="10">
        <f>_xlfn.RANK.EQ(Tabelle1[[#This Row],[Preisbereinigtes verfügbares Pro-Kopf-Einkommen in €         (Spalte 5/ Spalte 2*100)]],H$8:H$408)</f>
        <v>109</v>
      </c>
      <c r="J117" s="11">
        <v>23.880458862224089</v>
      </c>
      <c r="L117" s="7"/>
      <c r="M117" s="4"/>
      <c r="P117" s="7"/>
      <c r="Q117" s="4"/>
      <c r="R117" s="4"/>
      <c r="S117" s="5"/>
      <c r="T117" s="3"/>
      <c r="U117" s="3"/>
      <c r="V117" s="3"/>
      <c r="W117" s="3"/>
      <c r="X117" s="6"/>
    </row>
    <row r="118" spans="1:24" x14ac:dyDescent="0.25">
      <c r="A118" t="s">
        <v>112</v>
      </c>
      <c r="B118" s="12">
        <v>5958</v>
      </c>
      <c r="C118" s="7">
        <v>95.58</v>
      </c>
      <c r="D118" s="10">
        <v>30009.23014231565</v>
      </c>
      <c r="E118" s="10">
        <v>-4512.6630940390423</v>
      </c>
      <c r="F118" s="10">
        <v>25496.567048276607</v>
      </c>
      <c r="G118" s="10">
        <f>_xlfn.RANK.EQ(Tabelle1[[#This Row],[Verfügbares Einkommen pro Kopf in € (nominal)]],F$8:F$408)</f>
        <v>83</v>
      </c>
      <c r="H118" s="10">
        <v>26675.629889387539</v>
      </c>
      <c r="I118" s="10">
        <f>_xlfn.RANK.EQ(Tabelle1[[#This Row],[Preisbereinigtes verfügbares Pro-Kopf-Einkommen in €         (Spalte 5/ Spalte 2*100)]],H$8:H$408)</f>
        <v>42</v>
      </c>
      <c r="J118" s="11">
        <v>22.309904264041851</v>
      </c>
      <c r="L118" s="7"/>
      <c r="M118" s="4"/>
      <c r="P118" s="7"/>
      <c r="Q118" s="4"/>
      <c r="R118" s="4"/>
      <c r="S118" s="5"/>
      <c r="T118" s="3"/>
      <c r="U118" s="3"/>
      <c r="V118" s="3"/>
      <c r="W118" s="3"/>
      <c r="X118" s="6"/>
    </row>
    <row r="119" spans="1:24" x14ac:dyDescent="0.25">
      <c r="A119" t="s">
        <v>113</v>
      </c>
      <c r="B119" s="12">
        <v>5962</v>
      </c>
      <c r="C119" s="7">
        <v>96.66</v>
      </c>
      <c r="D119" s="10">
        <v>30088.941097499581</v>
      </c>
      <c r="E119" s="10">
        <v>-4543.5645996434541</v>
      </c>
      <c r="F119" s="10">
        <v>25545.376497856127</v>
      </c>
      <c r="G119" s="10">
        <f>_xlfn.RANK.EQ(Tabelle1[[#This Row],[Verfügbares Einkommen pro Kopf in € (nominal)]],F$8:F$408)</f>
        <v>81</v>
      </c>
      <c r="H119" s="10">
        <v>26428.074175311529</v>
      </c>
      <c r="I119" s="10">
        <f>_xlfn.RANK.EQ(Tabelle1[[#This Row],[Preisbereinigtes verfügbares Pro-Kopf-Einkommen in €         (Spalte 5/ Spalte 2*100)]],H$8:H$408)</f>
        <v>50</v>
      </c>
      <c r="J119" s="11">
        <v>22.237227647468931</v>
      </c>
      <c r="L119" s="7"/>
      <c r="M119" s="4"/>
      <c r="P119" s="7"/>
      <c r="Q119" s="4"/>
      <c r="R119" s="4"/>
      <c r="S119" s="5"/>
      <c r="T119" s="3"/>
      <c r="U119" s="3"/>
      <c r="V119" s="3"/>
      <c r="W119" s="3"/>
      <c r="X119" s="6"/>
    </row>
    <row r="120" spans="1:24" x14ac:dyDescent="0.25">
      <c r="A120" t="s">
        <v>114</v>
      </c>
      <c r="B120" s="12">
        <v>5966</v>
      </c>
      <c r="C120" s="7">
        <v>96.68</v>
      </c>
      <c r="D120" s="10">
        <v>37533.464815986306</v>
      </c>
      <c r="E120" s="10">
        <v>-6481.4274550664268</v>
      </c>
      <c r="F120" s="10">
        <v>31052.03736091988</v>
      </c>
      <c r="G120" s="10">
        <f>_xlfn.RANK.EQ(Tabelle1[[#This Row],[Verfügbares Einkommen pro Kopf in € (nominal)]],F$8:F$408)</f>
        <v>7</v>
      </c>
      <c r="H120" s="10">
        <v>32118.36715031018</v>
      </c>
      <c r="I120" s="10">
        <f>_xlfn.RANK.EQ(Tabelle1[[#This Row],[Preisbereinigtes verfügbares Pro-Kopf-Einkommen in €         (Spalte 5/ Spalte 2*100)]],H$8:H$408)</f>
        <v>5</v>
      </c>
      <c r="J120" s="11">
        <v>20.51957747004591</v>
      </c>
      <c r="L120" s="7"/>
      <c r="M120" s="4"/>
      <c r="P120" s="7"/>
      <c r="Q120" s="4"/>
      <c r="R120" s="4"/>
      <c r="S120" s="5"/>
      <c r="T120" s="3"/>
      <c r="U120" s="3"/>
      <c r="V120" s="3"/>
      <c r="W120" s="3"/>
      <c r="X120" s="6"/>
    </row>
    <row r="121" spans="1:24" x14ac:dyDescent="0.25">
      <c r="A121" t="s">
        <v>115</v>
      </c>
      <c r="B121" s="12">
        <v>5970</v>
      </c>
      <c r="C121" s="7">
        <v>98.14</v>
      </c>
      <c r="D121" s="10">
        <v>29576.582353725276</v>
      </c>
      <c r="E121" s="10">
        <v>-4776.8006715253796</v>
      </c>
      <c r="F121" s="10">
        <v>24799.781682199897</v>
      </c>
      <c r="G121" s="10">
        <f>_xlfn.RANK.EQ(Tabelle1[[#This Row],[Verfügbares Einkommen pro Kopf in € (nominal)]],F$8:F$408)</f>
        <v>115</v>
      </c>
      <c r="H121" s="10">
        <v>25269.799961483488</v>
      </c>
      <c r="I121" s="10">
        <f>_xlfn.RANK.EQ(Tabelle1[[#This Row],[Preisbereinigtes verfügbares Pro-Kopf-Einkommen in €         (Spalte 5/ Spalte 2*100)]],H$8:H$408)</f>
        <v>123</v>
      </c>
      <c r="J121" s="11">
        <v>21.782020913975391</v>
      </c>
      <c r="L121" s="7"/>
      <c r="M121" s="4"/>
      <c r="P121" s="7"/>
      <c r="Q121" s="4"/>
      <c r="R121" s="4"/>
      <c r="S121" s="5"/>
      <c r="T121" s="3"/>
      <c r="U121" s="3"/>
      <c r="V121" s="3"/>
      <c r="W121" s="3"/>
      <c r="X121" s="6"/>
    </row>
    <row r="122" spans="1:24" x14ac:dyDescent="0.25">
      <c r="A122" t="s">
        <v>116</v>
      </c>
      <c r="B122" s="12">
        <v>5974</v>
      </c>
      <c r="C122" s="7">
        <v>97.4</v>
      </c>
      <c r="D122" s="10">
        <v>28583.49346019798</v>
      </c>
      <c r="E122" s="10">
        <v>-4907.4190641523419</v>
      </c>
      <c r="F122" s="10">
        <v>23676.074396045638</v>
      </c>
      <c r="G122" s="10">
        <f>_xlfn.RANK.EQ(Tabelle1[[#This Row],[Verfügbares Einkommen pro Kopf in € (nominal)]],F$8:F$408)</f>
        <v>186</v>
      </c>
      <c r="H122" s="10">
        <v>24308.084595529403</v>
      </c>
      <c r="I122" s="10">
        <f>_xlfn.RANK.EQ(Tabelle1[[#This Row],[Preisbereinigtes verfügbares Pro-Kopf-Einkommen in €         (Spalte 5/ Spalte 2*100)]],H$8:H$408)</f>
        <v>181</v>
      </c>
      <c r="J122" s="11">
        <v>21.579601371837569</v>
      </c>
      <c r="L122" s="7"/>
      <c r="M122" s="4"/>
      <c r="P122" s="7"/>
      <c r="Q122" s="4"/>
      <c r="R122" s="4"/>
      <c r="S122" s="5"/>
      <c r="T122" s="3"/>
      <c r="U122" s="3"/>
      <c r="V122" s="3"/>
      <c r="W122" s="3"/>
      <c r="X122" s="6"/>
    </row>
    <row r="123" spans="1:24" x14ac:dyDescent="0.25">
      <c r="A123" t="s">
        <v>117</v>
      </c>
      <c r="B123" s="12">
        <v>5978</v>
      </c>
      <c r="C123" s="7">
        <v>100.38</v>
      </c>
      <c r="D123" s="10">
        <v>25818.715064697582</v>
      </c>
      <c r="E123" s="10">
        <v>-3551.3338415599319</v>
      </c>
      <c r="F123" s="10">
        <v>22267.381223137651</v>
      </c>
      <c r="G123" s="10">
        <f>_xlfn.RANK.EQ(Tabelle1[[#This Row],[Verfügbares Einkommen pro Kopf in € (nominal)]],F$8:F$408)</f>
        <v>266</v>
      </c>
      <c r="H123" s="10">
        <v>22183.085498244323</v>
      </c>
      <c r="I123" s="10">
        <f>_xlfn.RANK.EQ(Tabelle1[[#This Row],[Preisbereinigtes verfügbares Pro-Kopf-Einkommen in €         (Spalte 5/ Spalte 2*100)]],H$8:H$408)</f>
        <v>302</v>
      </c>
      <c r="J123" s="11">
        <v>22.981531612520921</v>
      </c>
      <c r="L123" s="7"/>
      <c r="M123" s="4"/>
      <c r="P123" s="7"/>
      <c r="Q123" s="4"/>
      <c r="R123" s="4"/>
      <c r="S123" s="5"/>
      <c r="T123" s="3"/>
      <c r="U123" s="3"/>
      <c r="V123" s="3"/>
      <c r="W123" s="3"/>
      <c r="X123" s="6"/>
    </row>
    <row r="124" spans="1:24" x14ac:dyDescent="0.25">
      <c r="A124" t="s">
        <v>118</v>
      </c>
      <c r="B124" s="12">
        <v>6411</v>
      </c>
      <c r="C124" s="7">
        <v>110.24</v>
      </c>
      <c r="D124" s="10">
        <v>32297.668966986956</v>
      </c>
      <c r="E124" s="10">
        <v>-8133.3997731019226</v>
      </c>
      <c r="F124" s="10">
        <v>24164.269193885033</v>
      </c>
      <c r="G124" s="10">
        <f>_xlfn.RANK.EQ(Tabelle1[[#This Row],[Verfügbares Einkommen pro Kopf in € (nominal)]],F$8:F$408)</f>
        <v>152</v>
      </c>
      <c r="H124" s="10">
        <v>21919.692664990052</v>
      </c>
      <c r="I124" s="10">
        <f>_xlfn.RANK.EQ(Tabelle1[[#This Row],[Preisbereinigtes verfügbares Pro-Kopf-Einkommen in €         (Spalte 5/ Spalte 2*100)]],H$8:H$408)</f>
        <v>311</v>
      </c>
      <c r="J124" s="11">
        <v>17.273170792729456</v>
      </c>
      <c r="L124" s="7"/>
      <c r="M124" s="4"/>
      <c r="P124" s="7"/>
      <c r="Q124" s="4"/>
      <c r="R124" s="4"/>
      <c r="S124" s="5"/>
      <c r="T124" s="3"/>
      <c r="U124" s="3"/>
      <c r="V124" s="3"/>
      <c r="W124" s="3"/>
      <c r="X124" s="6"/>
    </row>
    <row r="125" spans="1:24" x14ac:dyDescent="0.25">
      <c r="A125" t="s">
        <v>119</v>
      </c>
      <c r="B125" s="12">
        <v>6412</v>
      </c>
      <c r="C125" s="7">
        <v>111.5</v>
      </c>
      <c r="D125" s="10">
        <v>35346.471595240415</v>
      </c>
      <c r="E125" s="10">
        <v>-11615.938951594388</v>
      </c>
      <c r="F125" s="10">
        <v>23730.532643646027</v>
      </c>
      <c r="G125" s="10">
        <f>_xlfn.RANK.EQ(Tabelle1[[#This Row],[Verfügbares Einkommen pro Kopf in € (nominal)]],F$8:F$408)</f>
        <v>182</v>
      </c>
      <c r="H125" s="10">
        <v>21282.988918068186</v>
      </c>
      <c r="I125" s="10">
        <f>_xlfn.RANK.EQ(Tabelle1[[#This Row],[Preisbereinigtes verfügbares Pro-Kopf-Einkommen in €         (Spalte 5/ Spalte 2*100)]],H$8:H$408)</f>
        <v>342</v>
      </c>
      <c r="J125" s="11">
        <v>15.591579554088398</v>
      </c>
      <c r="L125" s="7"/>
      <c r="M125" s="4"/>
      <c r="P125" s="7"/>
      <c r="Q125" s="4"/>
      <c r="R125" s="4"/>
      <c r="S125" s="5"/>
      <c r="T125" s="3"/>
      <c r="U125" s="3"/>
      <c r="V125" s="3"/>
      <c r="W125" s="3"/>
      <c r="X125" s="6"/>
    </row>
    <row r="126" spans="1:24" x14ac:dyDescent="0.25">
      <c r="A126" t="s">
        <v>120</v>
      </c>
      <c r="B126" s="12">
        <v>6413</v>
      </c>
      <c r="C126" s="7">
        <v>105.83</v>
      </c>
      <c r="D126" s="10">
        <v>24688.245104700723</v>
      </c>
      <c r="E126" s="10">
        <v>-5243.6222126135071</v>
      </c>
      <c r="F126" s="10">
        <v>19444.622892087216</v>
      </c>
      <c r="G126" s="10">
        <f>_xlfn.RANK.EQ(Tabelle1[[#This Row],[Verfügbares Einkommen pro Kopf in € (nominal)]],F$8:F$408)</f>
        <v>392</v>
      </c>
      <c r="H126" s="10">
        <v>18373.450715380532</v>
      </c>
      <c r="I126" s="10">
        <f>_xlfn.RANK.EQ(Tabelle1[[#This Row],[Preisbereinigtes verfügbares Pro-Kopf-Einkommen in €         (Spalte 5/ Spalte 2*100)]],H$8:H$408)</f>
        <v>399</v>
      </c>
      <c r="J126" s="11">
        <v>16.35323917715689</v>
      </c>
      <c r="L126" s="7"/>
      <c r="M126" s="4"/>
      <c r="P126" s="7"/>
      <c r="Q126" s="4"/>
      <c r="R126" s="4"/>
      <c r="S126" s="5"/>
      <c r="T126" s="3"/>
      <c r="U126" s="3"/>
      <c r="V126" s="3"/>
      <c r="W126" s="3"/>
      <c r="X126" s="6"/>
    </row>
    <row r="127" spans="1:24" x14ac:dyDescent="0.25">
      <c r="A127" t="s">
        <v>121</v>
      </c>
      <c r="B127" s="12">
        <v>6414</v>
      </c>
      <c r="C127" s="7">
        <v>110.72</v>
      </c>
      <c r="D127" s="10">
        <v>33837.630384184355</v>
      </c>
      <c r="E127" s="10">
        <v>-8192.735122553946</v>
      </c>
      <c r="F127" s="10">
        <v>25644.895261630409</v>
      </c>
      <c r="G127" s="10">
        <f>_xlfn.RANK.EQ(Tabelle1[[#This Row],[Verfügbares Einkommen pro Kopf in € (nominal)]],F$8:F$408)</f>
        <v>75</v>
      </c>
      <c r="H127" s="10">
        <v>23161.935749304921</v>
      </c>
      <c r="I127" s="10">
        <f>_xlfn.RANK.EQ(Tabelle1[[#This Row],[Preisbereinigtes verfügbares Pro-Kopf-Einkommen in €         (Spalte 5/ Spalte 2*100)]],H$8:H$408)</f>
        <v>233</v>
      </c>
      <c r="J127" s="11">
        <v>20.074046410077781</v>
      </c>
      <c r="L127" s="7"/>
      <c r="M127" s="4"/>
      <c r="P127" s="7"/>
      <c r="Q127" s="4"/>
      <c r="R127" s="4"/>
      <c r="S127" s="5"/>
      <c r="T127" s="3"/>
      <c r="U127" s="3"/>
      <c r="V127" s="3"/>
      <c r="W127" s="3"/>
      <c r="X127" s="6"/>
    </row>
    <row r="128" spans="1:24" x14ac:dyDescent="0.25">
      <c r="A128" t="s">
        <v>122</v>
      </c>
      <c r="B128" s="12">
        <v>6431</v>
      </c>
      <c r="C128" s="7">
        <v>100.28</v>
      </c>
      <c r="D128" s="10">
        <v>32198.706007399538</v>
      </c>
      <c r="E128" s="10">
        <v>-6591.3775799301584</v>
      </c>
      <c r="F128" s="10">
        <v>25607.32842746938</v>
      </c>
      <c r="G128" s="10">
        <f>_xlfn.RANK.EQ(Tabelle1[[#This Row],[Verfügbares Einkommen pro Kopf in € (nominal)]],F$8:F$408)</f>
        <v>77</v>
      </c>
      <c r="H128" s="10">
        <v>25535.828108764839</v>
      </c>
      <c r="I128" s="10">
        <f>_xlfn.RANK.EQ(Tabelle1[[#This Row],[Preisbereinigtes verfügbares Pro-Kopf-Einkommen in €         (Spalte 5/ Spalte 2*100)]],H$8:H$408)</f>
        <v>104</v>
      </c>
      <c r="J128" s="11">
        <v>22.478360582969596</v>
      </c>
      <c r="L128" s="7"/>
      <c r="M128" s="4"/>
      <c r="P128" s="7"/>
      <c r="Q128" s="4"/>
      <c r="R128" s="4"/>
      <c r="S128" s="5"/>
      <c r="T128" s="3"/>
      <c r="U128" s="3"/>
      <c r="V128" s="3"/>
      <c r="W128" s="3"/>
      <c r="X128" s="6"/>
    </row>
    <row r="129" spans="1:24" x14ac:dyDescent="0.25">
      <c r="A129" t="s">
        <v>123</v>
      </c>
      <c r="B129" s="12">
        <v>6432</v>
      </c>
      <c r="C129" s="7">
        <v>100.01</v>
      </c>
      <c r="D129" s="10">
        <v>32538.616096928316</v>
      </c>
      <c r="E129" s="10">
        <v>-6960.7992688712511</v>
      </c>
      <c r="F129" s="10">
        <v>25577.816828057064</v>
      </c>
      <c r="G129" s="10">
        <f>_xlfn.RANK.EQ(Tabelle1[[#This Row],[Verfügbares Einkommen pro Kopf in € (nominal)]],F$8:F$408)</f>
        <v>79</v>
      </c>
      <c r="H129" s="10">
        <v>25575.259302126851</v>
      </c>
      <c r="I129" s="10">
        <f>_xlfn.RANK.EQ(Tabelle1[[#This Row],[Preisbereinigtes verfügbares Pro-Kopf-Einkommen in €         (Spalte 5/ Spalte 2*100)]],H$8:H$408)</f>
        <v>102</v>
      </c>
      <c r="J129" s="11">
        <v>20.994547481231784</v>
      </c>
      <c r="L129" s="7"/>
      <c r="M129" s="4"/>
      <c r="P129" s="7"/>
      <c r="Q129" s="4"/>
      <c r="R129" s="4"/>
      <c r="S129" s="5"/>
      <c r="T129" s="3"/>
      <c r="U129" s="3"/>
      <c r="V129" s="3"/>
      <c r="W129" s="3"/>
      <c r="X129" s="6"/>
    </row>
    <row r="130" spans="1:24" x14ac:dyDescent="0.25">
      <c r="A130" t="s">
        <v>124</v>
      </c>
      <c r="B130" s="12">
        <v>6433</v>
      </c>
      <c r="C130" s="7">
        <v>105.44</v>
      </c>
      <c r="D130" s="10">
        <v>29544.401474233626</v>
      </c>
      <c r="E130" s="10">
        <v>-6429.105209976522</v>
      </c>
      <c r="F130" s="10">
        <v>23115.296264257104</v>
      </c>
      <c r="G130" s="10">
        <f>_xlfn.RANK.EQ(Tabelle1[[#This Row],[Verfügbares Einkommen pro Kopf in € (nominal)]],F$8:F$408)</f>
        <v>220</v>
      </c>
      <c r="H130" s="10">
        <v>21922.701312838679</v>
      </c>
      <c r="I130" s="10">
        <f>_xlfn.RANK.EQ(Tabelle1[[#This Row],[Preisbereinigtes verfügbares Pro-Kopf-Einkommen in €         (Spalte 5/ Spalte 2*100)]],H$8:H$408)</f>
        <v>310</v>
      </c>
      <c r="J130" s="11">
        <v>19.340214560832131</v>
      </c>
      <c r="L130" s="7"/>
      <c r="M130" s="4"/>
      <c r="P130" s="7"/>
      <c r="Q130" s="4"/>
      <c r="R130" s="4"/>
      <c r="S130" s="5"/>
      <c r="T130" s="3"/>
      <c r="U130" s="3"/>
      <c r="V130" s="3"/>
      <c r="W130" s="3"/>
      <c r="X130" s="6"/>
    </row>
    <row r="131" spans="1:24" x14ac:dyDescent="0.25">
      <c r="A131" t="s">
        <v>125</v>
      </c>
      <c r="B131" s="12">
        <v>6434</v>
      </c>
      <c r="C131" s="7">
        <v>108.96</v>
      </c>
      <c r="D131" s="10">
        <v>49575.967626795762</v>
      </c>
      <c r="E131" s="10">
        <v>-14337.5109297581</v>
      </c>
      <c r="F131" s="10">
        <v>35238.456697037662</v>
      </c>
      <c r="G131" s="10">
        <f>_xlfn.RANK.EQ(Tabelle1[[#This Row],[Verfügbares Einkommen pro Kopf in € (nominal)]],F$8:F$408)</f>
        <v>4</v>
      </c>
      <c r="H131" s="10">
        <v>32340.72751196555</v>
      </c>
      <c r="I131" s="10">
        <f>_xlfn.RANK.EQ(Tabelle1[[#This Row],[Preisbereinigtes verfügbares Pro-Kopf-Einkommen in €         (Spalte 5/ Spalte 2*100)]],H$8:H$408)</f>
        <v>4</v>
      </c>
      <c r="J131" s="11">
        <v>22.711616873633471</v>
      </c>
      <c r="L131" s="7"/>
      <c r="M131" s="4"/>
      <c r="P131" s="7"/>
      <c r="Q131" s="4"/>
      <c r="R131" s="4"/>
      <c r="S131" s="5"/>
      <c r="T131" s="3"/>
      <c r="U131" s="3"/>
      <c r="V131" s="3"/>
      <c r="W131" s="3"/>
      <c r="X131" s="6"/>
    </row>
    <row r="132" spans="1:24" x14ac:dyDescent="0.25">
      <c r="A132" t="s">
        <v>126</v>
      </c>
      <c r="B132" s="12">
        <v>6435</v>
      </c>
      <c r="C132" s="7">
        <v>106.82</v>
      </c>
      <c r="D132" s="10">
        <v>30935.43314965301</v>
      </c>
      <c r="E132" s="10">
        <v>-5755.9052867056889</v>
      </c>
      <c r="F132" s="10">
        <v>25179.527862947321</v>
      </c>
      <c r="G132" s="10">
        <f>_xlfn.RANK.EQ(Tabelle1[[#This Row],[Verfügbares Einkommen pro Kopf in € (nominal)]],F$8:F$408)</f>
        <v>100</v>
      </c>
      <c r="H132" s="10">
        <v>23571.922732585026</v>
      </c>
      <c r="I132" s="10">
        <f>_xlfn.RANK.EQ(Tabelle1[[#This Row],[Preisbereinigtes verfügbares Pro-Kopf-Einkommen in €         (Spalte 5/ Spalte 2*100)]],H$8:H$408)</f>
        <v>219</v>
      </c>
      <c r="J132" s="11">
        <v>21.722878502539519</v>
      </c>
      <c r="L132" s="7"/>
      <c r="M132" s="4"/>
      <c r="P132" s="7"/>
      <c r="Q132" s="4"/>
      <c r="R132" s="4"/>
      <c r="S132" s="5"/>
      <c r="T132" s="3"/>
      <c r="U132" s="3"/>
      <c r="V132" s="3"/>
      <c r="W132" s="3"/>
      <c r="X132" s="6"/>
    </row>
    <row r="133" spans="1:24" x14ac:dyDescent="0.25">
      <c r="A133" t="s">
        <v>127</v>
      </c>
      <c r="B133" s="12">
        <v>6436</v>
      </c>
      <c r="C133" s="7">
        <v>109.32</v>
      </c>
      <c r="D133" s="10">
        <v>41195.816029595167</v>
      </c>
      <c r="E133" s="10">
        <v>-11806.837793463703</v>
      </c>
      <c r="F133" s="10">
        <v>29388.978236131465</v>
      </c>
      <c r="G133" s="10">
        <f>_xlfn.RANK.EQ(Tabelle1[[#This Row],[Verfügbares Einkommen pro Kopf in € (nominal)]],F$8:F$408)</f>
        <v>9</v>
      </c>
      <c r="H133" s="10">
        <v>26883.441489326258</v>
      </c>
      <c r="I133" s="10">
        <f>_xlfn.RANK.EQ(Tabelle1[[#This Row],[Preisbereinigtes verfügbares Pro-Kopf-Einkommen in €         (Spalte 5/ Spalte 2*100)]],H$8:H$408)</f>
        <v>36</v>
      </c>
      <c r="J133" s="11">
        <v>21.207840441318254</v>
      </c>
      <c r="L133" s="7"/>
      <c r="M133" s="4"/>
      <c r="P133" s="7"/>
      <c r="Q133" s="4"/>
      <c r="R133" s="4"/>
      <c r="S133" s="5"/>
      <c r="T133" s="3"/>
      <c r="U133" s="3"/>
      <c r="V133" s="3"/>
      <c r="W133" s="3"/>
      <c r="X133" s="6"/>
    </row>
    <row r="134" spans="1:24" x14ac:dyDescent="0.25">
      <c r="A134" t="s">
        <v>128</v>
      </c>
      <c r="B134" s="12">
        <v>6437</v>
      </c>
      <c r="C134" s="7">
        <v>99.13</v>
      </c>
      <c r="D134" s="10">
        <v>26475.922729480833</v>
      </c>
      <c r="E134" s="10">
        <v>-3574.9501297144234</v>
      </c>
      <c r="F134" s="10">
        <v>22900.97259976641</v>
      </c>
      <c r="G134" s="10">
        <f>_xlfn.RANK.EQ(Tabelle1[[#This Row],[Verfügbares Einkommen pro Kopf in € (nominal)]],F$8:F$408)</f>
        <v>228</v>
      </c>
      <c r="H134" s="10">
        <v>23101.959648710188</v>
      </c>
      <c r="I134" s="10">
        <f>_xlfn.RANK.EQ(Tabelle1[[#This Row],[Preisbereinigtes verfügbares Pro-Kopf-Einkommen in €         (Spalte 5/ Spalte 2*100)]],H$8:H$408)</f>
        <v>237</v>
      </c>
      <c r="J134" s="11">
        <v>23.943414371839548</v>
      </c>
      <c r="L134" s="7"/>
      <c r="M134" s="4"/>
      <c r="P134" s="7"/>
      <c r="Q134" s="4"/>
      <c r="R134" s="4"/>
      <c r="S134" s="5"/>
      <c r="T134" s="3"/>
      <c r="U134" s="3"/>
      <c r="V134" s="3"/>
      <c r="W134" s="3"/>
      <c r="X134" s="6"/>
    </row>
    <row r="135" spans="1:24" x14ac:dyDescent="0.25">
      <c r="A135" t="s">
        <v>129</v>
      </c>
      <c r="B135" s="12">
        <v>6438</v>
      </c>
      <c r="C135" s="7">
        <v>101.01</v>
      </c>
      <c r="D135" s="10">
        <v>32864.012982000437</v>
      </c>
      <c r="E135" s="10">
        <v>-7375.4271692308575</v>
      </c>
      <c r="F135" s="10">
        <v>25488.585812769579</v>
      </c>
      <c r="G135" s="10">
        <f>_xlfn.RANK.EQ(Tabelle1[[#This Row],[Verfügbares Einkommen pro Kopf in € (nominal)]],F$8:F$408)</f>
        <v>85</v>
      </c>
      <c r="H135" s="10">
        <v>25233.725188367072</v>
      </c>
      <c r="I135" s="10">
        <f>_xlfn.RANK.EQ(Tabelle1[[#This Row],[Preisbereinigtes verfügbares Pro-Kopf-Einkommen in €         (Spalte 5/ Spalte 2*100)]],H$8:H$408)</f>
        <v>126</v>
      </c>
      <c r="J135" s="11">
        <v>21.273253085188006</v>
      </c>
      <c r="L135" s="7"/>
      <c r="M135" s="4"/>
      <c r="P135" s="7"/>
      <c r="Q135" s="4"/>
      <c r="R135" s="4"/>
      <c r="S135" s="5"/>
      <c r="T135" s="3"/>
      <c r="U135" s="3"/>
      <c r="V135" s="3"/>
      <c r="W135" s="3"/>
      <c r="X135" s="6"/>
    </row>
    <row r="136" spans="1:24" x14ac:dyDescent="0.25">
      <c r="A136" t="s">
        <v>130</v>
      </c>
      <c r="B136" s="12">
        <v>6439</v>
      </c>
      <c r="C136" s="7">
        <v>102.58</v>
      </c>
      <c r="D136" s="10">
        <v>33939.11059580357</v>
      </c>
      <c r="E136" s="10">
        <v>-7164.29880475959</v>
      </c>
      <c r="F136" s="10">
        <v>26774.81179104398</v>
      </c>
      <c r="G136" s="10">
        <f>_xlfn.RANK.EQ(Tabelle1[[#This Row],[Verfügbares Einkommen pro Kopf in € (nominal)]],F$8:F$408)</f>
        <v>34</v>
      </c>
      <c r="H136" s="10">
        <v>26101.395779921993</v>
      </c>
      <c r="I136" s="10">
        <f>_xlfn.RANK.EQ(Tabelle1[[#This Row],[Preisbereinigtes verfügbares Pro-Kopf-Einkommen in €         (Spalte 5/ Spalte 2*100)]],H$8:H$408)</f>
        <v>65</v>
      </c>
      <c r="J136" s="11">
        <v>23.167343449455011</v>
      </c>
      <c r="L136" s="7"/>
      <c r="M136" s="4"/>
      <c r="P136" s="7"/>
      <c r="Q136" s="4"/>
      <c r="R136" s="4"/>
      <c r="S136" s="5"/>
      <c r="T136" s="3"/>
      <c r="U136" s="3"/>
      <c r="V136" s="3"/>
      <c r="W136" s="3"/>
      <c r="X136" s="6"/>
    </row>
    <row r="137" spans="1:24" x14ac:dyDescent="0.25">
      <c r="A137" t="s">
        <v>131</v>
      </c>
      <c r="B137" s="12">
        <v>6440</v>
      </c>
      <c r="C137" s="7">
        <v>103.02</v>
      </c>
      <c r="D137" s="10">
        <v>32039.79505530254</v>
      </c>
      <c r="E137" s="10">
        <v>-6858.2465842550446</v>
      </c>
      <c r="F137" s="10">
        <v>25181.548471047496</v>
      </c>
      <c r="G137" s="10">
        <f>_xlfn.RANK.EQ(Tabelle1[[#This Row],[Verfügbares Einkommen pro Kopf in € (nominal)]],F$8:F$408)</f>
        <v>99</v>
      </c>
      <c r="H137" s="10">
        <v>24443.359028390114</v>
      </c>
      <c r="I137" s="10">
        <f>_xlfn.RANK.EQ(Tabelle1[[#This Row],[Preisbereinigtes verfügbares Pro-Kopf-Einkommen in €         (Spalte 5/ Spalte 2*100)]],H$8:H$408)</f>
        <v>169</v>
      </c>
      <c r="J137" s="11">
        <v>21.332040384122671</v>
      </c>
      <c r="L137" s="7"/>
      <c r="M137" s="4"/>
      <c r="P137" s="7"/>
      <c r="Q137" s="4"/>
      <c r="R137" s="4"/>
      <c r="S137" s="5"/>
      <c r="T137" s="3"/>
      <c r="U137" s="3"/>
      <c r="V137" s="3"/>
      <c r="W137" s="3"/>
      <c r="X137" s="6"/>
    </row>
    <row r="138" spans="1:24" x14ac:dyDescent="0.25">
      <c r="A138" t="s">
        <v>132</v>
      </c>
      <c r="B138" s="12">
        <v>6531</v>
      </c>
      <c r="C138" s="7">
        <v>98.58</v>
      </c>
      <c r="D138" s="10">
        <v>26662.123492301194</v>
      </c>
      <c r="E138" s="10">
        <v>-4826.545136443503</v>
      </c>
      <c r="F138" s="10">
        <v>21835.578355857691</v>
      </c>
      <c r="G138" s="10">
        <f>_xlfn.RANK.EQ(Tabelle1[[#This Row],[Verfügbares Einkommen pro Kopf in € (nominal)]],F$8:F$408)</f>
        <v>284</v>
      </c>
      <c r="H138" s="10">
        <v>22150.109916674468</v>
      </c>
      <c r="I138" s="10">
        <f>_xlfn.RANK.EQ(Tabelle1[[#This Row],[Preisbereinigtes verfügbares Pro-Kopf-Einkommen in €         (Spalte 5/ Spalte 2*100)]],H$8:H$408)</f>
        <v>304</v>
      </c>
      <c r="J138" s="11">
        <v>19.538730937463058</v>
      </c>
      <c r="L138" s="7"/>
      <c r="M138" s="4"/>
      <c r="P138" s="7"/>
      <c r="Q138" s="4"/>
      <c r="R138" s="4"/>
      <c r="S138" s="5"/>
      <c r="T138" s="3"/>
      <c r="U138" s="3"/>
      <c r="V138" s="3"/>
      <c r="W138" s="3"/>
      <c r="X138" s="6"/>
    </row>
    <row r="139" spans="1:24" x14ac:dyDescent="0.25">
      <c r="A139" t="s">
        <v>133</v>
      </c>
      <c r="B139" s="12">
        <v>6532</v>
      </c>
      <c r="C139" s="7">
        <v>98.78</v>
      </c>
      <c r="D139" s="10">
        <v>28877.881111268875</v>
      </c>
      <c r="E139" s="10">
        <v>-4362.9016990865639</v>
      </c>
      <c r="F139" s="10">
        <v>24514.979412182311</v>
      </c>
      <c r="G139" s="10">
        <f>_xlfn.RANK.EQ(Tabelle1[[#This Row],[Verfügbares Einkommen pro Kopf in € (nominal)]],F$8:F$408)</f>
        <v>130</v>
      </c>
      <c r="H139" s="10">
        <v>24817.756035819308</v>
      </c>
      <c r="I139" s="10">
        <f>_xlfn.RANK.EQ(Tabelle1[[#This Row],[Preisbereinigtes verfügbares Pro-Kopf-Einkommen in €         (Spalte 5/ Spalte 2*100)]],H$8:H$408)</f>
        <v>145</v>
      </c>
      <c r="J139" s="11">
        <v>22.369028773996426</v>
      </c>
      <c r="L139" s="7"/>
      <c r="M139" s="4"/>
      <c r="P139" s="7"/>
      <c r="Q139" s="4"/>
      <c r="R139" s="4"/>
      <c r="S139" s="5"/>
      <c r="T139" s="3"/>
      <c r="U139" s="3"/>
      <c r="V139" s="3"/>
      <c r="W139" s="3"/>
      <c r="X139" s="6"/>
    </row>
    <row r="140" spans="1:24" x14ac:dyDescent="0.25">
      <c r="A140" t="s">
        <v>134</v>
      </c>
      <c r="B140" s="12">
        <v>6533</v>
      </c>
      <c r="C140" s="7">
        <v>97.09</v>
      </c>
      <c r="D140" s="10">
        <v>28770.096163908886</v>
      </c>
      <c r="E140" s="10">
        <v>-5151.4145513319927</v>
      </c>
      <c r="F140" s="10">
        <v>23618.681612576893</v>
      </c>
      <c r="G140" s="10">
        <f>_xlfn.RANK.EQ(Tabelle1[[#This Row],[Verfügbares Einkommen pro Kopf in € (nominal)]],F$8:F$408)</f>
        <v>189</v>
      </c>
      <c r="H140" s="10">
        <v>24326.585243152633</v>
      </c>
      <c r="I140" s="10">
        <f>_xlfn.RANK.EQ(Tabelle1[[#This Row],[Preisbereinigtes verfügbares Pro-Kopf-Einkommen in €         (Spalte 5/ Spalte 2*100)]],H$8:H$408)</f>
        <v>180</v>
      </c>
      <c r="J140" s="11">
        <v>21.831518451300667</v>
      </c>
      <c r="L140" s="7"/>
      <c r="M140" s="4"/>
      <c r="P140" s="7"/>
      <c r="Q140" s="4"/>
      <c r="R140" s="4"/>
      <c r="S140" s="5"/>
      <c r="T140" s="3"/>
      <c r="U140" s="3"/>
      <c r="V140" s="3"/>
      <c r="W140" s="3"/>
      <c r="X140" s="6"/>
    </row>
    <row r="141" spans="1:24" x14ac:dyDescent="0.25">
      <c r="A141" t="s">
        <v>135</v>
      </c>
      <c r="B141" s="12">
        <v>6534</v>
      </c>
      <c r="C141" s="7">
        <v>103.92</v>
      </c>
      <c r="D141" s="10">
        <v>27122.916886083945</v>
      </c>
      <c r="E141" s="10">
        <v>-4971.1381883288886</v>
      </c>
      <c r="F141" s="10">
        <v>22151.778697755057</v>
      </c>
      <c r="G141" s="10">
        <f>_xlfn.RANK.EQ(Tabelle1[[#This Row],[Verfügbares Einkommen pro Kopf in € (nominal)]],F$8:F$408)</f>
        <v>272</v>
      </c>
      <c r="H141" s="10">
        <v>21316.184274206174</v>
      </c>
      <c r="I141" s="10">
        <f>_xlfn.RANK.EQ(Tabelle1[[#This Row],[Preisbereinigtes verfügbares Pro-Kopf-Einkommen in €         (Spalte 5/ Spalte 2*100)]],H$8:H$408)</f>
        <v>341</v>
      </c>
      <c r="J141" s="11">
        <v>19.840621003383465</v>
      </c>
      <c r="L141" s="7"/>
      <c r="M141" s="4"/>
      <c r="P141" s="7"/>
      <c r="Q141" s="4"/>
      <c r="R141" s="4"/>
      <c r="S141" s="5"/>
      <c r="T141" s="3"/>
      <c r="U141" s="3"/>
      <c r="V141" s="3"/>
      <c r="W141" s="3"/>
      <c r="X141" s="6"/>
    </row>
    <row r="142" spans="1:24" x14ac:dyDescent="0.25">
      <c r="A142" t="s">
        <v>136</v>
      </c>
      <c r="B142" s="12">
        <v>6535</v>
      </c>
      <c r="C142" s="7">
        <v>100.41</v>
      </c>
      <c r="D142" s="10">
        <v>25616.1817683267</v>
      </c>
      <c r="E142" s="10">
        <v>-2943.2210361097168</v>
      </c>
      <c r="F142" s="10">
        <v>22672.960732216983</v>
      </c>
      <c r="G142" s="10">
        <f>_xlfn.RANK.EQ(Tabelle1[[#This Row],[Verfügbares Einkommen pro Kopf in € (nominal)]],F$8:F$408)</f>
        <v>245</v>
      </c>
      <c r="H142" s="10">
        <v>22580.381169422351</v>
      </c>
      <c r="I142" s="10">
        <f>_xlfn.RANK.EQ(Tabelle1[[#This Row],[Preisbereinigtes verfügbares Pro-Kopf-Einkommen in €         (Spalte 5/ Spalte 2*100)]],H$8:H$408)</f>
        <v>273</v>
      </c>
      <c r="J142" s="11">
        <v>24.589419081245325</v>
      </c>
      <c r="L142" s="7"/>
      <c r="M142" s="4"/>
      <c r="P142" s="7"/>
      <c r="Q142" s="4"/>
      <c r="R142" s="4"/>
      <c r="S142" s="5"/>
      <c r="T142" s="3"/>
      <c r="U142" s="3"/>
      <c r="V142" s="3"/>
      <c r="W142" s="3"/>
      <c r="X142" s="6"/>
    </row>
    <row r="143" spans="1:24" x14ac:dyDescent="0.25">
      <c r="A143" t="s">
        <v>137</v>
      </c>
      <c r="B143" s="12">
        <v>6611</v>
      </c>
      <c r="C143" s="7">
        <v>99.04</v>
      </c>
      <c r="D143" s="10">
        <v>24875.642149796146</v>
      </c>
      <c r="E143" s="10">
        <v>-4620.4814203833303</v>
      </c>
      <c r="F143" s="10">
        <v>20255.160729412815</v>
      </c>
      <c r="G143" s="10">
        <f>_xlfn.RANK.EQ(Tabelle1[[#This Row],[Verfügbares Einkommen pro Kopf in € (nominal)]],F$8:F$408)</f>
        <v>363</v>
      </c>
      <c r="H143" s="10">
        <v>20451.495082201953</v>
      </c>
      <c r="I143" s="10">
        <f>_xlfn.RANK.EQ(Tabelle1[[#This Row],[Preisbereinigtes verfügbares Pro-Kopf-Einkommen in €         (Spalte 5/ Spalte 2*100)]],H$8:H$408)</f>
        <v>374</v>
      </c>
      <c r="J143" s="11">
        <v>19.616893493027007</v>
      </c>
      <c r="L143" s="7"/>
      <c r="M143" s="4"/>
      <c r="P143" s="7"/>
      <c r="Q143" s="4"/>
      <c r="R143" s="4"/>
      <c r="S143" s="5"/>
      <c r="T143" s="3"/>
      <c r="U143" s="3"/>
      <c r="V143" s="3"/>
      <c r="W143" s="3"/>
      <c r="X143" s="6"/>
    </row>
    <row r="144" spans="1:24" x14ac:dyDescent="0.25">
      <c r="A144" t="s">
        <v>138</v>
      </c>
      <c r="B144" s="12">
        <v>6631</v>
      </c>
      <c r="C144" s="7">
        <v>98.91</v>
      </c>
      <c r="D144" s="10">
        <v>28137.639378098851</v>
      </c>
      <c r="E144" s="10">
        <v>-4358.562358378389</v>
      </c>
      <c r="F144" s="10">
        <v>23779.077019720462</v>
      </c>
      <c r="G144" s="10">
        <f>_xlfn.RANK.EQ(Tabelle1[[#This Row],[Verfügbares Einkommen pro Kopf in € (nominal)]],F$8:F$408)</f>
        <v>178</v>
      </c>
      <c r="H144" s="10">
        <v>24041.125285330567</v>
      </c>
      <c r="I144" s="10">
        <f>_xlfn.RANK.EQ(Tabelle1[[#This Row],[Preisbereinigtes verfügbares Pro-Kopf-Einkommen in €         (Spalte 5/ Spalte 2*100)]],H$8:H$408)</f>
        <v>200</v>
      </c>
      <c r="J144" s="11">
        <v>21.31259943086334</v>
      </c>
      <c r="L144" s="7"/>
      <c r="M144" s="4"/>
      <c r="P144" s="7"/>
      <c r="Q144" s="4"/>
      <c r="R144" s="4"/>
      <c r="S144" s="5"/>
      <c r="T144" s="3"/>
      <c r="U144" s="3"/>
      <c r="V144" s="3"/>
      <c r="W144" s="3"/>
      <c r="X144" s="6"/>
    </row>
    <row r="145" spans="1:24" x14ac:dyDescent="0.25">
      <c r="A145" t="s">
        <v>139</v>
      </c>
      <c r="B145" s="12">
        <v>6632</v>
      </c>
      <c r="C145" s="7">
        <v>93.26</v>
      </c>
      <c r="D145" s="10">
        <v>25233.09652739828</v>
      </c>
      <c r="E145" s="10">
        <v>-2484.6076142216043</v>
      </c>
      <c r="F145" s="10">
        <v>22748.488913176676</v>
      </c>
      <c r="G145" s="10">
        <f>_xlfn.RANK.EQ(Tabelle1[[#This Row],[Verfügbares Einkommen pro Kopf in € (nominal)]],F$8:F$408)</f>
        <v>240</v>
      </c>
      <c r="H145" s="10">
        <v>24392.546550693409</v>
      </c>
      <c r="I145" s="10">
        <f>_xlfn.RANK.EQ(Tabelle1[[#This Row],[Preisbereinigtes verfügbares Pro-Kopf-Einkommen in €         (Spalte 5/ Spalte 2*100)]],H$8:H$408)</f>
        <v>176</v>
      </c>
      <c r="J145" s="11">
        <v>24.27538332822505</v>
      </c>
      <c r="L145" s="7"/>
      <c r="M145" s="4"/>
      <c r="P145" s="7"/>
      <c r="Q145" s="4"/>
      <c r="R145" s="4"/>
      <c r="S145" s="5"/>
      <c r="T145" s="3"/>
      <c r="U145" s="3"/>
      <c r="V145" s="3"/>
      <c r="W145" s="3"/>
      <c r="X145" s="6"/>
    </row>
    <row r="146" spans="1:24" x14ac:dyDescent="0.25">
      <c r="A146" t="s">
        <v>140</v>
      </c>
      <c r="B146" s="12">
        <v>6633</v>
      </c>
      <c r="C146" s="7">
        <v>100.23</v>
      </c>
      <c r="D146" s="10">
        <v>27266.80721084584</v>
      </c>
      <c r="E146" s="10">
        <v>-3654.2613192282188</v>
      </c>
      <c r="F146" s="10">
        <v>23612.545891617621</v>
      </c>
      <c r="G146" s="10">
        <f>_xlfn.RANK.EQ(Tabelle1[[#This Row],[Verfügbares Einkommen pro Kopf in € (nominal)]],F$8:F$408)</f>
        <v>190</v>
      </c>
      <c r="H146" s="10">
        <v>23558.361659800077</v>
      </c>
      <c r="I146" s="10">
        <f>_xlfn.RANK.EQ(Tabelle1[[#This Row],[Preisbereinigtes verfügbares Pro-Kopf-Einkommen in €         (Spalte 5/ Spalte 2*100)]],H$8:H$408)</f>
        <v>221</v>
      </c>
      <c r="J146" s="11">
        <v>25.065888395195213</v>
      </c>
      <c r="L146" s="7"/>
      <c r="M146" s="4"/>
      <c r="P146" s="7"/>
      <c r="Q146" s="4"/>
      <c r="R146" s="4"/>
      <c r="S146" s="5"/>
      <c r="T146" s="3"/>
      <c r="U146" s="3"/>
      <c r="V146" s="3"/>
      <c r="W146" s="3"/>
      <c r="X146" s="6"/>
    </row>
    <row r="147" spans="1:24" x14ac:dyDescent="0.25">
      <c r="A147" t="s">
        <v>141</v>
      </c>
      <c r="B147" s="12">
        <v>6634</v>
      </c>
      <c r="C147" s="7">
        <v>94.94</v>
      </c>
      <c r="D147" s="10">
        <v>26689.549203103117</v>
      </c>
      <c r="E147" s="10">
        <v>-3789.1446417854058</v>
      </c>
      <c r="F147" s="10">
        <v>22900.404561317711</v>
      </c>
      <c r="G147" s="10">
        <f>_xlfn.RANK.EQ(Tabelle1[[#This Row],[Verfügbares Einkommen pro Kopf in € (nominal)]],F$8:F$408)</f>
        <v>229</v>
      </c>
      <c r="H147" s="10">
        <v>24120.923279247643</v>
      </c>
      <c r="I147" s="10">
        <f>_xlfn.RANK.EQ(Tabelle1[[#This Row],[Preisbereinigtes verfügbares Pro-Kopf-Einkommen in €         (Spalte 5/ Spalte 2*100)]],H$8:H$408)</f>
        <v>197</v>
      </c>
      <c r="J147" s="11">
        <v>23.537760264480472</v>
      </c>
      <c r="L147" s="7"/>
      <c r="M147" s="4"/>
      <c r="P147" s="7"/>
      <c r="Q147" s="4"/>
      <c r="R147" s="4"/>
      <c r="S147" s="5"/>
      <c r="T147" s="3"/>
      <c r="U147" s="3"/>
      <c r="V147" s="3"/>
      <c r="W147" s="3"/>
      <c r="X147" s="6"/>
    </row>
    <row r="148" spans="1:24" x14ac:dyDescent="0.25">
      <c r="A148" t="s">
        <v>142</v>
      </c>
      <c r="B148" s="12">
        <v>6635</v>
      </c>
      <c r="C148" s="7">
        <v>95.45</v>
      </c>
      <c r="D148" s="10">
        <v>26959.120500382945</v>
      </c>
      <c r="E148" s="10">
        <v>-3435.4544294102598</v>
      </c>
      <c r="F148" s="10">
        <v>23523.666070972686</v>
      </c>
      <c r="G148" s="10">
        <f>_xlfn.RANK.EQ(Tabelle1[[#This Row],[Verfügbares Einkommen pro Kopf in € (nominal)]],F$8:F$408)</f>
        <v>192</v>
      </c>
      <c r="H148" s="10">
        <v>24645.014217886521</v>
      </c>
      <c r="I148" s="10">
        <f>_xlfn.RANK.EQ(Tabelle1[[#This Row],[Preisbereinigtes verfügbares Pro-Kopf-Einkommen in €         (Spalte 5/ Spalte 2*100)]],H$8:H$408)</f>
        <v>158</v>
      </c>
      <c r="J148" s="11">
        <v>23.444113397184253</v>
      </c>
      <c r="L148" s="7"/>
      <c r="M148" s="4"/>
      <c r="P148" s="7"/>
      <c r="Q148" s="4"/>
      <c r="R148" s="4"/>
      <c r="S148" s="5"/>
      <c r="T148" s="3"/>
      <c r="U148" s="3"/>
      <c r="V148" s="3"/>
      <c r="W148" s="3"/>
      <c r="X148" s="6"/>
    </row>
    <row r="149" spans="1:24" x14ac:dyDescent="0.25">
      <c r="A149" t="s">
        <v>143</v>
      </c>
      <c r="B149" s="12">
        <v>6636</v>
      </c>
      <c r="C149" s="7">
        <v>93.37</v>
      </c>
      <c r="D149" s="10">
        <v>23005.217063566844</v>
      </c>
      <c r="E149" s="10">
        <v>-1640.1614710929061</v>
      </c>
      <c r="F149" s="10">
        <v>21365.055592473938</v>
      </c>
      <c r="G149" s="10">
        <f>_xlfn.RANK.EQ(Tabelle1[[#This Row],[Verfügbares Einkommen pro Kopf in € (nominal)]],F$8:F$408)</f>
        <v>317</v>
      </c>
      <c r="H149" s="10">
        <v>22882.141579173112</v>
      </c>
      <c r="I149" s="10">
        <f>_xlfn.RANK.EQ(Tabelle1[[#This Row],[Preisbereinigtes verfügbares Pro-Kopf-Einkommen in €         (Spalte 5/ Spalte 2*100)]],H$8:H$408)</f>
        <v>251</v>
      </c>
      <c r="J149" s="11">
        <v>25.83052599151338</v>
      </c>
      <c r="L149" s="7"/>
      <c r="M149" s="4"/>
      <c r="P149" s="7"/>
      <c r="Q149" s="4"/>
      <c r="R149" s="4"/>
      <c r="S149" s="5"/>
      <c r="T149" s="3"/>
      <c r="U149" s="3"/>
      <c r="V149" s="3"/>
      <c r="W149" s="3"/>
      <c r="X149" s="6"/>
    </row>
    <row r="150" spans="1:24" x14ac:dyDescent="0.25">
      <c r="A150" t="s">
        <v>144</v>
      </c>
      <c r="B150" s="12">
        <v>7111</v>
      </c>
      <c r="C150" s="7">
        <v>103.54</v>
      </c>
      <c r="D150" s="10">
        <v>27414.826636735124</v>
      </c>
      <c r="E150" s="10">
        <v>-5320.2353601431132</v>
      </c>
      <c r="F150" s="10">
        <v>22094.591276592011</v>
      </c>
      <c r="G150" s="10">
        <f>_xlfn.RANK.EQ(Tabelle1[[#This Row],[Verfügbares Einkommen pro Kopf in € (nominal)]],F$8:F$408)</f>
        <v>275</v>
      </c>
      <c r="H150" s="10">
        <v>21339.184157419364</v>
      </c>
      <c r="I150" s="10">
        <f>_xlfn.RANK.EQ(Tabelle1[[#This Row],[Preisbereinigtes verfügbares Pro-Kopf-Einkommen in €         (Spalte 5/ Spalte 2*100)]],H$8:H$408)</f>
        <v>339</v>
      </c>
      <c r="J150" s="11">
        <v>21.774278399326626</v>
      </c>
      <c r="L150" s="7"/>
      <c r="M150" s="4"/>
      <c r="P150" s="7"/>
      <c r="Q150" s="4"/>
      <c r="R150" s="4"/>
      <c r="S150" s="5"/>
      <c r="T150" s="3"/>
      <c r="U150" s="3"/>
      <c r="V150" s="3"/>
      <c r="W150" s="3"/>
      <c r="X150" s="6"/>
    </row>
    <row r="151" spans="1:24" x14ac:dyDescent="0.25">
      <c r="A151" t="s">
        <v>145</v>
      </c>
      <c r="B151" s="12">
        <v>7131</v>
      </c>
      <c r="C151" s="7">
        <v>96.07</v>
      </c>
      <c r="D151" s="10">
        <v>28442.004218434864</v>
      </c>
      <c r="E151" s="10">
        <v>-4099.7028620694946</v>
      </c>
      <c r="F151" s="10">
        <v>24342.301356365369</v>
      </c>
      <c r="G151" s="10">
        <f>_xlfn.RANK.EQ(Tabelle1[[#This Row],[Verfügbares Einkommen pro Kopf in € (nominal)]],F$8:F$408)</f>
        <v>139</v>
      </c>
      <c r="H151" s="10">
        <v>25338.088223550923</v>
      </c>
      <c r="I151" s="10">
        <f>_xlfn.RANK.EQ(Tabelle1[[#This Row],[Preisbereinigtes verfügbares Pro-Kopf-Einkommen in €         (Spalte 5/ Spalte 2*100)]],H$8:H$408)</f>
        <v>119</v>
      </c>
      <c r="J151" s="11">
        <v>24.830496748304967</v>
      </c>
      <c r="L151" s="7"/>
      <c r="M151" s="4"/>
      <c r="P151" s="7"/>
      <c r="Q151" s="4"/>
      <c r="R151" s="4"/>
      <c r="S151" s="5"/>
      <c r="T151" s="3"/>
      <c r="U151" s="3"/>
      <c r="V151" s="3"/>
      <c r="W151" s="3"/>
      <c r="X151" s="6"/>
    </row>
    <row r="152" spans="1:24" x14ac:dyDescent="0.25">
      <c r="A152" t="s">
        <v>146</v>
      </c>
      <c r="B152" s="12">
        <v>7132</v>
      </c>
      <c r="C152" s="7">
        <v>93.11</v>
      </c>
      <c r="D152" s="10">
        <v>26691.600326200925</v>
      </c>
      <c r="E152" s="10">
        <v>-3967.2168071142842</v>
      </c>
      <c r="F152" s="10">
        <v>22724.383519086641</v>
      </c>
      <c r="G152" s="10">
        <f>_xlfn.RANK.EQ(Tabelle1[[#This Row],[Verfügbares Einkommen pro Kopf in € (nominal)]],F$8:F$408)</f>
        <v>242</v>
      </c>
      <c r="H152" s="10">
        <v>24405.953731163827</v>
      </c>
      <c r="I152" s="10">
        <f>_xlfn.RANK.EQ(Tabelle1[[#This Row],[Preisbereinigtes verfügbares Pro-Kopf-Einkommen in €         (Spalte 5/ Spalte 2*100)]],H$8:H$408)</f>
        <v>175</v>
      </c>
      <c r="J152" s="11">
        <v>22.554248670470866</v>
      </c>
      <c r="L152" s="7"/>
      <c r="M152" s="4"/>
      <c r="P152" s="7"/>
      <c r="Q152" s="4"/>
      <c r="R152" s="4"/>
      <c r="S152" s="5"/>
      <c r="T152" s="3"/>
      <c r="U152" s="3"/>
      <c r="V152" s="3"/>
      <c r="W152" s="3"/>
      <c r="X152" s="6"/>
    </row>
    <row r="153" spans="1:24" x14ac:dyDescent="0.25">
      <c r="A153" t="s">
        <v>147</v>
      </c>
      <c r="B153" s="12">
        <v>7133</v>
      </c>
      <c r="C153" s="7">
        <v>97.61</v>
      </c>
      <c r="D153" s="10">
        <v>27187.634313452836</v>
      </c>
      <c r="E153" s="10">
        <v>-4404.6406088033764</v>
      </c>
      <c r="F153" s="10">
        <v>22782.99370464946</v>
      </c>
      <c r="G153" s="10">
        <f>_xlfn.RANK.EQ(Tabelle1[[#This Row],[Verfügbares Einkommen pro Kopf in € (nominal)]],F$8:F$408)</f>
        <v>238</v>
      </c>
      <c r="H153" s="10">
        <v>23340.839775278619</v>
      </c>
      <c r="I153" s="10">
        <f>_xlfn.RANK.EQ(Tabelle1[[#This Row],[Preisbereinigtes verfügbares Pro-Kopf-Einkommen in €         (Spalte 5/ Spalte 2*100)]],H$8:H$408)</f>
        <v>228</v>
      </c>
      <c r="J153" s="11">
        <v>23.63952129843064</v>
      </c>
      <c r="L153" s="7"/>
      <c r="M153" s="4"/>
      <c r="P153" s="7"/>
      <c r="Q153" s="4"/>
      <c r="R153" s="4"/>
      <c r="S153" s="5"/>
      <c r="T153" s="3"/>
      <c r="U153" s="3"/>
      <c r="V153" s="3"/>
      <c r="W153" s="3"/>
      <c r="X153" s="6"/>
    </row>
    <row r="154" spans="1:24" x14ac:dyDescent="0.25">
      <c r="A154" t="s">
        <v>148</v>
      </c>
      <c r="B154" s="12">
        <v>7134</v>
      </c>
      <c r="C154" s="7">
        <v>94.88</v>
      </c>
      <c r="D154" s="10">
        <v>25186.624771141574</v>
      </c>
      <c r="E154" s="10">
        <v>-2805.0868424959226</v>
      </c>
      <c r="F154" s="10">
        <v>22381.537928645652</v>
      </c>
      <c r="G154" s="10">
        <f>_xlfn.RANK.EQ(Tabelle1[[#This Row],[Verfügbares Einkommen pro Kopf in € (nominal)]],F$8:F$408)</f>
        <v>258</v>
      </c>
      <c r="H154" s="10">
        <v>23589.310633058234</v>
      </c>
      <c r="I154" s="10">
        <f>_xlfn.RANK.EQ(Tabelle1[[#This Row],[Preisbereinigtes verfügbares Pro-Kopf-Einkommen in €         (Spalte 5/ Spalte 2*100)]],H$8:H$408)</f>
        <v>218</v>
      </c>
      <c r="J154" s="11">
        <v>24.402416276512952</v>
      </c>
      <c r="L154" s="7"/>
      <c r="M154" s="4"/>
      <c r="P154" s="7"/>
      <c r="Q154" s="4"/>
      <c r="R154" s="4"/>
      <c r="S154" s="5"/>
      <c r="T154" s="3"/>
      <c r="U154" s="3"/>
      <c r="V154" s="3"/>
      <c r="W154" s="3"/>
      <c r="X154" s="6"/>
    </row>
    <row r="155" spans="1:24" x14ac:dyDescent="0.25">
      <c r="A155" t="s">
        <v>149</v>
      </c>
      <c r="B155" s="12">
        <v>7135</v>
      </c>
      <c r="C155" s="7">
        <v>93.41</v>
      </c>
      <c r="D155" s="10">
        <v>27307.444576373186</v>
      </c>
      <c r="E155" s="10">
        <v>-3808.0219905336562</v>
      </c>
      <c r="F155" s="10">
        <v>23499.422585839529</v>
      </c>
      <c r="G155" s="10">
        <f>_xlfn.RANK.EQ(Tabelle1[[#This Row],[Verfügbares Einkommen pro Kopf in € (nominal)]],F$8:F$408)</f>
        <v>194</v>
      </c>
      <c r="H155" s="10">
        <v>25157.287855518178</v>
      </c>
      <c r="I155" s="10">
        <f>_xlfn.RANK.EQ(Tabelle1[[#This Row],[Preisbereinigtes verfügbares Pro-Kopf-Einkommen in €         (Spalte 5/ Spalte 2*100)]],H$8:H$408)</f>
        <v>129</v>
      </c>
      <c r="J155" s="11">
        <v>24.721792260692467</v>
      </c>
      <c r="L155" s="7"/>
      <c r="M155" s="4"/>
      <c r="P155" s="7"/>
      <c r="Q155" s="4"/>
      <c r="R155" s="4"/>
      <c r="S155" s="5"/>
      <c r="T155" s="3"/>
      <c r="U155" s="3"/>
      <c r="V155" s="3"/>
      <c r="W155" s="3"/>
      <c r="X155" s="6"/>
    </row>
    <row r="156" spans="1:24" x14ac:dyDescent="0.25">
      <c r="A156" t="s">
        <v>150</v>
      </c>
      <c r="B156" s="12">
        <v>7137</v>
      </c>
      <c r="C156" s="7">
        <v>98.06</v>
      </c>
      <c r="D156" s="10">
        <v>28383.734709301782</v>
      </c>
      <c r="E156" s="10">
        <v>-5239.4772937213638</v>
      </c>
      <c r="F156" s="10">
        <v>23144.257415580418</v>
      </c>
      <c r="G156" s="10">
        <f>_xlfn.RANK.EQ(Tabelle1[[#This Row],[Verfügbares Einkommen pro Kopf in € (nominal)]],F$8:F$408)</f>
        <v>215</v>
      </c>
      <c r="H156" s="10">
        <v>23602.138910443013</v>
      </c>
      <c r="I156" s="10">
        <f>_xlfn.RANK.EQ(Tabelle1[[#This Row],[Preisbereinigtes verfügbares Pro-Kopf-Einkommen in €         (Spalte 5/ Spalte 2*100)]],H$8:H$408)</f>
        <v>216</v>
      </c>
      <c r="J156" s="11">
        <v>22.219890502438979</v>
      </c>
      <c r="L156" s="7"/>
      <c r="M156" s="4"/>
      <c r="P156" s="7"/>
      <c r="Q156" s="4"/>
      <c r="R156" s="4"/>
      <c r="S156" s="5"/>
      <c r="T156" s="3"/>
      <c r="U156" s="3"/>
      <c r="V156" s="3"/>
      <c r="W156" s="3"/>
      <c r="X156" s="6"/>
    </row>
    <row r="157" spans="1:24" x14ac:dyDescent="0.25">
      <c r="A157" t="s">
        <v>151</v>
      </c>
      <c r="B157" s="12">
        <v>7138</v>
      </c>
      <c r="C157" s="7">
        <v>98.58</v>
      </c>
      <c r="D157" s="10">
        <v>28737.476422336273</v>
      </c>
      <c r="E157" s="10">
        <v>-4774.871693643905</v>
      </c>
      <c r="F157" s="10">
        <v>23962.604728692368</v>
      </c>
      <c r="G157" s="10">
        <f>_xlfn.RANK.EQ(Tabelle1[[#This Row],[Verfügbares Einkommen pro Kopf in € (nominal)]],F$8:F$408)</f>
        <v>171</v>
      </c>
      <c r="H157" s="10">
        <v>24307.775135618147</v>
      </c>
      <c r="I157" s="10">
        <f>_xlfn.RANK.EQ(Tabelle1[[#This Row],[Preisbereinigtes verfügbares Pro-Kopf-Einkommen in €         (Spalte 5/ Spalte 2*100)]],H$8:H$408)</f>
        <v>182</v>
      </c>
      <c r="J157" s="11">
        <v>22.418235226545448</v>
      </c>
      <c r="L157" s="7"/>
      <c r="M157" s="4"/>
      <c r="P157" s="7"/>
      <c r="Q157" s="4"/>
      <c r="R157" s="4"/>
      <c r="S157" s="5"/>
      <c r="T157" s="3"/>
      <c r="U157" s="3"/>
      <c r="V157" s="3"/>
      <c r="W157" s="3"/>
      <c r="X157" s="6"/>
    </row>
    <row r="158" spans="1:24" x14ac:dyDescent="0.25">
      <c r="A158" t="s">
        <v>152</v>
      </c>
      <c r="B158" s="12">
        <v>7140</v>
      </c>
      <c r="C158" s="7">
        <v>92.12</v>
      </c>
      <c r="D158" s="10">
        <v>29019.146045608926</v>
      </c>
      <c r="E158" s="10">
        <v>-4698.3212032993688</v>
      </c>
      <c r="F158" s="10">
        <v>24320.824842309557</v>
      </c>
      <c r="G158" s="10">
        <f>_xlfn.RANK.EQ(Tabelle1[[#This Row],[Verfügbares Einkommen pro Kopf in € (nominal)]],F$8:F$408)</f>
        <v>142</v>
      </c>
      <c r="H158" s="10">
        <v>26401.242772806727</v>
      </c>
      <c r="I158" s="10">
        <f>_xlfn.RANK.EQ(Tabelle1[[#This Row],[Preisbereinigtes verfügbares Pro-Kopf-Einkommen in €         (Spalte 5/ Spalte 2*100)]],H$8:H$408)</f>
        <v>51</v>
      </c>
      <c r="J158" s="11">
        <v>23.066409468510997</v>
      </c>
      <c r="L158" s="7"/>
      <c r="M158" s="4"/>
      <c r="P158" s="7"/>
      <c r="Q158" s="4"/>
      <c r="R158" s="4"/>
      <c r="S158" s="5"/>
      <c r="T158" s="3"/>
      <c r="U158" s="3"/>
      <c r="V158" s="3"/>
      <c r="W158" s="3"/>
      <c r="X158" s="6"/>
    </row>
    <row r="159" spans="1:24" x14ac:dyDescent="0.25">
      <c r="A159" t="s">
        <v>153</v>
      </c>
      <c r="B159" s="12">
        <v>7141</v>
      </c>
      <c r="C159" s="7">
        <v>94.84</v>
      </c>
      <c r="D159" s="10">
        <v>27004.971300551093</v>
      </c>
      <c r="E159" s="10">
        <v>-4170.8148681133607</v>
      </c>
      <c r="F159" s="10">
        <v>22834.156432437732</v>
      </c>
      <c r="G159" s="10">
        <f>_xlfn.RANK.EQ(Tabelle1[[#This Row],[Verfügbares Einkommen pro Kopf in € (nominal)]],F$8:F$408)</f>
        <v>236</v>
      </c>
      <c r="H159" s="10">
        <v>24076.504040950793</v>
      </c>
      <c r="I159" s="10">
        <f>_xlfn.RANK.EQ(Tabelle1[[#This Row],[Preisbereinigtes verfügbares Pro-Kopf-Einkommen in €         (Spalte 5/ Spalte 2*100)]],H$8:H$408)</f>
        <v>198</v>
      </c>
      <c r="J159" s="11">
        <v>23.610554633392479</v>
      </c>
      <c r="L159" s="7"/>
      <c r="M159" s="4"/>
      <c r="P159" s="7"/>
      <c r="Q159" s="4"/>
      <c r="R159" s="4"/>
      <c r="S159" s="5"/>
      <c r="T159" s="3"/>
      <c r="U159" s="3"/>
      <c r="V159" s="3"/>
      <c r="W159" s="3"/>
      <c r="X159" s="6"/>
    </row>
    <row r="160" spans="1:24" x14ac:dyDescent="0.25">
      <c r="A160" t="s">
        <v>154</v>
      </c>
      <c r="B160" s="12">
        <v>7143</v>
      </c>
      <c r="C160" s="7">
        <v>94.65</v>
      </c>
      <c r="D160" s="10">
        <v>30603.871127633207</v>
      </c>
      <c r="E160" s="10">
        <v>-5536.8228004956618</v>
      </c>
      <c r="F160" s="10">
        <v>25067.048327137545</v>
      </c>
      <c r="G160" s="10">
        <f>_xlfn.RANK.EQ(Tabelle1[[#This Row],[Verfügbares Einkommen pro Kopf in € (nominal)]],F$8:F$408)</f>
        <v>106</v>
      </c>
      <c r="H160" s="10">
        <v>26483.939067234594</v>
      </c>
      <c r="I160" s="10">
        <f>_xlfn.RANK.EQ(Tabelle1[[#This Row],[Preisbereinigtes verfügbares Pro-Kopf-Einkommen in €         (Spalte 5/ Spalte 2*100)]],H$8:H$408)</f>
        <v>48</v>
      </c>
      <c r="J160" s="11">
        <v>21.434444092241858</v>
      </c>
      <c r="L160" s="7"/>
      <c r="M160" s="4"/>
      <c r="P160" s="7"/>
      <c r="Q160" s="4"/>
      <c r="R160" s="4"/>
      <c r="S160" s="5"/>
      <c r="T160" s="3"/>
      <c r="U160" s="3"/>
      <c r="V160" s="3"/>
      <c r="W160" s="3"/>
      <c r="X160" s="6"/>
    </row>
    <row r="161" spans="1:24" x14ac:dyDescent="0.25">
      <c r="A161" t="s">
        <v>155</v>
      </c>
      <c r="B161" s="12">
        <v>7211</v>
      </c>
      <c r="C161" s="7">
        <v>101.59</v>
      </c>
      <c r="D161" s="10">
        <v>28006.76077132209</v>
      </c>
      <c r="E161" s="10">
        <v>-6213.0858284870628</v>
      </c>
      <c r="F161" s="10">
        <v>21793.674942835027</v>
      </c>
      <c r="G161" s="10">
        <f>_xlfn.RANK.EQ(Tabelle1[[#This Row],[Verfügbares Einkommen pro Kopf in € (nominal)]],F$8:F$408)</f>
        <v>289</v>
      </c>
      <c r="H161" s="10">
        <v>21452.578937725197</v>
      </c>
      <c r="I161" s="10">
        <f>_xlfn.RANK.EQ(Tabelle1[[#This Row],[Preisbereinigtes verfügbares Pro-Kopf-Einkommen in €         (Spalte 5/ Spalte 2*100)]],H$8:H$408)</f>
        <v>334</v>
      </c>
      <c r="J161" s="11">
        <v>17.758769098343016</v>
      </c>
      <c r="L161" s="7"/>
      <c r="M161" s="4"/>
      <c r="P161" s="7"/>
      <c r="Q161" s="4"/>
      <c r="R161" s="4"/>
      <c r="S161" s="5"/>
      <c r="T161" s="3"/>
      <c r="U161" s="3"/>
      <c r="V161" s="3"/>
      <c r="W161" s="3"/>
      <c r="X161" s="6"/>
    </row>
    <row r="162" spans="1:24" x14ac:dyDescent="0.25">
      <c r="A162" t="s">
        <v>156</v>
      </c>
      <c r="B162" s="12">
        <v>7231</v>
      </c>
      <c r="C162" s="7">
        <v>94.16</v>
      </c>
      <c r="D162" s="10">
        <v>27345.192752643004</v>
      </c>
      <c r="E162" s="10">
        <v>-4223.881393941545</v>
      </c>
      <c r="F162" s="10">
        <v>23121.31135870146</v>
      </c>
      <c r="G162" s="10">
        <f>_xlfn.RANK.EQ(Tabelle1[[#This Row],[Verfügbares Einkommen pro Kopf in € (nominal)]],F$8:F$408)</f>
        <v>219</v>
      </c>
      <c r="H162" s="10">
        <v>24555.343414083964</v>
      </c>
      <c r="I162" s="10">
        <f>_xlfn.RANK.EQ(Tabelle1[[#This Row],[Preisbereinigtes verfügbares Pro-Kopf-Einkommen in €         (Spalte 5/ Spalte 2*100)]],H$8:H$408)</f>
        <v>164</v>
      </c>
      <c r="J162" s="11">
        <v>23.184836819786099</v>
      </c>
      <c r="L162" s="7"/>
      <c r="M162" s="4"/>
      <c r="P162" s="7"/>
      <c r="Q162" s="4"/>
      <c r="R162" s="4"/>
      <c r="S162" s="5"/>
      <c r="T162" s="3"/>
      <c r="U162" s="3"/>
      <c r="V162" s="3"/>
      <c r="W162" s="3"/>
      <c r="X162" s="6"/>
    </row>
    <row r="163" spans="1:24" x14ac:dyDescent="0.25">
      <c r="A163" t="s">
        <v>157</v>
      </c>
      <c r="B163" s="12">
        <v>7232</v>
      </c>
      <c r="C163" s="7">
        <v>96.7</v>
      </c>
      <c r="D163" s="10">
        <v>29058.14188847283</v>
      </c>
      <c r="E163" s="10">
        <v>-6142.5463009816849</v>
      </c>
      <c r="F163" s="10">
        <v>22915.595587491145</v>
      </c>
      <c r="G163" s="10">
        <f>_xlfn.RANK.EQ(Tabelle1[[#This Row],[Verfügbares Einkommen pro Kopf in € (nominal)]],F$8:F$408)</f>
        <v>226</v>
      </c>
      <c r="H163" s="10">
        <v>23697.616946733346</v>
      </c>
      <c r="I163" s="10">
        <f>_xlfn.RANK.EQ(Tabelle1[[#This Row],[Preisbereinigtes verfügbares Pro-Kopf-Einkommen in €         (Spalte 5/ Spalte 2*100)]],H$8:H$408)</f>
        <v>213</v>
      </c>
      <c r="J163" s="11">
        <v>20.891800763189242</v>
      </c>
      <c r="L163" s="7"/>
      <c r="M163" s="4"/>
      <c r="P163" s="7"/>
      <c r="Q163" s="4"/>
      <c r="R163" s="4"/>
      <c r="S163" s="5"/>
      <c r="T163" s="3"/>
      <c r="U163" s="3"/>
      <c r="V163" s="3"/>
      <c r="W163" s="3"/>
      <c r="X163" s="6"/>
    </row>
    <row r="164" spans="1:24" x14ac:dyDescent="0.25">
      <c r="A164" t="s">
        <v>158</v>
      </c>
      <c r="B164" s="12">
        <v>7233</v>
      </c>
      <c r="C164" s="7">
        <v>92.03</v>
      </c>
      <c r="D164" s="10">
        <v>26432.96384270256</v>
      </c>
      <c r="E164" s="10">
        <v>-3735.9296648192139</v>
      </c>
      <c r="F164" s="10">
        <v>22697.034177883346</v>
      </c>
      <c r="G164" s="10">
        <f>_xlfn.RANK.EQ(Tabelle1[[#This Row],[Verfügbares Einkommen pro Kopf in € (nominal)]],F$8:F$408)</f>
        <v>243</v>
      </c>
      <c r="H164" s="10">
        <v>24662.6471562353</v>
      </c>
      <c r="I164" s="10">
        <f>_xlfn.RANK.EQ(Tabelle1[[#This Row],[Preisbereinigtes verfügbares Pro-Kopf-Einkommen in €         (Spalte 5/ Spalte 2*100)]],H$8:H$408)</f>
        <v>157</v>
      </c>
      <c r="J164" s="11">
        <v>24.712264617616992</v>
      </c>
      <c r="L164" s="7"/>
      <c r="M164" s="4"/>
      <c r="P164" s="7"/>
      <c r="Q164" s="4"/>
      <c r="R164" s="4"/>
      <c r="S164" s="5"/>
      <c r="T164" s="3"/>
      <c r="U164" s="3"/>
      <c r="V164" s="3"/>
      <c r="W164" s="3"/>
      <c r="X164" s="6"/>
    </row>
    <row r="165" spans="1:24" x14ac:dyDescent="0.25">
      <c r="A165" t="s">
        <v>159</v>
      </c>
      <c r="B165" s="12">
        <v>7235</v>
      </c>
      <c r="C165" s="7">
        <v>100.44</v>
      </c>
      <c r="D165" s="10">
        <v>31029.657040195216</v>
      </c>
      <c r="E165" s="10">
        <v>-6697.1214437025774</v>
      </c>
      <c r="F165" s="10">
        <v>24332.535596492638</v>
      </c>
      <c r="G165" s="10">
        <f>_xlfn.RANK.EQ(Tabelle1[[#This Row],[Verfügbares Einkommen pro Kopf in € (nominal)]],F$8:F$408)</f>
        <v>140</v>
      </c>
      <c r="H165" s="10">
        <v>24225.941454094624</v>
      </c>
      <c r="I165" s="10">
        <f>_xlfn.RANK.EQ(Tabelle1[[#This Row],[Preisbereinigtes verfügbares Pro-Kopf-Einkommen in €         (Spalte 5/ Spalte 2*100)]],H$8:H$408)</f>
        <v>187</v>
      </c>
      <c r="J165" s="11">
        <v>21.106708255799944</v>
      </c>
      <c r="L165" s="7"/>
      <c r="M165" s="4"/>
      <c r="P165" s="7"/>
      <c r="Q165" s="4"/>
      <c r="R165" s="4"/>
      <c r="S165" s="5"/>
      <c r="T165" s="3"/>
      <c r="U165" s="3"/>
      <c r="V165" s="3"/>
      <c r="W165" s="3"/>
      <c r="X165" s="6"/>
    </row>
    <row r="166" spans="1:24" x14ac:dyDescent="0.25">
      <c r="A166" t="s">
        <v>160</v>
      </c>
      <c r="B166" s="12">
        <v>7311</v>
      </c>
      <c r="C166" s="7">
        <v>99.47</v>
      </c>
      <c r="D166" s="10">
        <v>26782.787390571702</v>
      </c>
      <c r="E166" s="10">
        <v>-4458.7768690148405</v>
      </c>
      <c r="F166" s="10">
        <v>22324.010521556862</v>
      </c>
      <c r="G166" s="10">
        <f>_xlfn.RANK.EQ(Tabelle1[[#This Row],[Verfügbares Einkommen pro Kopf in € (nominal)]],F$8:F$408)</f>
        <v>263</v>
      </c>
      <c r="H166" s="10">
        <v>22442.95820001695</v>
      </c>
      <c r="I166" s="10">
        <f>_xlfn.RANK.EQ(Tabelle1[[#This Row],[Preisbereinigtes verfügbares Pro-Kopf-Einkommen in €         (Spalte 5/ Spalte 2*100)]],H$8:H$408)</f>
        <v>281</v>
      </c>
      <c r="J166" s="11">
        <v>22.884623272220171</v>
      </c>
      <c r="L166" s="7"/>
      <c r="M166" s="4"/>
      <c r="P166" s="7"/>
      <c r="Q166" s="4"/>
      <c r="R166" s="4"/>
      <c r="S166" s="5"/>
      <c r="T166" s="3"/>
      <c r="U166" s="3"/>
      <c r="V166" s="3"/>
      <c r="W166" s="3"/>
      <c r="X166" s="6"/>
    </row>
    <row r="167" spans="1:24" x14ac:dyDescent="0.25">
      <c r="A167" t="s">
        <v>161</v>
      </c>
      <c r="B167" s="12">
        <v>7312</v>
      </c>
      <c r="C167" s="7">
        <v>95.86</v>
      </c>
      <c r="D167" s="10">
        <v>23634.633472753107</v>
      </c>
      <c r="E167" s="10">
        <v>-3995.7073385498989</v>
      </c>
      <c r="F167" s="10">
        <v>19638.926134203208</v>
      </c>
      <c r="G167" s="10">
        <f>_xlfn.RANK.EQ(Tabelle1[[#This Row],[Verfügbares Einkommen pro Kopf in € (nominal)]],F$8:F$408)</f>
        <v>385</v>
      </c>
      <c r="H167" s="10">
        <v>20487.091731904035</v>
      </c>
      <c r="I167" s="10">
        <f>_xlfn.RANK.EQ(Tabelle1[[#This Row],[Preisbereinigtes verfügbares Pro-Kopf-Einkommen in €         (Spalte 5/ Spalte 2*100)]],H$8:H$408)</f>
        <v>373</v>
      </c>
      <c r="J167" s="11">
        <v>20.429871038688393</v>
      </c>
      <c r="L167" s="7"/>
      <c r="M167" s="4"/>
      <c r="P167" s="7"/>
      <c r="Q167" s="4"/>
      <c r="R167" s="4"/>
      <c r="S167" s="5"/>
      <c r="T167" s="3"/>
      <c r="U167" s="3"/>
      <c r="V167" s="3"/>
      <c r="W167" s="3"/>
      <c r="X167" s="6"/>
    </row>
    <row r="168" spans="1:24" x14ac:dyDescent="0.25">
      <c r="A168" t="s">
        <v>162</v>
      </c>
      <c r="B168" s="12">
        <v>7313</v>
      </c>
      <c r="C168" s="7">
        <v>98.51</v>
      </c>
      <c r="D168" s="10">
        <v>28769.127172449174</v>
      </c>
      <c r="E168" s="10">
        <v>-6355.6510399965809</v>
      </c>
      <c r="F168" s="10">
        <v>22413.476132452593</v>
      </c>
      <c r="G168" s="10">
        <f>_xlfn.RANK.EQ(Tabelle1[[#This Row],[Verfügbares Einkommen pro Kopf in € (nominal)]],F$8:F$408)</f>
        <v>257</v>
      </c>
      <c r="H168" s="10">
        <v>22752.488206732913</v>
      </c>
      <c r="I168" s="10">
        <f>_xlfn.RANK.EQ(Tabelle1[[#This Row],[Preisbereinigtes verfügbares Pro-Kopf-Einkommen in €         (Spalte 5/ Spalte 2*100)]],H$8:H$408)</f>
        <v>261</v>
      </c>
      <c r="J168" s="11">
        <v>19.45990913163115</v>
      </c>
      <c r="L168" s="7"/>
      <c r="M168" s="4"/>
      <c r="P168" s="7"/>
      <c r="Q168" s="4"/>
      <c r="R168" s="4"/>
      <c r="S168" s="5"/>
      <c r="T168" s="3"/>
      <c r="U168" s="3"/>
      <c r="V168" s="3"/>
      <c r="W168" s="3"/>
      <c r="X168" s="6"/>
    </row>
    <row r="169" spans="1:24" x14ac:dyDescent="0.25">
      <c r="A169" t="s">
        <v>163</v>
      </c>
      <c r="B169" s="12">
        <v>7314</v>
      </c>
      <c r="C169" s="7">
        <v>100.48</v>
      </c>
      <c r="D169" s="10">
        <v>25157.8438397502</v>
      </c>
      <c r="E169" s="10">
        <v>-5083.7076262546834</v>
      </c>
      <c r="F169" s="10">
        <v>20074.136213495516</v>
      </c>
      <c r="G169" s="10">
        <f>_xlfn.RANK.EQ(Tabelle1[[#This Row],[Verfügbares Einkommen pro Kopf in € (nominal)]],F$8:F$408)</f>
        <v>369</v>
      </c>
      <c r="H169" s="10">
        <v>19978.240658335504</v>
      </c>
      <c r="I169" s="10">
        <f>_xlfn.RANK.EQ(Tabelle1[[#This Row],[Preisbereinigtes verfügbares Pro-Kopf-Einkommen in €         (Spalte 5/ Spalte 2*100)]],H$8:H$408)</f>
        <v>388</v>
      </c>
      <c r="J169" s="11">
        <v>18.811283402901545</v>
      </c>
      <c r="L169" s="7"/>
      <c r="M169" s="4"/>
      <c r="P169" s="7"/>
      <c r="Q169" s="4"/>
      <c r="R169" s="4"/>
      <c r="S169" s="5"/>
      <c r="T169" s="3"/>
      <c r="U169" s="3"/>
      <c r="V169" s="3"/>
      <c r="W169" s="3"/>
      <c r="X169" s="6"/>
    </row>
    <row r="170" spans="1:24" x14ac:dyDescent="0.25">
      <c r="A170" t="s">
        <v>164</v>
      </c>
      <c r="B170" s="12">
        <v>7315</v>
      </c>
      <c r="C170" s="7">
        <v>108.38</v>
      </c>
      <c r="D170" s="10">
        <v>31306.744579961349</v>
      </c>
      <c r="E170" s="10">
        <v>-8432.6712539419495</v>
      </c>
      <c r="F170" s="10">
        <v>22874.073326019399</v>
      </c>
      <c r="G170" s="10">
        <f>_xlfn.RANK.EQ(Tabelle1[[#This Row],[Verfügbares Einkommen pro Kopf in € (nominal)]],F$8:F$408)</f>
        <v>231</v>
      </c>
      <c r="H170" s="10">
        <v>21105.437650875992</v>
      </c>
      <c r="I170" s="10">
        <f>_xlfn.RANK.EQ(Tabelle1[[#This Row],[Preisbereinigtes verfügbares Pro-Kopf-Einkommen in €         (Spalte 5/ Spalte 2*100)]],H$8:H$408)</f>
        <v>352</v>
      </c>
      <c r="J170" s="11">
        <v>17.573131788194605</v>
      </c>
      <c r="L170" s="7"/>
      <c r="M170" s="4"/>
      <c r="P170" s="7"/>
      <c r="Q170" s="4"/>
      <c r="R170" s="4"/>
      <c r="S170" s="5"/>
      <c r="T170" s="3"/>
      <c r="U170" s="3"/>
      <c r="V170" s="3"/>
      <c r="W170" s="3"/>
      <c r="X170" s="6"/>
    </row>
    <row r="171" spans="1:24" x14ac:dyDescent="0.25">
      <c r="A171" t="s">
        <v>165</v>
      </c>
      <c r="B171" s="12">
        <v>7316</v>
      </c>
      <c r="C171" s="7">
        <v>99.68</v>
      </c>
      <c r="D171" s="10">
        <v>32451.22730519114</v>
      </c>
      <c r="E171" s="10">
        <v>-6020.6367702890639</v>
      </c>
      <c r="F171" s="10">
        <v>26430.590534902076</v>
      </c>
      <c r="G171" s="10">
        <f>_xlfn.RANK.EQ(Tabelle1[[#This Row],[Verfügbares Einkommen pro Kopf in € (nominal)]],F$8:F$408)</f>
        <v>47</v>
      </c>
      <c r="H171" s="10">
        <v>26515.439942718775</v>
      </c>
      <c r="I171" s="10">
        <f>_xlfn.RANK.EQ(Tabelle1[[#This Row],[Preisbereinigtes verfügbares Pro-Kopf-Einkommen in €         (Spalte 5/ Spalte 2*100)]],H$8:H$408)</f>
        <v>47</v>
      </c>
      <c r="J171" s="11">
        <v>24.6357765094623</v>
      </c>
      <c r="L171" s="7"/>
      <c r="M171" s="4"/>
      <c r="P171" s="7"/>
      <c r="Q171" s="4"/>
      <c r="R171" s="4"/>
      <c r="S171" s="5"/>
      <c r="T171" s="3"/>
      <c r="U171" s="3"/>
      <c r="V171" s="3"/>
      <c r="W171" s="3"/>
      <c r="X171" s="6"/>
    </row>
    <row r="172" spans="1:24" x14ac:dyDescent="0.25">
      <c r="A172" t="s">
        <v>166</v>
      </c>
      <c r="B172" s="12">
        <v>7317</v>
      </c>
      <c r="C172" s="7">
        <v>90.92</v>
      </c>
      <c r="D172" s="10">
        <v>21750.006200858199</v>
      </c>
      <c r="E172" s="10">
        <v>-1413.4236178287101</v>
      </c>
      <c r="F172" s="10">
        <v>20336.582583029489</v>
      </c>
      <c r="G172" s="10">
        <f>_xlfn.RANK.EQ(Tabelle1[[#This Row],[Verfügbares Einkommen pro Kopf in € (nominal)]],F$8:F$408)</f>
        <v>362</v>
      </c>
      <c r="H172" s="10">
        <v>22367.556734524293</v>
      </c>
      <c r="I172" s="10">
        <f>_xlfn.RANK.EQ(Tabelle1[[#This Row],[Preisbereinigtes verfügbares Pro-Kopf-Einkommen in €         (Spalte 5/ Spalte 2*100)]],H$8:H$408)</f>
        <v>287</v>
      </c>
      <c r="J172" s="11">
        <v>25.776142775471651</v>
      </c>
      <c r="L172" s="7"/>
      <c r="M172" s="4"/>
      <c r="P172" s="7"/>
      <c r="Q172" s="4"/>
      <c r="R172" s="4"/>
      <c r="S172" s="5"/>
      <c r="T172" s="3"/>
      <c r="U172" s="3"/>
      <c r="V172" s="3"/>
      <c r="W172" s="3"/>
      <c r="X172" s="6"/>
    </row>
    <row r="173" spans="1:24" x14ac:dyDescent="0.25">
      <c r="A173" t="s">
        <v>167</v>
      </c>
      <c r="B173" s="12">
        <v>7318</v>
      </c>
      <c r="C173" s="7">
        <v>101.92</v>
      </c>
      <c r="D173" s="10">
        <v>31833.703190013868</v>
      </c>
      <c r="E173" s="10">
        <v>-6631.0481474143016</v>
      </c>
      <c r="F173" s="10">
        <v>25202.655042599567</v>
      </c>
      <c r="G173" s="10">
        <f>_xlfn.RANK.EQ(Tabelle1[[#This Row],[Verfügbares Einkommen pro Kopf in € (nominal)]],F$8:F$408)</f>
        <v>98</v>
      </c>
      <c r="H173" s="10">
        <v>24727.879751373199</v>
      </c>
      <c r="I173" s="10">
        <f>_xlfn.RANK.EQ(Tabelle1[[#This Row],[Preisbereinigtes verfügbares Pro-Kopf-Einkommen in €         (Spalte 5/ Spalte 2*100)]],H$8:H$408)</f>
        <v>151</v>
      </c>
      <c r="J173" s="11">
        <v>22.944562014200667</v>
      </c>
      <c r="L173" s="7"/>
      <c r="M173" s="4"/>
      <c r="P173" s="7"/>
      <c r="Q173" s="4"/>
      <c r="R173" s="4"/>
      <c r="S173" s="5"/>
      <c r="T173" s="3"/>
      <c r="U173" s="3"/>
      <c r="V173" s="3"/>
      <c r="W173" s="3"/>
      <c r="X173" s="6"/>
    </row>
    <row r="174" spans="1:24" x14ac:dyDescent="0.25">
      <c r="A174" t="s">
        <v>168</v>
      </c>
      <c r="B174" s="12">
        <v>7319</v>
      </c>
      <c r="C174" s="7">
        <v>100.9</v>
      </c>
      <c r="D174" s="10">
        <v>26265.161321252213</v>
      </c>
      <c r="E174" s="10">
        <v>-4928.663886092334</v>
      </c>
      <c r="F174" s="10">
        <v>21336.497435159879</v>
      </c>
      <c r="G174" s="10">
        <f>_xlfn.RANK.EQ(Tabelle1[[#This Row],[Verfügbares Einkommen pro Kopf in € (nominal)]],F$8:F$408)</f>
        <v>319</v>
      </c>
      <c r="H174" s="10">
        <v>21146.181798969155</v>
      </c>
      <c r="I174" s="10">
        <f>_xlfn.RANK.EQ(Tabelle1[[#This Row],[Preisbereinigtes verfügbares Pro-Kopf-Einkommen in €         (Spalte 5/ Spalte 2*100)]],H$8:H$408)</f>
        <v>348</v>
      </c>
      <c r="J174" s="11">
        <v>20.566900481195088</v>
      </c>
      <c r="L174" s="7"/>
      <c r="M174" s="4"/>
      <c r="P174" s="7"/>
      <c r="Q174" s="4"/>
      <c r="R174" s="4"/>
      <c r="S174" s="5"/>
      <c r="T174" s="3"/>
      <c r="U174" s="3"/>
      <c r="V174" s="3"/>
      <c r="W174" s="3"/>
      <c r="X174" s="6"/>
    </row>
    <row r="175" spans="1:24" x14ac:dyDescent="0.25">
      <c r="A175" t="s">
        <v>169</v>
      </c>
      <c r="B175" s="12">
        <v>7320</v>
      </c>
      <c r="C175" s="7">
        <v>94.91</v>
      </c>
      <c r="D175" s="10">
        <v>25365.691061664864</v>
      </c>
      <c r="E175" s="10">
        <v>-4093.1844098125766</v>
      </c>
      <c r="F175" s="10">
        <v>21272.506651852287</v>
      </c>
      <c r="G175" s="10">
        <f>_xlfn.RANK.EQ(Tabelle1[[#This Row],[Verfügbares Einkommen pro Kopf in € (nominal)]],F$8:F$408)</f>
        <v>323</v>
      </c>
      <c r="H175" s="10">
        <v>22413.345961281517</v>
      </c>
      <c r="I175" s="10">
        <f>_xlfn.RANK.EQ(Tabelle1[[#This Row],[Preisbereinigtes verfügbares Pro-Kopf-Einkommen in €         (Spalte 5/ Spalte 2*100)]],H$8:H$408)</f>
        <v>285</v>
      </c>
      <c r="J175" s="11">
        <v>23.42584739566578</v>
      </c>
      <c r="L175" s="7"/>
      <c r="M175" s="4"/>
      <c r="P175" s="7"/>
      <c r="Q175" s="4"/>
      <c r="R175" s="4"/>
      <c r="S175" s="5"/>
      <c r="T175" s="3"/>
      <c r="U175" s="3"/>
      <c r="V175" s="3"/>
      <c r="W175" s="3"/>
      <c r="X175" s="6"/>
    </row>
    <row r="176" spans="1:24" x14ac:dyDescent="0.25">
      <c r="A176" t="s">
        <v>170</v>
      </c>
      <c r="B176" s="12">
        <v>7331</v>
      </c>
      <c r="C176" s="7">
        <v>99.13</v>
      </c>
      <c r="D176" s="10">
        <v>30209.074197086491</v>
      </c>
      <c r="E176" s="10">
        <v>-6560.9426413112342</v>
      </c>
      <c r="F176" s="10">
        <v>23648.131555775257</v>
      </c>
      <c r="G176" s="10">
        <f>_xlfn.RANK.EQ(Tabelle1[[#This Row],[Verfügbares Einkommen pro Kopf in € (nominal)]],F$8:F$408)</f>
        <v>187</v>
      </c>
      <c r="H176" s="10">
        <v>23855.675936422129</v>
      </c>
      <c r="I176" s="10">
        <f>_xlfn.RANK.EQ(Tabelle1[[#This Row],[Preisbereinigtes verfügbares Pro-Kopf-Einkommen in €         (Spalte 5/ Spalte 2*100)]],H$8:H$408)</f>
        <v>210</v>
      </c>
      <c r="J176" s="11">
        <v>20.460030689274948</v>
      </c>
      <c r="L176" s="7"/>
      <c r="M176" s="4"/>
      <c r="P176" s="7"/>
      <c r="Q176" s="4"/>
      <c r="R176" s="4"/>
      <c r="S176" s="5"/>
      <c r="T176" s="3"/>
      <c r="U176" s="3"/>
      <c r="V176" s="3"/>
      <c r="W176" s="3"/>
      <c r="X176" s="6"/>
    </row>
    <row r="177" spans="1:24" x14ac:dyDescent="0.25">
      <c r="A177" t="s">
        <v>171</v>
      </c>
      <c r="B177" s="12">
        <v>7332</v>
      </c>
      <c r="C177" s="7">
        <v>99.23</v>
      </c>
      <c r="D177" s="10">
        <v>34221.413172930515</v>
      </c>
      <c r="E177" s="10">
        <v>-7077.2013929718196</v>
      </c>
      <c r="F177" s="10">
        <v>27144.211779958696</v>
      </c>
      <c r="G177" s="10">
        <f>_xlfn.RANK.EQ(Tabelle1[[#This Row],[Verfügbares Einkommen pro Kopf in € (nominal)]],F$8:F$408)</f>
        <v>26</v>
      </c>
      <c r="H177" s="10">
        <v>27354.844079369843</v>
      </c>
      <c r="I177" s="10">
        <f>_xlfn.RANK.EQ(Tabelle1[[#This Row],[Preisbereinigtes verfügbares Pro-Kopf-Einkommen in €         (Spalte 5/ Spalte 2*100)]],H$8:H$408)</f>
        <v>22</v>
      </c>
      <c r="J177" s="11">
        <v>24.48764236344039</v>
      </c>
      <c r="L177" s="7"/>
      <c r="M177" s="4"/>
      <c r="P177" s="7"/>
      <c r="Q177" s="4"/>
      <c r="R177" s="4"/>
      <c r="S177" s="5"/>
      <c r="T177" s="3"/>
      <c r="U177" s="3"/>
      <c r="V177" s="3"/>
      <c r="W177" s="3"/>
      <c r="X177" s="6"/>
    </row>
    <row r="178" spans="1:24" x14ac:dyDescent="0.25">
      <c r="A178" t="s">
        <v>172</v>
      </c>
      <c r="B178" s="12">
        <v>7333</v>
      </c>
      <c r="C178" s="7">
        <v>98.3</v>
      </c>
      <c r="D178" s="10">
        <v>27533.272173693378</v>
      </c>
      <c r="E178" s="10">
        <v>-5040.4451358142869</v>
      </c>
      <c r="F178" s="10">
        <v>22492.827037879091</v>
      </c>
      <c r="G178" s="10">
        <f>_xlfn.RANK.EQ(Tabelle1[[#This Row],[Verfügbares Einkommen pro Kopf in € (nominal)]],F$8:F$408)</f>
        <v>254</v>
      </c>
      <c r="H178" s="10">
        <v>22881.817942908536</v>
      </c>
      <c r="I178" s="10">
        <f>_xlfn.RANK.EQ(Tabelle1[[#This Row],[Preisbereinigtes verfügbares Pro-Kopf-Einkommen in €         (Spalte 5/ Spalte 2*100)]],H$8:H$408)</f>
        <v>252</v>
      </c>
      <c r="J178" s="11">
        <v>22.12545635579157</v>
      </c>
      <c r="L178" s="7"/>
      <c r="M178" s="4"/>
      <c r="P178" s="7"/>
      <c r="Q178" s="4"/>
      <c r="R178" s="4"/>
      <c r="S178" s="5"/>
      <c r="T178" s="3"/>
      <c r="U178" s="3"/>
      <c r="V178" s="3"/>
      <c r="W178" s="3"/>
      <c r="X178" s="6"/>
    </row>
    <row r="179" spans="1:24" x14ac:dyDescent="0.25">
      <c r="A179" t="s">
        <v>173</v>
      </c>
      <c r="B179" s="12">
        <v>7334</v>
      </c>
      <c r="C179" s="7">
        <v>98.99</v>
      </c>
      <c r="D179" s="10">
        <v>30512.236136511576</v>
      </c>
      <c r="E179" s="10">
        <v>-6773.0464027773487</v>
      </c>
      <c r="F179" s="10">
        <v>23739.189733734227</v>
      </c>
      <c r="G179" s="10">
        <f>_xlfn.RANK.EQ(Tabelle1[[#This Row],[Verfügbares Einkommen pro Kopf in € (nominal)]],F$8:F$408)</f>
        <v>181</v>
      </c>
      <c r="H179" s="10">
        <v>23981.401892852035</v>
      </c>
      <c r="I179" s="10">
        <f>_xlfn.RANK.EQ(Tabelle1[[#This Row],[Preisbereinigtes verfügbares Pro-Kopf-Einkommen in €         (Spalte 5/ Spalte 2*100)]],H$8:H$408)</f>
        <v>204</v>
      </c>
      <c r="J179" s="11">
        <v>20.200289893266572</v>
      </c>
      <c r="L179" s="7"/>
      <c r="M179" s="4"/>
      <c r="P179" s="7"/>
      <c r="Q179" s="4"/>
      <c r="R179" s="4"/>
      <c r="S179" s="5"/>
      <c r="T179" s="3"/>
      <c r="U179" s="3"/>
      <c r="V179" s="3"/>
      <c r="W179" s="3"/>
      <c r="X179" s="6"/>
    </row>
    <row r="180" spans="1:24" x14ac:dyDescent="0.25">
      <c r="A180" t="s">
        <v>174</v>
      </c>
      <c r="B180" s="12">
        <v>7335</v>
      </c>
      <c r="C180" s="7">
        <v>94.6</v>
      </c>
      <c r="D180" s="10">
        <v>26815.04084212115</v>
      </c>
      <c r="E180" s="10">
        <v>-4635.5713180780658</v>
      </c>
      <c r="F180" s="10">
        <v>22179.469524043085</v>
      </c>
      <c r="G180" s="10">
        <f>_xlfn.RANK.EQ(Tabelle1[[#This Row],[Verfügbares Einkommen pro Kopf in € (nominal)]],F$8:F$408)</f>
        <v>270</v>
      </c>
      <c r="H180" s="10">
        <v>23445.528038100514</v>
      </c>
      <c r="I180" s="10">
        <f>_xlfn.RANK.EQ(Tabelle1[[#This Row],[Preisbereinigtes verfügbares Pro-Kopf-Einkommen in €         (Spalte 5/ Spalte 2*100)]],H$8:H$408)</f>
        <v>223</v>
      </c>
      <c r="J180" s="11">
        <v>21.973221109842516</v>
      </c>
      <c r="L180" s="7"/>
      <c r="M180" s="4"/>
      <c r="P180" s="7"/>
      <c r="Q180" s="4"/>
      <c r="R180" s="4"/>
      <c r="S180" s="5"/>
      <c r="T180" s="3"/>
      <c r="U180" s="3"/>
      <c r="V180" s="3"/>
      <c r="W180" s="3"/>
      <c r="X180" s="6"/>
    </row>
    <row r="181" spans="1:24" x14ac:dyDescent="0.25">
      <c r="A181" t="s">
        <v>175</v>
      </c>
      <c r="B181" s="12">
        <v>7336</v>
      </c>
      <c r="C181" s="7">
        <v>92.23</v>
      </c>
      <c r="D181" s="10">
        <v>25324.006707213099</v>
      </c>
      <c r="E181" s="10">
        <v>-3608.0401295970005</v>
      </c>
      <c r="F181" s="10">
        <v>21715.966577616098</v>
      </c>
      <c r="G181" s="10">
        <f>_xlfn.RANK.EQ(Tabelle1[[#This Row],[Verfügbares Einkommen pro Kopf in € (nominal)]],F$8:F$408)</f>
        <v>296</v>
      </c>
      <c r="H181" s="10">
        <v>23545.447877714512</v>
      </c>
      <c r="I181" s="10">
        <f>_xlfn.RANK.EQ(Tabelle1[[#This Row],[Preisbereinigtes verfügbares Pro-Kopf-Einkommen in €         (Spalte 5/ Spalte 2*100)]],H$8:H$408)</f>
        <v>222</v>
      </c>
      <c r="J181" s="11">
        <v>24.372320881812616</v>
      </c>
      <c r="L181" s="7"/>
      <c r="M181" s="4"/>
      <c r="P181" s="7"/>
      <c r="Q181" s="4"/>
      <c r="R181" s="4"/>
      <c r="S181" s="5"/>
      <c r="T181" s="3"/>
      <c r="U181" s="3"/>
      <c r="V181" s="3"/>
      <c r="W181" s="3"/>
      <c r="X181" s="6"/>
    </row>
    <row r="182" spans="1:24" x14ac:dyDescent="0.25">
      <c r="A182" t="s">
        <v>176</v>
      </c>
      <c r="B182" s="12">
        <v>7337</v>
      </c>
      <c r="C182" s="7">
        <v>97.59</v>
      </c>
      <c r="D182" s="10">
        <v>30816.494322606348</v>
      </c>
      <c r="E182" s="10">
        <v>-5905.8385700574072</v>
      </c>
      <c r="F182" s="10">
        <v>24910.655752548941</v>
      </c>
      <c r="G182" s="10">
        <f>_xlfn.RANK.EQ(Tabelle1[[#This Row],[Verfügbares Einkommen pro Kopf in € (nominal)]],F$8:F$408)</f>
        <v>111</v>
      </c>
      <c r="H182" s="10">
        <v>25525.828212469456</v>
      </c>
      <c r="I182" s="10">
        <f>_xlfn.RANK.EQ(Tabelle1[[#This Row],[Preisbereinigtes verfügbares Pro-Kopf-Einkommen in €         (Spalte 5/ Spalte 2*100)]],H$8:H$408)</f>
        <v>106</v>
      </c>
      <c r="J182" s="11">
        <v>23.577419675898696</v>
      </c>
      <c r="L182" s="7"/>
      <c r="M182" s="4"/>
      <c r="P182" s="7"/>
      <c r="Q182" s="4"/>
      <c r="R182" s="4"/>
      <c r="S182" s="5"/>
      <c r="T182" s="3"/>
      <c r="U182" s="3"/>
      <c r="V182" s="3"/>
      <c r="W182" s="3"/>
      <c r="X182" s="6"/>
    </row>
    <row r="183" spans="1:24" x14ac:dyDescent="0.25">
      <c r="A183" t="s">
        <v>177</v>
      </c>
      <c r="B183" s="12">
        <v>7338</v>
      </c>
      <c r="C183" s="7">
        <v>100.31</v>
      </c>
      <c r="D183" s="10">
        <v>35072.575369968588</v>
      </c>
      <c r="E183" s="10">
        <v>-7991.6583012208139</v>
      </c>
      <c r="F183" s="10">
        <v>27080.917068747774</v>
      </c>
      <c r="G183" s="10">
        <f>_xlfn.RANK.EQ(Tabelle1[[#This Row],[Verfügbares Einkommen pro Kopf in € (nominal)]],F$8:F$408)</f>
        <v>27</v>
      </c>
      <c r="H183" s="10">
        <v>26997.225669173338</v>
      </c>
      <c r="I183" s="10">
        <f>_xlfn.RANK.EQ(Tabelle1[[#This Row],[Preisbereinigtes verfügbares Pro-Kopf-Einkommen in €         (Spalte 5/ Spalte 2*100)]],H$8:H$408)</f>
        <v>31</v>
      </c>
      <c r="J183" s="11">
        <v>22.847958398282117</v>
      </c>
      <c r="L183" s="7"/>
      <c r="M183" s="4"/>
      <c r="P183" s="7"/>
      <c r="Q183" s="4"/>
      <c r="R183" s="4"/>
      <c r="S183" s="5"/>
      <c r="T183" s="3"/>
      <c r="U183" s="3"/>
      <c r="V183" s="3"/>
      <c r="W183" s="3"/>
      <c r="X183" s="6"/>
    </row>
    <row r="184" spans="1:24" x14ac:dyDescent="0.25">
      <c r="A184" t="s">
        <v>178</v>
      </c>
      <c r="B184" s="12">
        <v>7339</v>
      </c>
      <c r="C184" s="7">
        <v>100.89</v>
      </c>
      <c r="D184" s="10">
        <v>34599.820982889185</v>
      </c>
      <c r="E184" s="10">
        <v>-8611.0071843639453</v>
      </c>
      <c r="F184" s="10">
        <v>25988.81379852524</v>
      </c>
      <c r="G184" s="10">
        <f>_xlfn.RANK.EQ(Tabelle1[[#This Row],[Verfügbares Einkommen pro Kopf in € (nominal)]],F$8:F$408)</f>
        <v>58</v>
      </c>
      <c r="H184" s="10">
        <v>25759.553769972485</v>
      </c>
      <c r="I184" s="10">
        <f>_xlfn.RANK.EQ(Tabelle1[[#This Row],[Preisbereinigtes verfügbares Pro-Kopf-Einkommen in €         (Spalte 5/ Spalte 2*100)]],H$8:H$408)</f>
        <v>87</v>
      </c>
      <c r="J184" s="11">
        <v>21.047976274377177</v>
      </c>
      <c r="L184" s="7"/>
      <c r="M184" s="4"/>
      <c r="P184" s="7"/>
      <c r="Q184" s="4"/>
      <c r="R184" s="4"/>
      <c r="S184" s="5"/>
      <c r="T184" s="3"/>
      <c r="U184" s="3"/>
      <c r="V184" s="3"/>
      <c r="W184" s="3"/>
      <c r="X184" s="6"/>
    </row>
    <row r="185" spans="1:24" x14ac:dyDescent="0.25">
      <c r="A185" t="s">
        <v>179</v>
      </c>
      <c r="B185" s="12">
        <v>7340</v>
      </c>
      <c r="C185" s="7">
        <v>92.8</v>
      </c>
      <c r="D185" s="10">
        <v>27756.55982815988</v>
      </c>
      <c r="E185" s="10">
        <v>-3772.8383102388034</v>
      </c>
      <c r="F185" s="10">
        <v>23983.721517921076</v>
      </c>
      <c r="G185" s="10">
        <f>_xlfn.RANK.EQ(Tabelle1[[#This Row],[Verfügbares Einkommen pro Kopf in € (nominal)]],F$8:F$408)</f>
        <v>168</v>
      </c>
      <c r="H185" s="10">
        <v>25844.52749775978</v>
      </c>
      <c r="I185" s="10">
        <f>_xlfn.RANK.EQ(Tabelle1[[#This Row],[Preisbereinigtes verfügbares Pro-Kopf-Einkommen in €         (Spalte 5/ Spalte 2*100)]],H$8:H$408)</f>
        <v>81</v>
      </c>
      <c r="J185" s="11">
        <v>25.558098090286929</v>
      </c>
      <c r="L185" s="7"/>
      <c r="M185" s="4"/>
      <c r="P185" s="7"/>
      <c r="Q185" s="4"/>
      <c r="R185" s="4"/>
      <c r="S185" s="5"/>
      <c r="T185" s="3"/>
      <c r="U185" s="3"/>
      <c r="V185" s="3"/>
      <c r="W185" s="3"/>
      <c r="X185" s="6"/>
    </row>
    <row r="186" spans="1:24" x14ac:dyDescent="0.25">
      <c r="A186" t="s">
        <v>180</v>
      </c>
      <c r="B186" s="12">
        <v>8111</v>
      </c>
      <c r="C186" s="7">
        <v>109.81</v>
      </c>
      <c r="D186" s="10">
        <v>37314.172349698056</v>
      </c>
      <c r="E186" s="10">
        <v>-10508.39273432373</v>
      </c>
      <c r="F186" s="10">
        <v>26805.779615374326</v>
      </c>
      <c r="G186" s="10">
        <f>_xlfn.RANK.EQ(Tabelle1[[#This Row],[Verfügbares Einkommen pro Kopf in € (nominal)]],F$8:F$408)</f>
        <v>33</v>
      </c>
      <c r="H186" s="10">
        <v>24411.05510916522</v>
      </c>
      <c r="I186" s="10">
        <f>_xlfn.RANK.EQ(Tabelle1[[#This Row],[Preisbereinigtes verfügbares Pro-Kopf-Einkommen in €         (Spalte 5/ Spalte 2*100)]],H$8:H$408)</f>
        <v>174</v>
      </c>
      <c r="J186" s="11">
        <v>17.902976988918258</v>
      </c>
      <c r="L186" s="7"/>
      <c r="M186" s="4"/>
      <c r="P186" s="7"/>
      <c r="Q186" s="4"/>
      <c r="R186" s="4"/>
      <c r="S186" s="5"/>
      <c r="T186" s="3"/>
      <c r="U186" s="3"/>
      <c r="V186" s="3"/>
      <c r="W186" s="3"/>
      <c r="X186" s="6"/>
    </row>
    <row r="187" spans="1:24" x14ac:dyDescent="0.25">
      <c r="A187" t="s">
        <v>181</v>
      </c>
      <c r="B187" s="12">
        <v>8115</v>
      </c>
      <c r="C187" s="7">
        <v>104.45</v>
      </c>
      <c r="D187" s="10">
        <v>36158.376335971283</v>
      </c>
      <c r="E187" s="10">
        <v>-9690.5084849473751</v>
      </c>
      <c r="F187" s="10">
        <v>26467.867851023908</v>
      </c>
      <c r="G187" s="10">
        <f>_xlfn.RANK.EQ(Tabelle1[[#This Row],[Verfügbares Einkommen pro Kopf in € (nominal)]],F$8:F$408)</f>
        <v>46</v>
      </c>
      <c r="H187" s="10">
        <v>25340.227717591104</v>
      </c>
      <c r="I187" s="10">
        <f>_xlfn.RANK.EQ(Tabelle1[[#This Row],[Preisbereinigtes verfügbares Pro-Kopf-Einkommen in €         (Spalte 5/ Spalte 2*100)]],H$8:H$408)</f>
        <v>118</v>
      </c>
      <c r="J187" s="11">
        <v>20.007535507259291</v>
      </c>
      <c r="L187" s="7"/>
      <c r="M187" s="4"/>
      <c r="P187" s="7"/>
      <c r="Q187" s="4"/>
      <c r="R187" s="4"/>
      <c r="S187" s="5"/>
      <c r="T187" s="3"/>
      <c r="U187" s="3"/>
      <c r="V187" s="3"/>
      <c r="W187" s="3"/>
      <c r="X187" s="6"/>
    </row>
    <row r="188" spans="1:24" x14ac:dyDescent="0.25">
      <c r="A188" t="s">
        <v>182</v>
      </c>
      <c r="B188" s="12">
        <v>8116</v>
      </c>
      <c r="C188" s="7">
        <v>103.2</v>
      </c>
      <c r="D188" s="10">
        <v>35418.457007495665</v>
      </c>
      <c r="E188" s="10">
        <v>-8758.1178125970619</v>
      </c>
      <c r="F188" s="10">
        <v>26660.339194898603</v>
      </c>
      <c r="G188" s="10">
        <f>_xlfn.RANK.EQ(Tabelle1[[#This Row],[Verfügbares Einkommen pro Kopf in € (nominal)]],F$8:F$408)</f>
        <v>39</v>
      </c>
      <c r="H188" s="10">
        <v>25833.66201056066</v>
      </c>
      <c r="I188" s="10">
        <f>_xlfn.RANK.EQ(Tabelle1[[#This Row],[Preisbereinigtes verfügbares Pro-Kopf-Einkommen in €         (Spalte 5/ Spalte 2*100)]],H$8:H$408)</f>
        <v>82</v>
      </c>
      <c r="J188" s="11">
        <v>20.539639343281795</v>
      </c>
      <c r="L188" s="7"/>
      <c r="M188" s="4"/>
      <c r="P188" s="7"/>
      <c r="Q188" s="4"/>
      <c r="R188" s="4"/>
      <c r="S188" s="5"/>
      <c r="T188" s="3"/>
      <c r="U188" s="3"/>
      <c r="V188" s="3"/>
      <c r="W188" s="3"/>
      <c r="X188" s="6"/>
    </row>
    <row r="189" spans="1:24" x14ac:dyDescent="0.25">
      <c r="A189" t="s">
        <v>183</v>
      </c>
      <c r="B189" s="12">
        <v>8117</v>
      </c>
      <c r="C189" s="7">
        <v>99.79</v>
      </c>
      <c r="D189" s="10">
        <v>31392.124144835641</v>
      </c>
      <c r="E189" s="10">
        <v>-6397.9022037338145</v>
      </c>
      <c r="F189" s="10">
        <v>24994.221941101827</v>
      </c>
      <c r="G189" s="10">
        <f>_xlfn.RANK.EQ(Tabelle1[[#This Row],[Verfügbares Einkommen pro Kopf in € (nominal)]],F$8:F$408)</f>
        <v>109</v>
      </c>
      <c r="H189" s="10">
        <v>25046.820263655503</v>
      </c>
      <c r="I189" s="10">
        <f>_xlfn.RANK.EQ(Tabelle1[[#This Row],[Preisbereinigtes verfügbares Pro-Kopf-Einkommen in €         (Spalte 5/ Spalte 2*100)]],H$8:H$408)</f>
        <v>133</v>
      </c>
      <c r="J189" s="11">
        <v>21.694009180886713</v>
      </c>
      <c r="L189" s="7"/>
      <c r="M189" s="4"/>
      <c r="P189" s="7"/>
      <c r="Q189" s="4"/>
      <c r="R189" s="4"/>
      <c r="S189" s="5"/>
      <c r="T189" s="3"/>
      <c r="U189" s="3"/>
      <c r="V189" s="3"/>
      <c r="W189" s="3"/>
      <c r="X189" s="6"/>
    </row>
    <row r="190" spans="1:24" x14ac:dyDescent="0.25">
      <c r="A190" t="s">
        <v>184</v>
      </c>
      <c r="B190" s="12">
        <v>8118</v>
      </c>
      <c r="C190" s="7">
        <v>104.35</v>
      </c>
      <c r="D190" s="10">
        <v>36480.692265891201</v>
      </c>
      <c r="E190" s="10">
        <v>-9417.0283309834304</v>
      </c>
      <c r="F190" s="10">
        <v>27063.66393490777</v>
      </c>
      <c r="G190" s="10">
        <f>_xlfn.RANK.EQ(Tabelle1[[#This Row],[Verfügbares Einkommen pro Kopf in € (nominal)]],F$8:F$408)</f>
        <v>28</v>
      </c>
      <c r="H190" s="10">
        <v>25935.470948641854</v>
      </c>
      <c r="I190" s="10">
        <f>_xlfn.RANK.EQ(Tabelle1[[#This Row],[Preisbereinigtes verfügbares Pro-Kopf-Einkommen in €         (Spalte 5/ Spalte 2*100)]],H$8:H$408)</f>
        <v>77</v>
      </c>
      <c r="J190" s="11">
        <v>19.92490232351771</v>
      </c>
      <c r="L190" s="7"/>
      <c r="M190" s="4"/>
      <c r="P190" s="7"/>
      <c r="Q190" s="4"/>
      <c r="R190" s="4"/>
      <c r="S190" s="5"/>
      <c r="T190" s="3"/>
      <c r="U190" s="3"/>
      <c r="V190" s="3"/>
      <c r="W190" s="3"/>
      <c r="X190" s="6"/>
    </row>
    <row r="191" spans="1:24" x14ac:dyDescent="0.25">
      <c r="A191" t="s">
        <v>185</v>
      </c>
      <c r="B191" s="12">
        <v>8119</v>
      </c>
      <c r="C191" s="7">
        <v>102.65</v>
      </c>
      <c r="D191" s="10">
        <v>33987.00266930394</v>
      </c>
      <c r="E191" s="10">
        <v>-7779.0172555618301</v>
      </c>
      <c r="F191" s="10">
        <v>26207.98541374211</v>
      </c>
      <c r="G191" s="10">
        <f>_xlfn.RANK.EQ(Tabelle1[[#This Row],[Verfügbares Einkommen pro Kopf in € (nominal)]],F$8:F$408)</f>
        <v>50</v>
      </c>
      <c r="H191" s="10">
        <v>25531.403228194944</v>
      </c>
      <c r="I191" s="10">
        <f>_xlfn.RANK.EQ(Tabelle1[[#This Row],[Preisbereinigtes verfügbares Pro-Kopf-Einkommen in €         (Spalte 5/ Spalte 2*100)]],H$8:H$408)</f>
        <v>105</v>
      </c>
      <c r="J191" s="11">
        <v>21.196822454405872</v>
      </c>
      <c r="L191" s="7"/>
      <c r="M191" s="4"/>
      <c r="P191" s="7"/>
      <c r="Q191" s="4"/>
      <c r="R191" s="4"/>
      <c r="S191" s="5"/>
      <c r="T191" s="3"/>
      <c r="U191" s="3"/>
      <c r="V191" s="3"/>
      <c r="W191" s="3"/>
      <c r="X191" s="6"/>
    </row>
    <row r="192" spans="1:24" x14ac:dyDescent="0.25">
      <c r="A192" t="s">
        <v>186</v>
      </c>
      <c r="B192" s="12">
        <v>8121</v>
      </c>
      <c r="C192" s="7">
        <v>103.38</v>
      </c>
      <c r="D192" s="10">
        <v>50659.68988564732</v>
      </c>
      <c r="E192" s="10">
        <v>-8384.7603661820176</v>
      </c>
      <c r="F192" s="10">
        <v>42274.929519465302</v>
      </c>
      <c r="G192" s="10">
        <f>_xlfn.RANK.EQ(Tabelle1[[#This Row],[Verfügbares Einkommen pro Kopf in € (nominal)]],F$8:F$408)</f>
        <v>1</v>
      </c>
      <c r="H192" s="10">
        <v>40892.754420067038</v>
      </c>
      <c r="I192" s="10">
        <f>_xlfn.RANK.EQ(Tabelle1[[#This Row],[Preisbereinigtes verfügbares Pro-Kopf-Einkommen in €         (Spalte 5/ Spalte 2*100)]],H$8:H$408)</f>
        <v>1</v>
      </c>
      <c r="J192" s="11">
        <v>19.396170374115268</v>
      </c>
      <c r="L192" s="7"/>
      <c r="M192" s="4"/>
      <c r="P192" s="7"/>
      <c r="Q192" s="4"/>
      <c r="R192" s="4"/>
      <c r="S192" s="5"/>
      <c r="T192" s="3"/>
      <c r="U192" s="3"/>
      <c r="V192" s="3"/>
      <c r="W192" s="3"/>
      <c r="X192" s="6"/>
    </row>
    <row r="193" spans="1:24" x14ac:dyDescent="0.25">
      <c r="A193" t="s">
        <v>187</v>
      </c>
      <c r="B193" s="12">
        <v>8125</v>
      </c>
      <c r="C193" s="7">
        <v>99.68</v>
      </c>
      <c r="D193" s="10">
        <v>34367.6322572012</v>
      </c>
      <c r="E193" s="10">
        <v>-8432.6714412878646</v>
      </c>
      <c r="F193" s="10">
        <v>25934.960815913335</v>
      </c>
      <c r="G193" s="10">
        <f>_xlfn.RANK.EQ(Tabelle1[[#This Row],[Verfügbares Einkommen pro Kopf in € (nominal)]],F$8:F$408)</f>
        <v>61</v>
      </c>
      <c r="H193" s="10">
        <v>26018.219117088018</v>
      </c>
      <c r="I193" s="10">
        <f>_xlfn.RANK.EQ(Tabelle1[[#This Row],[Preisbereinigtes verfügbares Pro-Kopf-Einkommen in €         (Spalte 5/ Spalte 2*100)]],H$8:H$408)</f>
        <v>73</v>
      </c>
      <c r="J193" s="11">
        <v>19.446315349420534</v>
      </c>
      <c r="L193" s="7"/>
      <c r="M193" s="4"/>
      <c r="P193" s="7"/>
      <c r="Q193" s="4"/>
      <c r="R193" s="4"/>
      <c r="S193" s="5"/>
      <c r="T193" s="3"/>
      <c r="U193" s="3"/>
      <c r="V193" s="3"/>
      <c r="W193" s="3"/>
      <c r="X193" s="6"/>
    </row>
    <row r="194" spans="1:24" x14ac:dyDescent="0.25">
      <c r="A194" t="s">
        <v>188</v>
      </c>
      <c r="B194" s="12">
        <v>8126</v>
      </c>
      <c r="C194" s="7">
        <v>99.48</v>
      </c>
      <c r="D194" s="10">
        <v>33679.034655889183</v>
      </c>
      <c r="E194" s="10">
        <v>-7893.8246107555169</v>
      </c>
      <c r="F194" s="10">
        <v>25785.210045133666</v>
      </c>
      <c r="G194" s="10">
        <f>_xlfn.RANK.EQ(Tabelle1[[#This Row],[Verfügbares Einkommen pro Kopf in € (nominal)]],F$8:F$408)</f>
        <v>69</v>
      </c>
      <c r="H194" s="10">
        <v>25919.994014006501</v>
      </c>
      <c r="I194" s="10">
        <f>_xlfn.RANK.EQ(Tabelle1[[#This Row],[Preisbereinigtes verfügbares Pro-Kopf-Einkommen in €         (Spalte 5/ Spalte 2*100)]],H$8:H$408)</f>
        <v>79</v>
      </c>
      <c r="J194" s="11">
        <v>19.705294926989481</v>
      </c>
      <c r="L194" s="7"/>
      <c r="M194" s="4"/>
      <c r="P194" s="7"/>
      <c r="Q194" s="4"/>
      <c r="R194" s="4"/>
      <c r="S194" s="5"/>
      <c r="T194" s="3"/>
      <c r="U194" s="3"/>
      <c r="V194" s="3"/>
      <c r="W194" s="3"/>
      <c r="X194" s="6"/>
    </row>
    <row r="195" spans="1:24" x14ac:dyDescent="0.25">
      <c r="A195" t="s">
        <v>189</v>
      </c>
      <c r="B195" s="12">
        <v>8127</v>
      </c>
      <c r="C195" s="7">
        <v>97.32</v>
      </c>
      <c r="D195" s="10">
        <v>31290.839535227264</v>
      </c>
      <c r="E195" s="10">
        <v>-6676.3197171834472</v>
      </c>
      <c r="F195" s="10">
        <v>24614.519818043816</v>
      </c>
      <c r="G195" s="10">
        <f>_xlfn.RANK.EQ(Tabelle1[[#This Row],[Verfügbares Einkommen pro Kopf in € (nominal)]],F$8:F$408)</f>
        <v>123</v>
      </c>
      <c r="H195" s="10">
        <v>25292.354930172438</v>
      </c>
      <c r="I195" s="10">
        <f>_xlfn.RANK.EQ(Tabelle1[[#This Row],[Preisbereinigtes verfügbares Pro-Kopf-Einkommen in €         (Spalte 5/ Spalte 2*100)]],H$8:H$408)</f>
        <v>122</v>
      </c>
      <c r="J195" s="11">
        <v>19.540457712656472</v>
      </c>
      <c r="L195" s="7"/>
      <c r="M195" s="4"/>
      <c r="P195" s="7"/>
      <c r="Q195" s="4"/>
      <c r="R195" s="4"/>
      <c r="S195" s="5"/>
      <c r="T195" s="3"/>
      <c r="U195" s="3"/>
      <c r="V195" s="3"/>
      <c r="W195" s="3"/>
      <c r="X195" s="6"/>
    </row>
    <row r="196" spans="1:24" x14ac:dyDescent="0.25">
      <c r="A196" t="s">
        <v>190</v>
      </c>
      <c r="B196" s="12">
        <v>8128</v>
      </c>
      <c r="C196" s="7">
        <v>97.3</v>
      </c>
      <c r="D196" s="10">
        <v>29042.044424297368</v>
      </c>
      <c r="E196" s="10">
        <v>-4920.9731036566955</v>
      </c>
      <c r="F196" s="10">
        <v>24121.071320640673</v>
      </c>
      <c r="G196" s="10">
        <f>_xlfn.RANK.EQ(Tabelle1[[#This Row],[Verfügbares Einkommen pro Kopf in € (nominal)]],F$8:F$408)</f>
        <v>154</v>
      </c>
      <c r="H196" s="10">
        <v>24790.412456979109</v>
      </c>
      <c r="I196" s="10">
        <f>_xlfn.RANK.EQ(Tabelle1[[#This Row],[Preisbereinigtes verfügbares Pro-Kopf-Einkommen in €         (Spalte 5/ Spalte 2*100)]],H$8:H$408)</f>
        <v>147</v>
      </c>
      <c r="J196" s="11">
        <v>22.830232856743631</v>
      </c>
      <c r="L196" s="7"/>
      <c r="M196" s="4"/>
      <c r="P196" s="7"/>
      <c r="Q196" s="4"/>
      <c r="R196" s="4"/>
      <c r="S196" s="5"/>
      <c r="T196" s="3"/>
      <c r="U196" s="3"/>
      <c r="V196" s="3"/>
      <c r="W196" s="3"/>
      <c r="X196" s="6"/>
    </row>
    <row r="197" spans="1:24" x14ac:dyDescent="0.25">
      <c r="A197" t="s">
        <v>191</v>
      </c>
      <c r="B197" s="12">
        <v>8135</v>
      </c>
      <c r="C197" s="7">
        <v>102.87</v>
      </c>
      <c r="D197" s="10">
        <v>29380.946277097079</v>
      </c>
      <c r="E197" s="10">
        <v>-5595.973609802073</v>
      </c>
      <c r="F197" s="10">
        <v>23784.972667295006</v>
      </c>
      <c r="G197" s="10">
        <f>_xlfn.RANK.EQ(Tabelle1[[#This Row],[Verfügbares Einkommen pro Kopf in € (nominal)]],F$8:F$408)</f>
        <v>177</v>
      </c>
      <c r="H197" s="10">
        <v>23121.388808491305</v>
      </c>
      <c r="I197" s="10">
        <f>_xlfn.RANK.EQ(Tabelle1[[#This Row],[Preisbereinigtes verfügbares Pro-Kopf-Einkommen in €         (Spalte 5/ Spalte 2*100)]],H$8:H$408)</f>
        <v>235</v>
      </c>
      <c r="J197" s="11">
        <v>21.947325214457322</v>
      </c>
      <c r="L197" s="7"/>
      <c r="M197" s="4"/>
      <c r="P197" s="7"/>
      <c r="Q197" s="4"/>
      <c r="R197" s="4"/>
      <c r="S197" s="5"/>
      <c r="T197" s="3"/>
      <c r="U197" s="3"/>
      <c r="V197" s="3"/>
      <c r="W197" s="3"/>
      <c r="X197" s="6"/>
    </row>
    <row r="198" spans="1:24" x14ac:dyDescent="0.25">
      <c r="A198" t="s">
        <v>192</v>
      </c>
      <c r="B198" s="12">
        <v>8136</v>
      </c>
      <c r="C198" s="7">
        <v>98.64</v>
      </c>
      <c r="D198" s="10">
        <v>32310.597616666768</v>
      </c>
      <c r="E198" s="10">
        <v>-6992.7773920907966</v>
      </c>
      <c r="F198" s="10">
        <v>25317.820224575971</v>
      </c>
      <c r="G198" s="10">
        <f>_xlfn.RANK.EQ(Tabelle1[[#This Row],[Verfügbares Einkommen pro Kopf in € (nominal)]],F$8:F$408)</f>
        <v>93</v>
      </c>
      <c r="H198" s="10">
        <v>25666.889927591212</v>
      </c>
      <c r="I198" s="10">
        <f>_xlfn.RANK.EQ(Tabelle1[[#This Row],[Preisbereinigtes verfügbares Pro-Kopf-Einkommen in €         (Spalte 5/ Spalte 2*100)]],H$8:H$408)</f>
        <v>93</v>
      </c>
      <c r="J198" s="11">
        <v>20.78337711965608</v>
      </c>
      <c r="L198" s="7"/>
      <c r="M198" s="4"/>
      <c r="P198" s="7"/>
      <c r="Q198" s="4"/>
      <c r="R198" s="4"/>
      <c r="S198" s="5"/>
      <c r="T198" s="3"/>
      <c r="U198" s="3"/>
      <c r="V198" s="3"/>
      <c r="W198" s="3"/>
      <c r="X198" s="6"/>
    </row>
    <row r="199" spans="1:24" x14ac:dyDescent="0.25">
      <c r="A199" t="s">
        <v>193</v>
      </c>
      <c r="B199" s="12">
        <v>8211</v>
      </c>
      <c r="C199" s="7">
        <v>107.67</v>
      </c>
      <c r="D199" s="10">
        <v>36363.146825252923</v>
      </c>
      <c r="E199" s="10">
        <v>-6632.1934945788162</v>
      </c>
      <c r="F199" s="10">
        <v>29730.953330674107</v>
      </c>
      <c r="G199" s="10">
        <f>_xlfn.RANK.EQ(Tabelle1[[#This Row],[Verfügbares Einkommen pro Kopf in € (nominal)]],F$8:F$408)</f>
        <v>8</v>
      </c>
      <c r="H199" s="10">
        <v>27613.033649739118</v>
      </c>
      <c r="I199" s="10">
        <f>_xlfn.RANK.EQ(Tabelle1[[#This Row],[Preisbereinigtes verfügbares Pro-Kopf-Einkommen in €         (Spalte 5/ Spalte 2*100)]],H$8:H$408)</f>
        <v>14</v>
      </c>
      <c r="J199" s="11">
        <v>26.063241822959139</v>
      </c>
      <c r="L199" s="7"/>
      <c r="M199" s="4"/>
      <c r="P199" s="7"/>
      <c r="Q199" s="4"/>
      <c r="R199" s="4"/>
      <c r="S199" s="5"/>
      <c r="T199" s="3"/>
      <c r="U199" s="3"/>
      <c r="V199" s="3"/>
      <c r="W199" s="3"/>
      <c r="X199" s="6"/>
    </row>
    <row r="200" spans="1:24" x14ac:dyDescent="0.25">
      <c r="A200" t="s">
        <v>194</v>
      </c>
      <c r="B200" s="12">
        <v>8212</v>
      </c>
      <c r="C200" s="7">
        <v>102.69</v>
      </c>
      <c r="D200" s="10">
        <v>30658.406275593774</v>
      </c>
      <c r="E200" s="10">
        <v>-7469.8697276822277</v>
      </c>
      <c r="F200" s="10">
        <v>23188.536547911546</v>
      </c>
      <c r="G200" s="10">
        <f>_xlfn.RANK.EQ(Tabelle1[[#This Row],[Verfügbares Einkommen pro Kopf in € (nominal)]],F$8:F$408)</f>
        <v>214</v>
      </c>
      <c r="H200" s="10">
        <v>22581.104828037343</v>
      </c>
      <c r="I200" s="10">
        <f>_xlfn.RANK.EQ(Tabelle1[[#This Row],[Preisbereinigtes verfügbares Pro-Kopf-Einkommen in €         (Spalte 5/ Spalte 2*100)]],H$8:H$408)</f>
        <v>272</v>
      </c>
      <c r="J200" s="11">
        <v>18.549958341344613</v>
      </c>
      <c r="L200" s="7"/>
      <c r="M200" s="4"/>
      <c r="P200" s="7"/>
      <c r="Q200" s="4"/>
      <c r="R200" s="4"/>
      <c r="S200" s="5"/>
      <c r="T200" s="3"/>
      <c r="U200" s="3"/>
      <c r="V200" s="3"/>
      <c r="W200" s="3"/>
      <c r="X200" s="6"/>
    </row>
    <row r="201" spans="1:24" x14ac:dyDescent="0.25">
      <c r="A201" t="s">
        <v>195</v>
      </c>
      <c r="B201" s="12">
        <v>8215</v>
      </c>
      <c r="C201" s="7">
        <v>101.29</v>
      </c>
      <c r="D201" s="10">
        <v>32320.131694054206</v>
      </c>
      <c r="E201" s="10">
        <v>-7099.1033739854756</v>
      </c>
      <c r="F201" s="10">
        <v>25221.02832006873</v>
      </c>
      <c r="G201" s="10">
        <f>_xlfn.RANK.EQ(Tabelle1[[#This Row],[Verfügbares Einkommen pro Kopf in € (nominal)]],F$8:F$408)</f>
        <v>96</v>
      </c>
      <c r="H201" s="10">
        <v>24899.82063389153</v>
      </c>
      <c r="I201" s="10">
        <f>_xlfn.RANK.EQ(Tabelle1[[#This Row],[Preisbereinigtes verfügbares Pro-Kopf-Einkommen in €         (Spalte 5/ Spalte 2*100)]],H$8:H$408)</f>
        <v>142</v>
      </c>
      <c r="J201" s="11">
        <v>21.391774001855758</v>
      </c>
      <c r="L201" s="7"/>
      <c r="M201" s="4"/>
      <c r="P201" s="7"/>
      <c r="Q201" s="4"/>
      <c r="R201" s="4"/>
      <c r="S201" s="5"/>
      <c r="T201" s="3"/>
      <c r="U201" s="3"/>
      <c r="V201" s="3"/>
      <c r="W201" s="3"/>
      <c r="X201" s="6"/>
    </row>
    <row r="202" spans="1:24" x14ac:dyDescent="0.25">
      <c r="A202" t="s">
        <v>196</v>
      </c>
      <c r="B202" s="12">
        <v>8216</v>
      </c>
      <c r="C202" s="7">
        <v>101.62</v>
      </c>
      <c r="D202" s="10">
        <v>31471.526993888907</v>
      </c>
      <c r="E202" s="10">
        <v>-6858.1258460593563</v>
      </c>
      <c r="F202" s="10">
        <v>24613.401147829551</v>
      </c>
      <c r="G202" s="10">
        <f>_xlfn.RANK.EQ(Tabelle1[[#This Row],[Verfügbares Einkommen pro Kopf in € (nominal)]],F$8:F$408)</f>
        <v>124</v>
      </c>
      <c r="H202" s="10">
        <v>24221.020613884619</v>
      </c>
      <c r="I202" s="10">
        <f>_xlfn.RANK.EQ(Tabelle1[[#This Row],[Preisbereinigtes verfügbares Pro-Kopf-Einkommen in €         (Spalte 5/ Spalte 2*100)]],H$8:H$408)</f>
        <v>188</v>
      </c>
      <c r="J202" s="11">
        <v>21.804943392965171</v>
      </c>
      <c r="L202" s="7"/>
      <c r="M202" s="4"/>
      <c r="P202" s="7"/>
      <c r="Q202" s="4"/>
      <c r="R202" s="4"/>
      <c r="S202" s="5"/>
      <c r="T202" s="3"/>
      <c r="U202" s="3"/>
      <c r="V202" s="3"/>
      <c r="W202" s="3"/>
      <c r="X202" s="6"/>
    </row>
    <row r="203" spans="1:24" x14ac:dyDescent="0.25">
      <c r="A203" t="s">
        <v>197</v>
      </c>
      <c r="B203" s="12">
        <v>8221</v>
      </c>
      <c r="C203" s="7">
        <v>106.63</v>
      </c>
      <c r="D203" s="10">
        <v>33335.794183445185</v>
      </c>
      <c r="E203" s="10">
        <v>-9030.47477007208</v>
      </c>
      <c r="F203" s="10">
        <v>24305.319413373105</v>
      </c>
      <c r="G203" s="10">
        <f>_xlfn.RANK.EQ(Tabelle1[[#This Row],[Verfügbares Einkommen pro Kopf in € (nominal)]],F$8:F$408)</f>
        <v>143</v>
      </c>
      <c r="H203" s="10">
        <v>22794.072412429061</v>
      </c>
      <c r="I203" s="10">
        <f>_xlfn.RANK.EQ(Tabelle1[[#This Row],[Preisbereinigtes verfügbares Pro-Kopf-Einkommen in €         (Spalte 5/ Spalte 2*100)]],H$8:H$408)</f>
        <v>255</v>
      </c>
      <c r="J203" s="11">
        <v>16.519181348112827</v>
      </c>
      <c r="L203" s="7"/>
      <c r="M203" s="4"/>
      <c r="P203" s="7"/>
      <c r="Q203" s="4"/>
      <c r="R203" s="4"/>
      <c r="S203" s="5"/>
      <c r="T203" s="3"/>
      <c r="U203" s="3"/>
      <c r="V203" s="3"/>
      <c r="W203" s="3"/>
      <c r="X203" s="6"/>
    </row>
    <row r="204" spans="1:24" x14ac:dyDescent="0.25">
      <c r="A204" t="s">
        <v>198</v>
      </c>
      <c r="B204" s="12">
        <v>8222</v>
      </c>
      <c r="C204" s="7">
        <v>104.42</v>
      </c>
      <c r="D204" s="10">
        <v>29561.106917752099</v>
      </c>
      <c r="E204" s="10">
        <v>-7061.5843155470357</v>
      </c>
      <c r="F204" s="10">
        <v>22499.522602205063</v>
      </c>
      <c r="G204" s="10">
        <f>_xlfn.RANK.EQ(Tabelle1[[#This Row],[Verfügbares Einkommen pro Kopf in € (nominal)]],F$8:F$408)</f>
        <v>253</v>
      </c>
      <c r="H204" s="10">
        <v>21547.139055932832</v>
      </c>
      <c r="I204" s="10">
        <f>_xlfn.RANK.EQ(Tabelle1[[#This Row],[Preisbereinigtes verfügbares Pro-Kopf-Einkommen in €         (Spalte 5/ Spalte 2*100)]],H$8:H$408)</f>
        <v>333</v>
      </c>
      <c r="J204" s="11">
        <v>18.346219958925893</v>
      </c>
      <c r="L204" s="7"/>
      <c r="M204" s="4"/>
      <c r="P204" s="7"/>
      <c r="Q204" s="4"/>
      <c r="R204" s="4"/>
      <c r="S204" s="5"/>
      <c r="T204" s="3"/>
      <c r="U204" s="3"/>
      <c r="V204" s="3"/>
      <c r="W204" s="3"/>
      <c r="X204" s="6"/>
    </row>
    <row r="205" spans="1:24" x14ac:dyDescent="0.25">
      <c r="A205" t="s">
        <v>199</v>
      </c>
      <c r="B205" s="12">
        <v>8225</v>
      </c>
      <c r="C205" s="7">
        <v>97.2</v>
      </c>
      <c r="D205" s="10">
        <v>28437.590539335859</v>
      </c>
      <c r="E205" s="10">
        <v>-5080.1899933140194</v>
      </c>
      <c r="F205" s="10">
        <v>23357.40054602184</v>
      </c>
      <c r="G205" s="10">
        <f>_xlfn.RANK.EQ(Tabelle1[[#This Row],[Verfügbares Einkommen pro Kopf in € (nominal)]],F$8:F$408)</f>
        <v>205</v>
      </c>
      <c r="H205" s="10">
        <v>24030.247475331107</v>
      </c>
      <c r="I205" s="10">
        <f>_xlfn.RANK.EQ(Tabelle1[[#This Row],[Preisbereinigtes verfügbares Pro-Kopf-Einkommen in €         (Spalte 5/ Spalte 2*100)]],H$8:H$408)</f>
        <v>203</v>
      </c>
      <c r="J205" s="11">
        <v>21.862663872508406</v>
      </c>
      <c r="L205" s="7"/>
      <c r="M205" s="4"/>
      <c r="P205" s="7"/>
      <c r="Q205" s="4"/>
      <c r="R205" s="4"/>
      <c r="S205" s="5"/>
      <c r="T205" s="3"/>
      <c r="U205" s="3"/>
      <c r="V205" s="3"/>
      <c r="W205" s="3"/>
      <c r="X205" s="6"/>
    </row>
    <row r="206" spans="1:24" x14ac:dyDescent="0.25">
      <c r="A206" t="s">
        <v>200</v>
      </c>
      <c r="B206" s="12">
        <v>8226</v>
      </c>
      <c r="C206" s="7">
        <v>100.69</v>
      </c>
      <c r="D206" s="10">
        <v>33525.084399350359</v>
      </c>
      <c r="E206" s="10">
        <v>-7665.1052026496873</v>
      </c>
      <c r="F206" s="10">
        <v>25859.979196700671</v>
      </c>
      <c r="G206" s="10">
        <f>_xlfn.RANK.EQ(Tabelle1[[#This Row],[Verfügbares Einkommen pro Kopf in € (nominal)]],F$8:F$408)</f>
        <v>66</v>
      </c>
      <c r="H206" s="10">
        <v>25682.768096832529</v>
      </c>
      <c r="I206" s="10">
        <f>_xlfn.RANK.EQ(Tabelle1[[#This Row],[Preisbereinigtes verfügbares Pro-Kopf-Einkommen in €         (Spalte 5/ Spalte 2*100)]],H$8:H$408)</f>
        <v>91</v>
      </c>
      <c r="J206" s="11">
        <v>21.661697258163052</v>
      </c>
      <c r="L206" s="7"/>
      <c r="M206" s="4"/>
      <c r="P206" s="7"/>
      <c r="Q206" s="4"/>
      <c r="R206" s="4"/>
      <c r="S206" s="5"/>
      <c r="T206" s="3"/>
      <c r="U206" s="3"/>
      <c r="V206" s="3"/>
      <c r="W206" s="3"/>
      <c r="X206" s="6"/>
    </row>
    <row r="207" spans="1:24" x14ac:dyDescent="0.25">
      <c r="A207" t="s">
        <v>201</v>
      </c>
      <c r="B207" s="12">
        <v>8231</v>
      </c>
      <c r="C207" s="7">
        <v>104.32</v>
      </c>
      <c r="D207" s="10">
        <v>28008.699801192844</v>
      </c>
      <c r="E207" s="10">
        <v>-4745.2326043737594</v>
      </c>
      <c r="F207" s="10">
        <v>23263.467196819085</v>
      </c>
      <c r="G207" s="10">
        <f>_xlfn.RANK.EQ(Tabelle1[[#This Row],[Verfügbares Einkommen pro Kopf in € (nominal)]],F$8:F$408)</f>
        <v>211</v>
      </c>
      <c r="H207" s="10">
        <v>22300.102757687007</v>
      </c>
      <c r="I207" s="10">
        <f>_xlfn.RANK.EQ(Tabelle1[[#This Row],[Preisbereinigtes verfügbares Pro-Kopf-Einkommen in €         (Spalte 5/ Spalte 2*100)]],H$8:H$408)</f>
        <v>291</v>
      </c>
      <c r="J207" s="11">
        <v>20.112419317703662</v>
      </c>
      <c r="L207" s="7"/>
      <c r="M207" s="4"/>
      <c r="P207" s="7"/>
      <c r="Q207" s="4"/>
      <c r="R207" s="4"/>
      <c r="S207" s="5"/>
      <c r="T207" s="3"/>
      <c r="U207" s="3"/>
      <c r="V207" s="3"/>
      <c r="W207" s="3"/>
      <c r="X207" s="6"/>
    </row>
    <row r="208" spans="1:24" x14ac:dyDescent="0.25">
      <c r="A208" t="s">
        <v>202</v>
      </c>
      <c r="B208" s="12">
        <v>8235</v>
      </c>
      <c r="C208" s="7">
        <v>100.64</v>
      </c>
      <c r="D208" s="10">
        <v>31344.995875288889</v>
      </c>
      <c r="E208" s="10">
        <v>-6586.4268666679309</v>
      </c>
      <c r="F208" s="10">
        <v>24758.569008620958</v>
      </c>
      <c r="G208" s="10">
        <f>_xlfn.RANK.EQ(Tabelle1[[#This Row],[Verfügbares Einkommen pro Kopf in € (nominal)]],F$8:F$408)</f>
        <v>117</v>
      </c>
      <c r="H208" s="10">
        <v>24601.121828915897</v>
      </c>
      <c r="I208" s="10">
        <f>_xlfn.RANK.EQ(Tabelle1[[#This Row],[Preisbereinigtes verfügbares Pro-Kopf-Einkommen in €         (Spalte 5/ Spalte 2*100)]],H$8:H$408)</f>
        <v>161</v>
      </c>
      <c r="J208" s="11">
        <v>21.07336009195922</v>
      </c>
      <c r="L208" s="7"/>
      <c r="M208" s="4"/>
      <c r="P208" s="7"/>
      <c r="Q208" s="4"/>
      <c r="R208" s="4"/>
      <c r="S208" s="5"/>
      <c r="T208" s="3"/>
      <c r="U208" s="3"/>
      <c r="V208" s="3"/>
      <c r="W208" s="3"/>
      <c r="X208" s="6"/>
    </row>
    <row r="209" spans="1:24" x14ac:dyDescent="0.25">
      <c r="A209" t="s">
        <v>203</v>
      </c>
      <c r="B209" s="12">
        <v>8236</v>
      </c>
      <c r="C209" s="7">
        <v>99.69</v>
      </c>
      <c r="D209" s="10">
        <v>34360.887612871491</v>
      </c>
      <c r="E209" s="10">
        <v>-7383.0478188635279</v>
      </c>
      <c r="F209" s="10">
        <v>26977.839794007963</v>
      </c>
      <c r="G209" s="10">
        <f>_xlfn.RANK.EQ(Tabelle1[[#This Row],[Verfügbares Einkommen pro Kopf in € (nominal)]],F$8:F$408)</f>
        <v>29</v>
      </c>
      <c r="H209" s="10">
        <v>27061.731160605843</v>
      </c>
      <c r="I209" s="10">
        <f>_xlfn.RANK.EQ(Tabelle1[[#This Row],[Preisbereinigtes verfügbares Pro-Kopf-Einkommen in €         (Spalte 5/ Spalte 2*100)]],H$8:H$408)</f>
        <v>30</v>
      </c>
      <c r="J209" s="11">
        <v>21.376956844194112</v>
      </c>
      <c r="L209" s="7"/>
      <c r="M209" s="4"/>
      <c r="P209" s="7"/>
      <c r="Q209" s="4"/>
      <c r="R209" s="4"/>
      <c r="S209" s="5"/>
      <c r="T209" s="3"/>
      <c r="U209" s="3"/>
      <c r="V209" s="3"/>
      <c r="W209" s="3"/>
      <c r="X209" s="6"/>
    </row>
    <row r="210" spans="1:24" x14ac:dyDescent="0.25">
      <c r="A210" t="s">
        <v>204</v>
      </c>
      <c r="B210" s="12">
        <v>8237</v>
      </c>
      <c r="C210" s="7">
        <v>96.73</v>
      </c>
      <c r="D210" s="10">
        <v>32172.861147100917</v>
      </c>
      <c r="E210" s="10">
        <v>-6512.3931949631187</v>
      </c>
      <c r="F210" s="10">
        <v>25660.467952137798</v>
      </c>
      <c r="G210" s="10">
        <f>_xlfn.RANK.EQ(Tabelle1[[#This Row],[Verfügbares Einkommen pro Kopf in € (nominal)]],F$8:F$408)</f>
        <v>74</v>
      </c>
      <c r="H210" s="10">
        <v>26527.931305838723</v>
      </c>
      <c r="I210" s="10">
        <f>_xlfn.RANK.EQ(Tabelle1[[#This Row],[Preisbereinigtes verfügbares Pro-Kopf-Einkommen in €         (Spalte 5/ Spalte 2*100)]],H$8:H$408)</f>
        <v>46</v>
      </c>
      <c r="J210" s="11">
        <v>20.794465634329303</v>
      </c>
      <c r="L210" s="7"/>
      <c r="M210" s="4"/>
      <c r="P210" s="7"/>
      <c r="Q210" s="4"/>
      <c r="R210" s="4"/>
      <c r="S210" s="5"/>
      <c r="T210" s="3"/>
      <c r="U210" s="3"/>
      <c r="V210" s="3"/>
      <c r="W210" s="3"/>
      <c r="X210" s="6"/>
    </row>
    <row r="211" spans="1:24" x14ac:dyDescent="0.25">
      <c r="A211" t="s">
        <v>205</v>
      </c>
      <c r="B211" s="12">
        <v>8311</v>
      </c>
      <c r="C211" s="7">
        <v>104.68</v>
      </c>
      <c r="D211" s="10">
        <v>29573.323277767668</v>
      </c>
      <c r="E211" s="10">
        <v>-6764.4743799790231</v>
      </c>
      <c r="F211" s="10">
        <v>22808.848897788645</v>
      </c>
      <c r="G211" s="10">
        <f>_xlfn.RANK.EQ(Tabelle1[[#This Row],[Verfügbares Einkommen pro Kopf in € (nominal)]],F$8:F$408)</f>
        <v>237</v>
      </c>
      <c r="H211" s="10">
        <v>21789.118167547422</v>
      </c>
      <c r="I211" s="10">
        <f>_xlfn.RANK.EQ(Tabelle1[[#This Row],[Preisbereinigtes verfügbares Pro-Kopf-Einkommen in €         (Spalte 5/ Spalte 2*100)]],H$8:H$408)</f>
        <v>320</v>
      </c>
      <c r="J211" s="11">
        <v>16.65131166331452</v>
      </c>
      <c r="L211" s="7"/>
      <c r="M211" s="4"/>
      <c r="P211" s="7"/>
      <c r="Q211" s="4"/>
      <c r="R211" s="4"/>
      <c r="S211" s="5"/>
      <c r="T211" s="3"/>
      <c r="U211" s="3"/>
      <c r="V211" s="3"/>
      <c r="W211" s="3"/>
      <c r="X211" s="6"/>
    </row>
    <row r="212" spans="1:24" x14ac:dyDescent="0.25">
      <c r="A212" t="s">
        <v>206</v>
      </c>
      <c r="B212" s="12">
        <v>8315</v>
      </c>
      <c r="C212" s="7">
        <v>99.71</v>
      </c>
      <c r="D212" s="10">
        <v>31580.422343634833</v>
      </c>
      <c r="E212" s="10">
        <v>-5845.7055144795922</v>
      </c>
      <c r="F212" s="10">
        <v>25734.716829155241</v>
      </c>
      <c r="G212" s="10">
        <f>_xlfn.RANK.EQ(Tabelle1[[#This Row],[Verfügbares Einkommen pro Kopf in € (nominal)]],F$8:F$408)</f>
        <v>71</v>
      </c>
      <c r="H212" s="10">
        <v>25809.564566397796</v>
      </c>
      <c r="I212" s="10">
        <f>_xlfn.RANK.EQ(Tabelle1[[#This Row],[Preisbereinigtes verfügbares Pro-Kopf-Einkommen in €         (Spalte 5/ Spalte 2*100)]],H$8:H$408)</f>
        <v>85</v>
      </c>
      <c r="J212" s="11">
        <v>22.09096323610305</v>
      </c>
      <c r="L212" s="7"/>
      <c r="M212" s="4"/>
      <c r="P212" s="7"/>
      <c r="Q212" s="4"/>
      <c r="R212" s="4"/>
      <c r="S212" s="5"/>
      <c r="T212" s="3"/>
      <c r="U212" s="3"/>
      <c r="V212" s="3"/>
      <c r="W212" s="3"/>
      <c r="X212" s="6"/>
    </row>
    <row r="213" spans="1:24" x14ac:dyDescent="0.25">
      <c r="A213" t="s">
        <v>207</v>
      </c>
      <c r="B213" s="12">
        <v>8316</v>
      </c>
      <c r="C213" s="7">
        <v>99.68</v>
      </c>
      <c r="D213" s="10">
        <v>30433.476394849789</v>
      </c>
      <c r="E213" s="10">
        <v>-6028.4877272508129</v>
      </c>
      <c r="F213" s="10">
        <v>24404.988667598976</v>
      </c>
      <c r="G213" s="10">
        <f>_xlfn.RANK.EQ(Tabelle1[[#This Row],[Verfügbares Einkommen pro Kopf in € (nominal)]],F$8:F$408)</f>
        <v>134</v>
      </c>
      <c r="H213" s="10">
        <v>24483.33534068918</v>
      </c>
      <c r="I213" s="10">
        <f>_xlfn.RANK.EQ(Tabelle1[[#This Row],[Preisbereinigtes verfügbares Pro-Kopf-Einkommen in €         (Spalte 5/ Spalte 2*100)]],H$8:H$408)</f>
        <v>167</v>
      </c>
      <c r="J213" s="11">
        <v>21.297653958944281</v>
      </c>
      <c r="L213" s="7"/>
      <c r="M213" s="4"/>
      <c r="P213" s="7"/>
      <c r="Q213" s="4"/>
      <c r="R213" s="4"/>
      <c r="S213" s="5"/>
      <c r="T213" s="3"/>
      <c r="U213" s="3"/>
      <c r="V213" s="3"/>
      <c r="W213" s="3"/>
      <c r="X213" s="6"/>
    </row>
    <row r="214" spans="1:24" x14ac:dyDescent="0.25">
      <c r="A214" t="s">
        <v>208</v>
      </c>
      <c r="B214" s="12">
        <v>8317</v>
      </c>
      <c r="C214" s="7">
        <v>99.5</v>
      </c>
      <c r="D214" s="10">
        <v>30071.608215408072</v>
      </c>
      <c r="E214" s="10">
        <v>-5711.5332763077131</v>
      </c>
      <c r="F214" s="10">
        <v>24360.074939100359</v>
      </c>
      <c r="G214" s="10">
        <f>_xlfn.RANK.EQ(Tabelle1[[#This Row],[Verfügbares Einkommen pro Kopf in € (nominal)]],F$8:F$408)</f>
        <v>137</v>
      </c>
      <c r="H214" s="10">
        <v>24482.487375980261</v>
      </c>
      <c r="I214" s="10">
        <f>_xlfn.RANK.EQ(Tabelle1[[#This Row],[Preisbereinigtes verfügbares Pro-Kopf-Einkommen in €         (Spalte 5/ Spalte 2*100)]],H$8:H$408)</f>
        <v>168</v>
      </c>
      <c r="J214" s="11">
        <v>21.112279065234492</v>
      </c>
      <c r="L214" s="7"/>
      <c r="M214" s="4"/>
      <c r="P214" s="7"/>
      <c r="Q214" s="4"/>
      <c r="R214" s="4"/>
      <c r="S214" s="5"/>
      <c r="T214" s="3"/>
      <c r="U214" s="3"/>
      <c r="V214" s="3"/>
      <c r="W214" s="3"/>
      <c r="X214" s="6"/>
    </row>
    <row r="215" spans="1:24" x14ac:dyDescent="0.25">
      <c r="A215" t="s">
        <v>209</v>
      </c>
      <c r="B215" s="12">
        <v>8325</v>
      </c>
      <c r="C215" s="7">
        <v>96.2</v>
      </c>
      <c r="D215" s="10">
        <v>32408.292581640617</v>
      </c>
      <c r="E215" s="10">
        <v>-6243.6294901444162</v>
      </c>
      <c r="F215" s="10">
        <v>26164.663091496201</v>
      </c>
      <c r="G215" s="10">
        <f>_xlfn.RANK.EQ(Tabelle1[[#This Row],[Verfügbares Einkommen pro Kopf in € (nominal)]],F$8:F$408)</f>
        <v>51</v>
      </c>
      <c r="H215" s="10">
        <v>27198.194481804778</v>
      </c>
      <c r="I215" s="10">
        <f>_xlfn.RANK.EQ(Tabelle1[[#This Row],[Preisbereinigtes verfügbares Pro-Kopf-Einkommen in €         (Spalte 5/ Spalte 2*100)]],H$8:H$408)</f>
        <v>27</v>
      </c>
      <c r="J215" s="11">
        <v>21.189179141823587</v>
      </c>
      <c r="L215" s="7"/>
      <c r="M215" s="4"/>
      <c r="P215" s="7"/>
      <c r="Q215" s="4"/>
      <c r="R215" s="4"/>
      <c r="S215" s="5"/>
      <c r="T215" s="3"/>
      <c r="U215" s="3"/>
      <c r="V215" s="3"/>
      <c r="W215" s="3"/>
      <c r="X215" s="6"/>
    </row>
    <row r="216" spans="1:24" x14ac:dyDescent="0.25">
      <c r="A216" t="s">
        <v>210</v>
      </c>
      <c r="B216" s="12">
        <v>8326</v>
      </c>
      <c r="C216" s="7">
        <v>98.94</v>
      </c>
      <c r="D216" s="10">
        <v>31203.239441923517</v>
      </c>
      <c r="E216" s="10">
        <v>-5445.2796972378565</v>
      </c>
      <c r="F216" s="10">
        <v>25757.959744685661</v>
      </c>
      <c r="G216" s="10">
        <f>_xlfn.RANK.EQ(Tabelle1[[#This Row],[Verfügbares Einkommen pro Kopf in € (nominal)]],F$8:F$408)</f>
        <v>70</v>
      </c>
      <c r="H216" s="10">
        <v>26033.919289150657</v>
      </c>
      <c r="I216" s="10">
        <f>_xlfn.RANK.EQ(Tabelle1[[#This Row],[Preisbereinigtes verfügbares Pro-Kopf-Einkommen in €         (Spalte 5/ Spalte 2*100)]],H$8:H$408)</f>
        <v>71</v>
      </c>
      <c r="J216" s="11">
        <v>22.403132146857029</v>
      </c>
      <c r="L216" s="7"/>
      <c r="M216" s="4"/>
      <c r="P216" s="7"/>
      <c r="Q216" s="4"/>
      <c r="R216" s="4"/>
      <c r="S216" s="5"/>
      <c r="T216" s="3"/>
      <c r="U216" s="3"/>
      <c r="V216" s="3"/>
      <c r="W216" s="3"/>
      <c r="X216" s="6"/>
    </row>
    <row r="217" spans="1:24" x14ac:dyDescent="0.25">
      <c r="A217" t="s">
        <v>211</v>
      </c>
      <c r="B217" s="12">
        <v>8327</v>
      </c>
      <c r="C217" s="7">
        <v>98</v>
      </c>
      <c r="D217" s="10">
        <v>33852.391089214645</v>
      </c>
      <c r="E217" s="10">
        <v>-6887.4831801450964</v>
      </c>
      <c r="F217" s="10">
        <v>26964.907909069549</v>
      </c>
      <c r="G217" s="10">
        <f>_xlfn.RANK.EQ(Tabelle1[[#This Row],[Verfügbares Einkommen pro Kopf in € (nominal)]],F$8:F$408)</f>
        <v>30</v>
      </c>
      <c r="H217" s="10">
        <v>27515.212152111788</v>
      </c>
      <c r="I217" s="10">
        <f>_xlfn.RANK.EQ(Tabelle1[[#This Row],[Preisbereinigtes verfügbares Pro-Kopf-Einkommen in €         (Spalte 5/ Spalte 2*100)]],H$8:H$408)</f>
        <v>17</v>
      </c>
      <c r="J217" s="11">
        <v>19.687282440362019</v>
      </c>
      <c r="L217" s="7"/>
      <c r="M217" s="4"/>
      <c r="P217" s="7"/>
      <c r="Q217" s="4"/>
      <c r="R217" s="4"/>
      <c r="S217" s="5"/>
      <c r="T217" s="3"/>
      <c r="U217" s="3"/>
      <c r="V217" s="3"/>
      <c r="W217" s="3"/>
      <c r="X217" s="6"/>
    </row>
    <row r="218" spans="1:24" x14ac:dyDescent="0.25">
      <c r="A218" t="s">
        <v>212</v>
      </c>
      <c r="B218" s="12">
        <v>8335</v>
      </c>
      <c r="C218" s="7">
        <v>104.35</v>
      </c>
      <c r="D218" s="10">
        <v>32370.480905480817</v>
      </c>
      <c r="E218" s="10">
        <v>-6349.8801672410445</v>
      </c>
      <c r="F218" s="10">
        <v>26020.600738239773</v>
      </c>
      <c r="G218" s="10">
        <f>_xlfn.RANK.EQ(Tabelle1[[#This Row],[Verfügbares Einkommen pro Kopf in € (nominal)]],F$8:F$408)</f>
        <v>56</v>
      </c>
      <c r="H218" s="10">
        <v>24935.889543114303</v>
      </c>
      <c r="I218" s="10">
        <f>_xlfn.RANK.EQ(Tabelle1[[#This Row],[Preisbereinigtes verfügbares Pro-Kopf-Einkommen in €         (Spalte 5/ Spalte 2*100)]],H$8:H$408)</f>
        <v>139</v>
      </c>
      <c r="J218" s="11">
        <v>21.0398002130595</v>
      </c>
      <c r="L218" s="7"/>
      <c r="M218" s="4"/>
      <c r="P218" s="7"/>
      <c r="Q218" s="4"/>
      <c r="R218" s="4"/>
      <c r="S218" s="5"/>
      <c r="T218" s="3"/>
      <c r="U218" s="3"/>
      <c r="V218" s="3"/>
      <c r="W218" s="3"/>
      <c r="X218" s="6"/>
    </row>
    <row r="219" spans="1:24" x14ac:dyDescent="0.25">
      <c r="A219" t="s">
        <v>213</v>
      </c>
      <c r="B219" s="12">
        <v>8336</v>
      </c>
      <c r="C219" s="7">
        <v>102.08</v>
      </c>
      <c r="D219" s="10">
        <v>36137.764115301194</v>
      </c>
      <c r="E219" s="10">
        <v>-8046.50878052193</v>
      </c>
      <c r="F219" s="10">
        <v>28091.255334779264</v>
      </c>
      <c r="G219" s="10">
        <f>_xlfn.RANK.EQ(Tabelle1[[#This Row],[Verfügbares Einkommen pro Kopf in € (nominal)]],F$8:F$408)</f>
        <v>13</v>
      </c>
      <c r="H219" s="10">
        <v>27518.862984697556</v>
      </c>
      <c r="I219" s="10">
        <f>_xlfn.RANK.EQ(Tabelle1[[#This Row],[Preisbereinigtes verfügbares Pro-Kopf-Einkommen in €         (Spalte 5/ Spalte 2*100)]],H$8:H$408)</f>
        <v>16</v>
      </c>
      <c r="J219" s="11">
        <v>20.547268466703972</v>
      </c>
      <c r="L219" s="7"/>
      <c r="M219" s="4"/>
      <c r="P219" s="7"/>
      <c r="Q219" s="4"/>
      <c r="R219" s="4"/>
      <c r="S219" s="5"/>
      <c r="T219" s="3"/>
      <c r="U219" s="3"/>
      <c r="V219" s="3"/>
      <c r="W219" s="3"/>
      <c r="X219" s="6"/>
    </row>
    <row r="220" spans="1:24" x14ac:dyDescent="0.25">
      <c r="A220" t="s">
        <v>214</v>
      </c>
      <c r="B220" s="12">
        <v>8337</v>
      </c>
      <c r="C220" s="7">
        <v>101.27</v>
      </c>
      <c r="D220" s="10">
        <v>32290.590184472898</v>
      </c>
      <c r="E220" s="10">
        <v>-6370.760665296737</v>
      </c>
      <c r="F220" s="10">
        <v>25919.829519176161</v>
      </c>
      <c r="G220" s="10">
        <f>_xlfn.RANK.EQ(Tabelle1[[#This Row],[Verfügbares Einkommen pro Kopf in € (nominal)]],F$8:F$408)</f>
        <v>62</v>
      </c>
      <c r="H220" s="10">
        <v>25594.775865682001</v>
      </c>
      <c r="I220" s="10">
        <f>_xlfn.RANK.EQ(Tabelle1[[#This Row],[Preisbereinigtes verfügbares Pro-Kopf-Einkommen in €         (Spalte 5/ Spalte 2*100)]],H$8:H$408)</f>
        <v>99</v>
      </c>
      <c r="J220" s="11">
        <v>21.454594363841569</v>
      </c>
      <c r="L220" s="7"/>
      <c r="M220" s="4"/>
      <c r="P220" s="7"/>
      <c r="Q220" s="4"/>
      <c r="R220" s="4"/>
      <c r="S220" s="5"/>
      <c r="T220" s="3"/>
      <c r="U220" s="3"/>
      <c r="V220" s="3"/>
      <c r="W220" s="3"/>
      <c r="X220" s="6"/>
    </row>
    <row r="221" spans="1:24" x14ac:dyDescent="0.25">
      <c r="A221" t="s">
        <v>215</v>
      </c>
      <c r="B221" s="12">
        <v>8415</v>
      </c>
      <c r="C221" s="7">
        <v>100.38</v>
      </c>
      <c r="D221" s="10">
        <v>32849.092512487317</v>
      </c>
      <c r="E221" s="10">
        <v>-7146.2088388970005</v>
      </c>
      <c r="F221" s="10">
        <v>25702.883673590317</v>
      </c>
      <c r="G221" s="10">
        <f>_xlfn.RANK.EQ(Tabelle1[[#This Row],[Verfügbares Einkommen pro Kopf in € (nominal)]],F$8:F$408)</f>
        <v>73</v>
      </c>
      <c r="H221" s="10">
        <v>25605.582460241403</v>
      </c>
      <c r="I221" s="10">
        <f>_xlfn.RANK.EQ(Tabelle1[[#This Row],[Preisbereinigtes verfügbares Pro-Kopf-Einkommen in €         (Spalte 5/ Spalte 2*100)]],H$8:H$408)</f>
        <v>97</v>
      </c>
      <c r="J221" s="11">
        <v>20.77628434262143</v>
      </c>
      <c r="L221" s="7"/>
      <c r="M221" s="4"/>
      <c r="P221" s="7"/>
      <c r="Q221" s="4"/>
      <c r="R221" s="4"/>
      <c r="S221" s="5"/>
      <c r="T221" s="3"/>
      <c r="U221" s="3"/>
      <c r="V221" s="3"/>
      <c r="W221" s="3"/>
      <c r="X221" s="6"/>
    </row>
    <row r="222" spans="1:24" x14ac:dyDescent="0.25">
      <c r="A222" t="s">
        <v>216</v>
      </c>
      <c r="B222" s="12">
        <v>8416</v>
      </c>
      <c r="C222" s="7">
        <v>107.35</v>
      </c>
      <c r="D222" s="10">
        <v>32258.362755202739</v>
      </c>
      <c r="E222" s="10">
        <v>-7861.9591675621159</v>
      </c>
      <c r="F222" s="10">
        <v>24396.403587640623</v>
      </c>
      <c r="G222" s="10">
        <f>_xlfn.RANK.EQ(Tabelle1[[#This Row],[Verfügbares Einkommen pro Kopf in € (nominal)]],F$8:F$408)</f>
        <v>136</v>
      </c>
      <c r="H222" s="10">
        <v>22726.039671765837</v>
      </c>
      <c r="I222" s="10">
        <f>_xlfn.RANK.EQ(Tabelle1[[#This Row],[Preisbereinigtes verfügbares Pro-Kopf-Einkommen in €         (Spalte 5/ Spalte 2*100)]],H$8:H$408)</f>
        <v>263</v>
      </c>
      <c r="J222" s="11">
        <v>17.595483605768809</v>
      </c>
      <c r="L222" s="7"/>
      <c r="M222" s="4"/>
      <c r="P222" s="7"/>
      <c r="Q222" s="4"/>
      <c r="R222" s="4"/>
      <c r="S222" s="5"/>
      <c r="T222" s="3"/>
      <c r="U222" s="3"/>
      <c r="V222" s="3"/>
      <c r="W222" s="3"/>
      <c r="X222" s="6"/>
    </row>
    <row r="223" spans="1:24" x14ac:dyDescent="0.25">
      <c r="A223" t="s">
        <v>217</v>
      </c>
      <c r="B223" s="12">
        <v>8417</v>
      </c>
      <c r="C223" s="7">
        <v>98.03</v>
      </c>
      <c r="D223" s="10">
        <v>31746.702335196063</v>
      </c>
      <c r="E223" s="10">
        <v>-5409.2382196046492</v>
      </c>
      <c r="F223" s="10">
        <v>26337.464115591414</v>
      </c>
      <c r="G223" s="10">
        <f>_xlfn.RANK.EQ(Tabelle1[[#This Row],[Verfügbares Einkommen pro Kopf in € (nominal)]],F$8:F$408)</f>
        <v>48</v>
      </c>
      <c r="H223" s="10">
        <v>26866.738871357149</v>
      </c>
      <c r="I223" s="10">
        <f>_xlfn.RANK.EQ(Tabelle1[[#This Row],[Preisbereinigtes verfügbares Pro-Kopf-Einkommen in €         (Spalte 5/ Spalte 2*100)]],H$8:H$408)</f>
        <v>37</v>
      </c>
      <c r="J223" s="11">
        <v>22.23929701155981</v>
      </c>
      <c r="L223" s="7"/>
      <c r="M223" s="4"/>
      <c r="P223" s="7"/>
      <c r="Q223" s="4"/>
      <c r="R223" s="4"/>
      <c r="S223" s="5"/>
      <c r="T223" s="3"/>
      <c r="U223" s="3"/>
      <c r="V223" s="3"/>
      <c r="W223" s="3"/>
      <c r="X223" s="6"/>
    </row>
    <row r="224" spans="1:24" x14ac:dyDescent="0.25">
      <c r="A224" t="s">
        <v>218</v>
      </c>
      <c r="B224" s="12">
        <v>8421</v>
      </c>
      <c r="C224" s="7">
        <v>103.52</v>
      </c>
      <c r="D224" s="10">
        <v>37559.505372945634</v>
      </c>
      <c r="E224" s="10">
        <v>-8583.3912768647242</v>
      </c>
      <c r="F224" s="10">
        <v>28976.11409608091</v>
      </c>
      <c r="G224" s="10">
        <f>_xlfn.RANK.EQ(Tabelle1[[#This Row],[Verfügbares Einkommen pro Kopf in € (nominal)]],F$8:F$408)</f>
        <v>10</v>
      </c>
      <c r="H224" s="10">
        <v>27990.836646136893</v>
      </c>
      <c r="I224" s="10">
        <f>_xlfn.RANK.EQ(Tabelle1[[#This Row],[Preisbereinigtes verfügbares Pro-Kopf-Einkommen in €         (Spalte 5/ Spalte 2*100)]],H$8:H$408)</f>
        <v>10</v>
      </c>
      <c r="J224" s="11">
        <v>18.453348055840365</v>
      </c>
      <c r="L224" s="7"/>
      <c r="M224" s="4"/>
      <c r="P224" s="7"/>
      <c r="Q224" s="4"/>
      <c r="R224" s="4"/>
      <c r="S224" s="5"/>
      <c r="T224" s="3"/>
      <c r="U224" s="3"/>
      <c r="V224" s="3"/>
      <c r="W224" s="3"/>
      <c r="X224" s="6"/>
    </row>
    <row r="225" spans="1:24" x14ac:dyDescent="0.25">
      <c r="A225" t="s">
        <v>219</v>
      </c>
      <c r="B225" s="12">
        <v>8425</v>
      </c>
      <c r="C225" s="7">
        <v>97.81</v>
      </c>
      <c r="D225" s="10">
        <v>31948.01640194951</v>
      </c>
      <c r="E225" s="10">
        <v>-7268.5361361809519</v>
      </c>
      <c r="F225" s="10">
        <v>24679.480265768558</v>
      </c>
      <c r="G225" s="10">
        <f>_xlfn.RANK.EQ(Tabelle1[[#This Row],[Verfügbares Einkommen pro Kopf in € (nominal)]],F$8:F$408)</f>
        <v>122</v>
      </c>
      <c r="H225" s="10">
        <v>25232.062433052404</v>
      </c>
      <c r="I225" s="10">
        <f>_xlfn.RANK.EQ(Tabelle1[[#This Row],[Preisbereinigtes verfügbares Pro-Kopf-Einkommen in €         (Spalte 5/ Spalte 2*100)]],H$8:H$408)</f>
        <v>127</v>
      </c>
      <c r="J225" s="11">
        <v>19.491972639996753</v>
      </c>
      <c r="L225" s="7"/>
      <c r="M225" s="4"/>
      <c r="P225" s="7"/>
      <c r="Q225" s="4"/>
      <c r="R225" s="4"/>
      <c r="S225" s="5"/>
      <c r="T225" s="3"/>
      <c r="U225" s="3"/>
      <c r="V225" s="3"/>
      <c r="W225" s="3"/>
      <c r="X225" s="6"/>
    </row>
    <row r="226" spans="1:24" x14ac:dyDescent="0.25">
      <c r="A226" t="s">
        <v>220</v>
      </c>
      <c r="B226" s="12">
        <v>8426</v>
      </c>
      <c r="C226" s="7">
        <v>98.12</v>
      </c>
      <c r="D226" s="10">
        <v>33049.503271624642</v>
      </c>
      <c r="E226" s="10">
        <v>-7828.06515320779</v>
      </c>
      <c r="F226" s="10">
        <v>25221.438118416852</v>
      </c>
      <c r="G226" s="10">
        <f>_xlfn.RANK.EQ(Tabelle1[[#This Row],[Verfügbares Einkommen pro Kopf in € (nominal)]],F$8:F$408)</f>
        <v>95</v>
      </c>
      <c r="H226" s="10">
        <v>25704.686219340452</v>
      </c>
      <c r="I226" s="10">
        <f>_xlfn.RANK.EQ(Tabelle1[[#This Row],[Preisbereinigtes verfügbares Pro-Kopf-Einkommen in €         (Spalte 5/ Spalte 2*100)]],H$8:H$408)</f>
        <v>89</v>
      </c>
      <c r="J226" s="11">
        <v>18.81092199004382</v>
      </c>
      <c r="L226" s="7"/>
      <c r="M226" s="4"/>
      <c r="P226" s="7"/>
      <c r="Q226" s="4"/>
      <c r="R226" s="4"/>
      <c r="S226" s="5"/>
      <c r="T226" s="3"/>
      <c r="U226" s="3"/>
      <c r="V226" s="3"/>
      <c r="W226" s="3"/>
      <c r="X226" s="6"/>
    </row>
    <row r="227" spans="1:24" x14ac:dyDescent="0.25">
      <c r="A227" t="s">
        <v>221</v>
      </c>
      <c r="B227" s="12">
        <v>8435</v>
      </c>
      <c r="C227" s="7">
        <v>105.68</v>
      </c>
      <c r="D227" s="10">
        <v>34842.756941466185</v>
      </c>
      <c r="E227" s="10">
        <v>-7543.2213199046346</v>
      </c>
      <c r="F227" s="10">
        <v>27299.53562156155</v>
      </c>
      <c r="G227" s="10">
        <f>_xlfn.RANK.EQ(Tabelle1[[#This Row],[Verfügbares Einkommen pro Kopf in € (nominal)]],F$8:F$408)</f>
        <v>21</v>
      </c>
      <c r="H227" s="10">
        <v>25832.263078691853</v>
      </c>
      <c r="I227" s="10">
        <f>_xlfn.RANK.EQ(Tabelle1[[#This Row],[Preisbereinigtes verfügbares Pro-Kopf-Einkommen in €         (Spalte 5/ Spalte 2*100)]],H$8:H$408)</f>
        <v>83</v>
      </c>
      <c r="J227" s="11">
        <v>22.812801765760796</v>
      </c>
      <c r="L227" s="7"/>
      <c r="M227" s="4"/>
      <c r="P227" s="7"/>
      <c r="Q227" s="4"/>
      <c r="R227" s="4"/>
      <c r="S227" s="5"/>
      <c r="T227" s="3"/>
      <c r="U227" s="3"/>
      <c r="V227" s="3"/>
      <c r="W227" s="3"/>
      <c r="X227" s="6"/>
    </row>
    <row r="228" spans="1:24" x14ac:dyDescent="0.25">
      <c r="A228" t="s">
        <v>222</v>
      </c>
      <c r="B228" s="12">
        <v>8436</v>
      </c>
      <c r="C228" s="7">
        <v>99.93</v>
      </c>
      <c r="D228" s="10">
        <v>31848.326341471977</v>
      </c>
      <c r="E228" s="10">
        <v>-6780.5093819662652</v>
      </c>
      <c r="F228" s="10">
        <v>25067.816959505712</v>
      </c>
      <c r="G228" s="10">
        <f>_xlfn.RANK.EQ(Tabelle1[[#This Row],[Verfügbares Einkommen pro Kopf in € (nominal)]],F$8:F$408)</f>
        <v>104</v>
      </c>
      <c r="H228" s="10">
        <v>25085.376723211961</v>
      </c>
      <c r="I228" s="10">
        <f>_xlfn.RANK.EQ(Tabelle1[[#This Row],[Preisbereinigtes verfügbares Pro-Kopf-Einkommen in €         (Spalte 5/ Spalte 2*100)]],H$8:H$408)</f>
        <v>132</v>
      </c>
      <c r="J228" s="11">
        <v>19.984654408879422</v>
      </c>
      <c r="L228" s="7"/>
      <c r="M228" s="4"/>
      <c r="P228" s="7"/>
      <c r="Q228" s="4"/>
      <c r="R228" s="4"/>
      <c r="S228" s="5"/>
      <c r="T228" s="3"/>
      <c r="U228" s="3"/>
      <c r="V228" s="3"/>
      <c r="W228" s="3"/>
      <c r="X228" s="6"/>
    </row>
    <row r="229" spans="1:24" x14ac:dyDescent="0.25">
      <c r="A229" t="s">
        <v>223</v>
      </c>
      <c r="B229" s="12">
        <v>8437</v>
      </c>
      <c r="C229" s="7">
        <v>96.71</v>
      </c>
      <c r="D229" s="10">
        <v>29301.067544952282</v>
      </c>
      <c r="E229" s="10">
        <v>-5427.1937399225171</v>
      </c>
      <c r="F229" s="10">
        <v>23873.873805029765</v>
      </c>
      <c r="G229" s="10">
        <f>_xlfn.RANK.EQ(Tabelle1[[#This Row],[Verfügbares Einkommen pro Kopf in € (nominal)]],F$8:F$408)</f>
        <v>173</v>
      </c>
      <c r="H229" s="10">
        <v>24686.04467483173</v>
      </c>
      <c r="I229" s="10">
        <f>_xlfn.RANK.EQ(Tabelle1[[#This Row],[Preisbereinigtes verfügbares Pro-Kopf-Einkommen in €         (Spalte 5/ Spalte 2*100)]],H$8:H$408)</f>
        <v>155</v>
      </c>
      <c r="J229" s="11">
        <v>20.661984424794994</v>
      </c>
      <c r="L229" s="7"/>
      <c r="M229" s="4"/>
      <c r="P229" s="7"/>
      <c r="Q229" s="4"/>
      <c r="R229" s="4"/>
      <c r="S229" s="5"/>
      <c r="T229" s="3"/>
      <c r="U229" s="3"/>
      <c r="V229" s="3"/>
      <c r="W229" s="3"/>
      <c r="X229" s="6"/>
    </row>
    <row r="230" spans="1:24" x14ac:dyDescent="0.25">
      <c r="A230" t="s">
        <v>224</v>
      </c>
      <c r="B230" s="12">
        <v>9161</v>
      </c>
      <c r="C230" s="7">
        <v>100.2</v>
      </c>
      <c r="D230" s="10">
        <v>35848.389424653935</v>
      </c>
      <c r="E230" s="10">
        <v>-11116.862384919852</v>
      </c>
      <c r="F230" s="10">
        <v>24731.527039734083</v>
      </c>
      <c r="G230" s="10">
        <f>_xlfn.RANK.EQ(Tabelle1[[#This Row],[Verfügbares Einkommen pro Kopf in € (nominal)]],F$8:F$408)</f>
        <v>119</v>
      </c>
      <c r="H230" s="10">
        <v>24682.162714305472</v>
      </c>
      <c r="I230" s="10">
        <f>_xlfn.RANK.EQ(Tabelle1[[#This Row],[Preisbereinigtes verfügbares Pro-Kopf-Einkommen in €         (Spalte 5/ Spalte 2*100)]],H$8:H$408)</f>
        <v>156</v>
      </c>
      <c r="J230" s="11">
        <v>18.483608943752184</v>
      </c>
      <c r="L230" s="7"/>
      <c r="M230" s="4"/>
      <c r="P230" s="7"/>
      <c r="Q230" s="4"/>
      <c r="R230" s="4"/>
      <c r="S230" s="5"/>
      <c r="T230" s="3"/>
      <c r="U230" s="3"/>
      <c r="V230" s="3"/>
      <c r="W230" s="3"/>
      <c r="X230" s="6"/>
    </row>
    <row r="231" spans="1:24" x14ac:dyDescent="0.25">
      <c r="A231" t="s">
        <v>225</v>
      </c>
      <c r="B231" s="12">
        <v>9162</v>
      </c>
      <c r="C231" s="7">
        <v>114.9</v>
      </c>
      <c r="D231" s="10">
        <v>47353.102139773066</v>
      </c>
      <c r="E231" s="10">
        <v>-15313.682489696301</v>
      </c>
      <c r="F231" s="10">
        <v>32039.419650076765</v>
      </c>
      <c r="G231" s="10">
        <f>_xlfn.RANK.EQ(Tabelle1[[#This Row],[Verfügbares Einkommen pro Kopf in € (nominal)]],F$8:F$408)</f>
        <v>6</v>
      </c>
      <c r="H231" s="10">
        <v>27884.612402155581</v>
      </c>
      <c r="I231" s="10">
        <f>_xlfn.RANK.EQ(Tabelle1[[#This Row],[Preisbereinigtes verfügbares Pro-Kopf-Einkommen in €         (Spalte 5/ Spalte 2*100)]],H$8:H$408)</f>
        <v>12</v>
      </c>
      <c r="J231" s="11">
        <v>17.455899573245585</v>
      </c>
      <c r="L231" s="7"/>
      <c r="M231" s="4"/>
      <c r="P231" s="7"/>
      <c r="Q231" s="4"/>
      <c r="R231" s="4"/>
      <c r="S231" s="5"/>
      <c r="T231" s="3"/>
      <c r="U231" s="3"/>
      <c r="V231" s="3"/>
      <c r="W231" s="3"/>
      <c r="X231" s="6"/>
    </row>
    <row r="232" spans="1:24" x14ac:dyDescent="0.25">
      <c r="A232" t="s">
        <v>226</v>
      </c>
      <c r="B232" s="12">
        <v>9163</v>
      </c>
      <c r="C232" s="7">
        <v>107.24</v>
      </c>
      <c r="D232" s="10">
        <v>30799.836060405436</v>
      </c>
      <c r="E232" s="10">
        <v>-6941.880261042279</v>
      </c>
      <c r="F232" s="10">
        <v>23857.955799363157</v>
      </c>
      <c r="G232" s="10">
        <f>_xlfn.RANK.EQ(Tabelle1[[#This Row],[Verfügbares Einkommen pro Kopf in € (nominal)]],F$8:F$408)</f>
        <v>174</v>
      </c>
      <c r="H232" s="10">
        <v>22247.254568596753</v>
      </c>
      <c r="I232" s="10">
        <f>_xlfn.RANK.EQ(Tabelle1[[#This Row],[Preisbereinigtes verfügbares Pro-Kopf-Einkommen in €         (Spalte 5/ Spalte 2*100)]],H$8:H$408)</f>
        <v>296</v>
      </c>
      <c r="J232" s="11">
        <v>20.119274283646206</v>
      </c>
      <c r="L232" s="7"/>
      <c r="M232" s="4"/>
      <c r="P232" s="7"/>
      <c r="Q232" s="4"/>
      <c r="R232" s="4"/>
      <c r="S232" s="5"/>
      <c r="T232" s="3"/>
      <c r="U232" s="3"/>
      <c r="V232" s="3"/>
      <c r="W232" s="3"/>
      <c r="X232" s="6"/>
    </row>
    <row r="233" spans="1:24" x14ac:dyDescent="0.25">
      <c r="A233" t="s">
        <v>227</v>
      </c>
      <c r="B233" s="12">
        <v>9171</v>
      </c>
      <c r="C233" s="7">
        <v>95.78</v>
      </c>
      <c r="D233" s="10">
        <v>30579.240860968188</v>
      </c>
      <c r="E233" s="10">
        <v>-6180.6524608712098</v>
      </c>
      <c r="F233" s="10">
        <v>24398.588400096978</v>
      </c>
      <c r="G233" s="10">
        <f>_xlfn.RANK.EQ(Tabelle1[[#This Row],[Verfügbares Einkommen pro Kopf in € (nominal)]],F$8:F$408)</f>
        <v>135</v>
      </c>
      <c r="H233" s="10">
        <v>25473.57318865836</v>
      </c>
      <c r="I233" s="10">
        <f>_xlfn.RANK.EQ(Tabelle1[[#This Row],[Preisbereinigtes verfügbares Pro-Kopf-Einkommen in €         (Spalte 5/ Spalte 2*100)]],H$8:H$408)</f>
        <v>108</v>
      </c>
      <c r="J233" s="11">
        <v>21.971734997668495</v>
      </c>
      <c r="L233" s="7"/>
      <c r="M233" s="4"/>
      <c r="P233" s="7"/>
      <c r="Q233" s="4"/>
      <c r="R233" s="4"/>
      <c r="S233" s="5"/>
      <c r="T233" s="3"/>
      <c r="U233" s="3"/>
      <c r="V233" s="3"/>
      <c r="W233" s="3"/>
      <c r="X233" s="6"/>
    </row>
    <row r="234" spans="1:24" x14ac:dyDescent="0.25">
      <c r="A234" t="s">
        <v>228</v>
      </c>
      <c r="B234" s="12">
        <v>9172</v>
      </c>
      <c r="C234" s="7">
        <v>99.02</v>
      </c>
      <c r="D234" s="10">
        <v>28213.406913234932</v>
      </c>
      <c r="E234" s="10">
        <v>-4013.7395347079146</v>
      </c>
      <c r="F234" s="10">
        <v>24199.667378527018</v>
      </c>
      <c r="G234" s="10">
        <f>_xlfn.RANK.EQ(Tabelle1[[#This Row],[Verfügbares Einkommen pro Kopf in € (nominal)]],F$8:F$408)</f>
        <v>149</v>
      </c>
      <c r="H234" s="10">
        <v>24439.171256844093</v>
      </c>
      <c r="I234" s="10">
        <f>_xlfn.RANK.EQ(Tabelle1[[#This Row],[Preisbereinigtes verfügbares Pro-Kopf-Einkommen in €         (Spalte 5/ Spalte 2*100)]],H$8:H$408)</f>
        <v>170</v>
      </c>
      <c r="J234" s="11">
        <v>23.797071623445891</v>
      </c>
      <c r="L234" s="7"/>
      <c r="M234" s="4"/>
      <c r="P234" s="7"/>
      <c r="Q234" s="4"/>
      <c r="R234" s="4"/>
      <c r="S234" s="5"/>
      <c r="T234" s="3"/>
      <c r="U234" s="3"/>
      <c r="V234" s="3"/>
      <c r="W234" s="3"/>
      <c r="X234" s="6"/>
    </row>
    <row r="235" spans="1:24" x14ac:dyDescent="0.25">
      <c r="A235" t="s">
        <v>229</v>
      </c>
      <c r="B235" s="12">
        <v>9173</v>
      </c>
      <c r="C235" s="7">
        <v>103.56</v>
      </c>
      <c r="D235" s="10">
        <v>35891.857147336406</v>
      </c>
      <c r="E235" s="10">
        <v>-8304.9180070861985</v>
      </c>
      <c r="F235" s="10">
        <v>27586.939140250208</v>
      </c>
      <c r="G235" s="10">
        <f>_xlfn.RANK.EQ(Tabelle1[[#This Row],[Verfügbares Einkommen pro Kopf in € (nominal)]],F$8:F$408)</f>
        <v>14</v>
      </c>
      <c r="H235" s="10">
        <v>26638.604809048091</v>
      </c>
      <c r="I235" s="10">
        <f>_xlfn.RANK.EQ(Tabelle1[[#This Row],[Preisbereinigtes verfügbares Pro-Kopf-Einkommen in €         (Spalte 5/ Spalte 2*100)]],H$8:H$408)</f>
        <v>43</v>
      </c>
      <c r="J235" s="11">
        <v>21.529585590656442</v>
      </c>
      <c r="L235" s="7"/>
      <c r="M235" s="4"/>
      <c r="P235" s="7"/>
      <c r="Q235" s="4"/>
      <c r="R235" s="4"/>
      <c r="S235" s="5"/>
      <c r="T235" s="3"/>
      <c r="U235" s="3"/>
      <c r="V235" s="3"/>
      <c r="W235" s="3"/>
      <c r="X235" s="6"/>
    </row>
    <row r="236" spans="1:24" x14ac:dyDescent="0.25">
      <c r="A236" t="s">
        <v>230</v>
      </c>
      <c r="B236" s="12">
        <v>9174</v>
      </c>
      <c r="C236" s="7">
        <v>104.12</v>
      </c>
      <c r="D236" s="10">
        <v>37404.340898492148</v>
      </c>
      <c r="E236" s="10">
        <v>-10579.770972589253</v>
      </c>
      <c r="F236" s="10">
        <v>26824.569925902895</v>
      </c>
      <c r="G236" s="10">
        <f>_xlfn.RANK.EQ(Tabelle1[[#This Row],[Verfügbares Einkommen pro Kopf in € (nominal)]],F$8:F$408)</f>
        <v>32</v>
      </c>
      <c r="H236" s="10">
        <v>25763.129010663557</v>
      </c>
      <c r="I236" s="10">
        <f>_xlfn.RANK.EQ(Tabelle1[[#This Row],[Preisbereinigtes verfügbares Pro-Kopf-Einkommen in €         (Spalte 5/ Spalte 2*100)]],H$8:H$408)</f>
        <v>86</v>
      </c>
      <c r="J236" s="11">
        <v>18.640533508931625</v>
      </c>
      <c r="L236" s="7"/>
      <c r="M236" s="4"/>
      <c r="P236" s="7"/>
      <c r="Q236" s="4"/>
      <c r="R236" s="4"/>
      <c r="S236" s="5"/>
      <c r="T236" s="3"/>
      <c r="U236" s="3"/>
      <c r="V236" s="3"/>
      <c r="W236" s="3"/>
      <c r="X236" s="6"/>
    </row>
    <row r="237" spans="1:24" x14ac:dyDescent="0.25">
      <c r="A237" t="s">
        <v>231</v>
      </c>
      <c r="B237" s="12">
        <v>9175</v>
      </c>
      <c r="C237" s="7">
        <v>107.32</v>
      </c>
      <c r="D237" s="10">
        <v>40663.503527040644</v>
      </c>
      <c r="E237" s="10">
        <v>-11785.270406449443</v>
      </c>
      <c r="F237" s="10">
        <v>28878.233120591201</v>
      </c>
      <c r="G237" s="10">
        <f>_xlfn.RANK.EQ(Tabelle1[[#This Row],[Verfügbares Einkommen pro Kopf in € (nominal)]],F$8:F$408)</f>
        <v>11</v>
      </c>
      <c r="H237" s="10">
        <v>26908.528811583306</v>
      </c>
      <c r="I237" s="10">
        <f>_xlfn.RANK.EQ(Tabelle1[[#This Row],[Preisbereinigtes verfügbares Pro-Kopf-Einkommen in €         (Spalte 5/ Spalte 2*100)]],H$8:H$408)</f>
        <v>34</v>
      </c>
      <c r="J237" s="11">
        <v>18.689305181379613</v>
      </c>
      <c r="L237" s="7"/>
      <c r="M237" s="4"/>
      <c r="P237" s="7"/>
      <c r="Q237" s="4"/>
      <c r="R237" s="4"/>
      <c r="S237" s="5"/>
      <c r="T237" s="3"/>
      <c r="U237" s="3"/>
      <c r="V237" s="3"/>
      <c r="W237" s="3"/>
      <c r="X237" s="6"/>
    </row>
    <row r="238" spans="1:24" x14ac:dyDescent="0.25">
      <c r="A238" t="s">
        <v>232</v>
      </c>
      <c r="B238" s="12">
        <v>9176</v>
      </c>
      <c r="C238" s="7">
        <v>94.19</v>
      </c>
      <c r="D238" s="10">
        <v>35519.338516412667</v>
      </c>
      <c r="E238" s="10">
        <v>-10116.400600251865</v>
      </c>
      <c r="F238" s="10">
        <v>25402.937916160801</v>
      </c>
      <c r="G238" s="10">
        <f>_xlfn.RANK.EQ(Tabelle1[[#This Row],[Verfügbares Einkommen pro Kopf in € (nominal)]],F$8:F$408)</f>
        <v>90</v>
      </c>
      <c r="H238" s="10">
        <v>26969.888434187073</v>
      </c>
      <c r="I238" s="10">
        <f>_xlfn.RANK.EQ(Tabelle1[[#This Row],[Preisbereinigtes verfügbares Pro-Kopf-Einkommen in €         (Spalte 5/ Spalte 2*100)]],H$8:H$408)</f>
        <v>32</v>
      </c>
      <c r="J238" s="11">
        <v>17.757241441590597</v>
      </c>
      <c r="L238" s="7"/>
      <c r="M238" s="4"/>
      <c r="P238" s="7"/>
      <c r="Q238" s="4"/>
      <c r="R238" s="4"/>
      <c r="S238" s="5"/>
      <c r="T238" s="3"/>
      <c r="U238" s="3"/>
      <c r="V238" s="3"/>
      <c r="W238" s="3"/>
      <c r="X238" s="6"/>
    </row>
    <row r="239" spans="1:24" x14ac:dyDescent="0.25">
      <c r="A239" t="s">
        <v>233</v>
      </c>
      <c r="B239" s="12">
        <v>9177</v>
      </c>
      <c r="C239" s="7">
        <v>102.11</v>
      </c>
      <c r="D239" s="10">
        <v>36719.868620442132</v>
      </c>
      <c r="E239" s="10">
        <v>-10175.912297619645</v>
      </c>
      <c r="F239" s="10">
        <v>26543.956322822487</v>
      </c>
      <c r="G239" s="10">
        <f>_xlfn.RANK.EQ(Tabelle1[[#This Row],[Verfügbares Einkommen pro Kopf in € (nominal)]],F$8:F$408)</f>
        <v>43</v>
      </c>
      <c r="H239" s="10">
        <v>25995.452279720386</v>
      </c>
      <c r="I239" s="10">
        <f>_xlfn.RANK.EQ(Tabelle1[[#This Row],[Preisbereinigtes verfügbares Pro-Kopf-Einkommen in €         (Spalte 5/ Spalte 2*100)]],H$8:H$408)</f>
        <v>74</v>
      </c>
      <c r="J239" s="11">
        <v>17.146951122432732</v>
      </c>
      <c r="L239" s="7"/>
      <c r="M239" s="4"/>
      <c r="P239" s="7"/>
      <c r="Q239" s="4"/>
      <c r="R239" s="4"/>
      <c r="S239" s="5"/>
      <c r="T239" s="3"/>
      <c r="U239" s="3"/>
      <c r="V239" s="3"/>
      <c r="W239" s="3"/>
      <c r="X239" s="6"/>
    </row>
    <row r="240" spans="1:24" x14ac:dyDescent="0.25">
      <c r="A240" t="s">
        <v>234</v>
      </c>
      <c r="B240" s="12">
        <v>9178</v>
      </c>
      <c r="C240" s="7">
        <v>104.7</v>
      </c>
      <c r="D240" s="10">
        <v>36176.050612044863</v>
      </c>
      <c r="E240" s="10">
        <v>-10749.596239738919</v>
      </c>
      <c r="F240" s="10">
        <v>25426.454372305943</v>
      </c>
      <c r="G240" s="10">
        <f>_xlfn.RANK.EQ(Tabelle1[[#This Row],[Verfügbares Einkommen pro Kopf in € (nominal)]],F$8:F$408)</f>
        <v>88</v>
      </c>
      <c r="H240" s="10">
        <v>24285.056707073487</v>
      </c>
      <c r="I240" s="10">
        <f>_xlfn.RANK.EQ(Tabelle1[[#This Row],[Preisbereinigtes verfügbares Pro-Kopf-Einkommen in €         (Spalte 5/ Spalte 2*100)]],H$8:H$408)</f>
        <v>184</v>
      </c>
      <c r="J240" s="11">
        <v>15.966045764886921</v>
      </c>
      <c r="L240" s="7"/>
      <c r="M240" s="4"/>
      <c r="P240" s="7"/>
      <c r="Q240" s="4"/>
      <c r="R240" s="4"/>
      <c r="S240" s="5"/>
      <c r="T240" s="3"/>
      <c r="U240" s="3"/>
      <c r="V240" s="3"/>
      <c r="W240" s="3"/>
      <c r="X240" s="6"/>
    </row>
    <row r="241" spans="1:24" x14ac:dyDescent="0.25">
      <c r="A241" t="s">
        <v>235</v>
      </c>
      <c r="B241" s="12">
        <v>9179</v>
      </c>
      <c r="C241" s="7">
        <v>100.12</v>
      </c>
      <c r="D241" s="10">
        <v>36432.827518284124</v>
      </c>
      <c r="E241" s="10">
        <v>-9140.7512447792287</v>
      </c>
      <c r="F241" s="10">
        <v>27292.076273504896</v>
      </c>
      <c r="G241" s="10">
        <f>_xlfn.RANK.EQ(Tabelle1[[#This Row],[Verfügbares Einkommen pro Kopf in € (nominal)]],F$8:F$408)</f>
        <v>22</v>
      </c>
      <c r="H241" s="10">
        <v>27259.365035462339</v>
      </c>
      <c r="I241" s="10">
        <f>_xlfn.RANK.EQ(Tabelle1[[#This Row],[Preisbereinigtes verfügbares Pro-Kopf-Einkommen in €         (Spalte 5/ Spalte 2*100)]],H$8:H$408)</f>
        <v>25</v>
      </c>
      <c r="J241" s="11">
        <v>21.665123956390698</v>
      </c>
      <c r="L241" s="7"/>
      <c r="M241" s="4"/>
      <c r="P241" s="7"/>
      <c r="Q241" s="4"/>
      <c r="R241" s="4"/>
      <c r="S241" s="5"/>
      <c r="T241" s="3"/>
      <c r="U241" s="3"/>
      <c r="V241" s="3"/>
      <c r="W241" s="3"/>
      <c r="X241" s="6"/>
    </row>
    <row r="242" spans="1:24" x14ac:dyDescent="0.25">
      <c r="A242" t="s">
        <v>236</v>
      </c>
      <c r="B242" s="12">
        <v>9180</v>
      </c>
      <c r="C242" s="7">
        <v>101.23</v>
      </c>
      <c r="D242" s="10">
        <v>31334.927526400294</v>
      </c>
      <c r="E242" s="10">
        <v>-4856.0703706216227</v>
      </c>
      <c r="F242" s="10">
        <v>26478.857155778671</v>
      </c>
      <c r="G242" s="10">
        <f>_xlfn.RANK.EQ(Tabelle1[[#This Row],[Verfügbares Einkommen pro Kopf in € (nominal)]],F$8:F$408)</f>
        <v>45</v>
      </c>
      <c r="H242" s="10">
        <v>26157.124524131847</v>
      </c>
      <c r="I242" s="10">
        <f>_xlfn.RANK.EQ(Tabelle1[[#This Row],[Preisbereinigtes verfügbares Pro-Kopf-Einkommen in €         (Spalte 5/ Spalte 2*100)]],H$8:H$408)</f>
        <v>61</v>
      </c>
      <c r="J242" s="11">
        <v>25.210350131186104</v>
      </c>
      <c r="L242" s="7"/>
      <c r="M242" s="4"/>
      <c r="P242" s="7"/>
      <c r="Q242" s="4"/>
      <c r="R242" s="4"/>
      <c r="S242" s="5"/>
      <c r="T242" s="3"/>
      <c r="U242" s="3"/>
      <c r="V242" s="3"/>
      <c r="W242" s="3"/>
      <c r="X242" s="6"/>
    </row>
    <row r="243" spans="1:24" x14ac:dyDescent="0.25">
      <c r="A243" t="s">
        <v>237</v>
      </c>
      <c r="B243" s="12">
        <v>9181</v>
      </c>
      <c r="C243" s="7">
        <v>101.7</v>
      </c>
      <c r="D243" s="10">
        <v>36528.443176050649</v>
      </c>
      <c r="E243" s="10">
        <v>-9107.67387487831</v>
      </c>
      <c r="F243" s="10">
        <v>27420.769301172339</v>
      </c>
      <c r="G243" s="10">
        <f>_xlfn.RANK.EQ(Tabelle1[[#This Row],[Verfügbares Einkommen pro Kopf in € (nominal)]],F$8:F$408)</f>
        <v>16</v>
      </c>
      <c r="H243" s="10">
        <v>26962.408359068177</v>
      </c>
      <c r="I243" s="10">
        <f>_xlfn.RANK.EQ(Tabelle1[[#This Row],[Preisbereinigtes verfügbares Pro-Kopf-Einkommen in €         (Spalte 5/ Spalte 2*100)]],H$8:H$408)</f>
        <v>33</v>
      </c>
      <c r="J243" s="11">
        <v>20.124353709830263</v>
      </c>
      <c r="L243" s="7"/>
      <c r="M243" s="4"/>
      <c r="P243" s="7"/>
      <c r="Q243" s="4"/>
      <c r="R243" s="4"/>
      <c r="S243" s="5"/>
      <c r="T243" s="3"/>
      <c r="U243" s="3"/>
      <c r="V243" s="3"/>
      <c r="W243" s="3"/>
      <c r="X243" s="6"/>
    </row>
    <row r="244" spans="1:24" x14ac:dyDescent="0.25">
      <c r="A244" t="s">
        <v>238</v>
      </c>
      <c r="B244" s="12">
        <v>9182</v>
      </c>
      <c r="C244" s="7">
        <v>103.24</v>
      </c>
      <c r="D244" s="10">
        <v>45976.67921656587</v>
      </c>
      <c r="E244" s="10">
        <v>-10377.87880001602</v>
      </c>
      <c r="F244" s="10">
        <v>35598.80041654985</v>
      </c>
      <c r="G244" s="10">
        <f>_xlfn.RANK.EQ(Tabelle1[[#This Row],[Verfügbares Einkommen pro Kopf in € (nominal)]],F$8:F$408)</f>
        <v>3</v>
      </c>
      <c r="H244" s="10">
        <v>34481.596683988617</v>
      </c>
      <c r="I244" s="10">
        <f>_xlfn.RANK.EQ(Tabelle1[[#This Row],[Preisbereinigtes verfügbares Pro-Kopf-Einkommen in €         (Spalte 5/ Spalte 2*100)]],H$8:H$408)</f>
        <v>3</v>
      </c>
      <c r="J244" s="11">
        <v>22.622737726227378</v>
      </c>
      <c r="L244" s="7"/>
      <c r="M244" s="4"/>
      <c r="P244" s="7"/>
      <c r="Q244" s="4"/>
      <c r="R244" s="4"/>
      <c r="S244" s="5"/>
      <c r="T244" s="3"/>
      <c r="U244" s="3"/>
      <c r="V244" s="3"/>
      <c r="W244" s="3"/>
      <c r="X244" s="6"/>
    </row>
    <row r="245" spans="1:24" x14ac:dyDescent="0.25">
      <c r="A245" t="s">
        <v>239</v>
      </c>
      <c r="B245" s="12">
        <v>9183</v>
      </c>
      <c r="C245" s="7">
        <v>95.5</v>
      </c>
      <c r="D245" s="10">
        <v>31172.488988499579</v>
      </c>
      <c r="E245" s="10">
        <v>-6349.1922015212767</v>
      </c>
      <c r="F245" s="10">
        <v>24823.296786978302</v>
      </c>
      <c r="G245" s="10">
        <f>_xlfn.RANK.EQ(Tabelle1[[#This Row],[Verfügbares Einkommen pro Kopf in € (nominal)]],F$8:F$408)</f>
        <v>114</v>
      </c>
      <c r="H245" s="10">
        <v>25992.98092877309</v>
      </c>
      <c r="I245" s="10">
        <f>_xlfn.RANK.EQ(Tabelle1[[#This Row],[Preisbereinigtes verfügbares Pro-Kopf-Einkommen in €         (Spalte 5/ Spalte 2*100)]],H$8:H$408)</f>
        <v>75</v>
      </c>
      <c r="J245" s="11">
        <v>20.063518365092516</v>
      </c>
      <c r="L245" s="7"/>
      <c r="M245" s="4"/>
      <c r="P245" s="7"/>
      <c r="Q245" s="4"/>
      <c r="R245" s="4"/>
      <c r="S245" s="5"/>
      <c r="T245" s="3"/>
      <c r="U245" s="3"/>
      <c r="V245" s="3"/>
      <c r="W245" s="3"/>
      <c r="X245" s="6"/>
    </row>
    <row r="246" spans="1:24" x14ac:dyDescent="0.25">
      <c r="A246" t="s">
        <v>240</v>
      </c>
      <c r="B246" s="12">
        <v>9184</v>
      </c>
      <c r="C246" s="7">
        <v>107.41</v>
      </c>
      <c r="D246" s="10">
        <v>46428.487268068362</v>
      </c>
      <c r="E246" s="10">
        <v>-14080.655585806129</v>
      </c>
      <c r="F246" s="10">
        <v>32347.831682262233</v>
      </c>
      <c r="G246" s="10">
        <f>_xlfn.RANK.EQ(Tabelle1[[#This Row],[Verfügbares Einkommen pro Kopf in € (nominal)]],F$8:F$408)</f>
        <v>5</v>
      </c>
      <c r="H246" s="10">
        <v>30116.219795421501</v>
      </c>
      <c r="I246" s="10">
        <f>_xlfn.RANK.EQ(Tabelle1[[#This Row],[Preisbereinigtes verfügbares Pro-Kopf-Einkommen in €         (Spalte 5/ Spalte 2*100)]],H$8:H$408)</f>
        <v>7</v>
      </c>
      <c r="J246" s="11">
        <v>20.489738153866348</v>
      </c>
      <c r="L246" s="7"/>
      <c r="M246" s="4"/>
      <c r="P246" s="7"/>
      <c r="Q246" s="4"/>
      <c r="R246" s="4"/>
      <c r="S246" s="5"/>
      <c r="T246" s="3"/>
      <c r="U246" s="3"/>
      <c r="V246" s="3"/>
      <c r="W246" s="3"/>
      <c r="X246" s="6"/>
    </row>
    <row r="247" spans="1:24" x14ac:dyDescent="0.25">
      <c r="A247" t="s">
        <v>241</v>
      </c>
      <c r="B247" s="12">
        <v>9185</v>
      </c>
      <c r="C247" s="7">
        <v>96.2</v>
      </c>
      <c r="D247" s="10">
        <v>33002.660013196968</v>
      </c>
      <c r="E247" s="10">
        <v>-7893.877845595518</v>
      </c>
      <c r="F247" s="10">
        <v>25108.78216760145</v>
      </c>
      <c r="G247" s="10">
        <f>_xlfn.RANK.EQ(Tabelle1[[#This Row],[Verfügbares Einkommen pro Kopf in € (nominal)]],F$8:F$408)</f>
        <v>102</v>
      </c>
      <c r="H247" s="10">
        <v>26100.605163826873</v>
      </c>
      <c r="I247" s="10">
        <f>_xlfn.RANK.EQ(Tabelle1[[#This Row],[Preisbereinigtes verfügbares Pro-Kopf-Einkommen in €         (Spalte 5/ Spalte 2*100)]],H$8:H$408)</f>
        <v>66</v>
      </c>
      <c r="J247" s="11">
        <v>19.282036525081448</v>
      </c>
      <c r="L247" s="7"/>
      <c r="M247" s="4"/>
      <c r="P247" s="7"/>
      <c r="Q247" s="4"/>
      <c r="R247" s="4"/>
      <c r="S247" s="5"/>
      <c r="T247" s="3"/>
      <c r="U247" s="3"/>
      <c r="V247" s="3"/>
      <c r="W247" s="3"/>
      <c r="X247" s="6"/>
    </row>
    <row r="248" spans="1:24" x14ac:dyDescent="0.25">
      <c r="A248" t="s">
        <v>242</v>
      </c>
      <c r="B248" s="12">
        <v>9186</v>
      </c>
      <c r="C248" s="7">
        <v>102.1</v>
      </c>
      <c r="D248" s="10">
        <v>37033.840033205684</v>
      </c>
      <c r="E248" s="10">
        <v>-9875.173272560678</v>
      </c>
      <c r="F248" s="10">
        <v>27158.666760645006</v>
      </c>
      <c r="G248" s="10">
        <f>_xlfn.RANK.EQ(Tabelle1[[#This Row],[Verfügbares Einkommen pro Kopf in € (nominal)]],F$8:F$408)</f>
        <v>25</v>
      </c>
      <c r="H248" s="10">
        <v>26600.065387507351</v>
      </c>
      <c r="I248" s="10">
        <f>_xlfn.RANK.EQ(Tabelle1[[#This Row],[Preisbereinigtes verfügbares Pro-Kopf-Einkommen in €         (Spalte 5/ Spalte 2*100)]],H$8:H$408)</f>
        <v>45</v>
      </c>
      <c r="J248" s="11">
        <v>18.344030508395267</v>
      </c>
      <c r="L248" s="7"/>
      <c r="M248" s="4"/>
      <c r="P248" s="7"/>
      <c r="Q248" s="4"/>
      <c r="R248" s="4"/>
      <c r="S248" s="5"/>
      <c r="T248" s="3"/>
      <c r="U248" s="3"/>
      <c r="V248" s="3"/>
      <c r="W248" s="3"/>
      <c r="X248" s="6"/>
    </row>
    <row r="249" spans="1:24" x14ac:dyDescent="0.25">
      <c r="A249" t="s">
        <v>243</v>
      </c>
      <c r="B249" s="12">
        <v>9187</v>
      </c>
      <c r="C249" s="7">
        <v>102.41</v>
      </c>
      <c r="D249" s="10">
        <v>33781.974061579815</v>
      </c>
      <c r="E249" s="10">
        <v>-7121.0574482016527</v>
      </c>
      <c r="F249" s="10">
        <v>26660.916613378162</v>
      </c>
      <c r="G249" s="10">
        <f>_xlfn.RANK.EQ(Tabelle1[[#This Row],[Verfügbares Einkommen pro Kopf in € (nominal)]],F$8:F$408)</f>
        <v>38</v>
      </c>
      <c r="H249" s="10">
        <v>26033.509045384399</v>
      </c>
      <c r="I249" s="10">
        <f>_xlfn.RANK.EQ(Tabelle1[[#This Row],[Preisbereinigtes verfügbares Pro-Kopf-Einkommen in €         (Spalte 5/ Spalte 2*100)]],H$8:H$408)</f>
        <v>72</v>
      </c>
      <c r="J249" s="11">
        <v>21.558948455975205</v>
      </c>
      <c r="L249" s="7"/>
      <c r="M249" s="4"/>
      <c r="P249" s="7"/>
      <c r="Q249" s="4"/>
      <c r="R249" s="4"/>
      <c r="S249" s="5"/>
      <c r="T249" s="3"/>
      <c r="U249" s="3"/>
      <c r="V249" s="3"/>
      <c r="W249" s="3"/>
      <c r="X249" s="6"/>
    </row>
    <row r="250" spans="1:24" x14ac:dyDescent="0.25">
      <c r="A250" t="s">
        <v>244</v>
      </c>
      <c r="B250" s="12">
        <v>9188</v>
      </c>
      <c r="C250" s="7">
        <v>109.68</v>
      </c>
      <c r="D250" s="10">
        <v>52782.761401965094</v>
      </c>
      <c r="E250" s="10">
        <v>-14274.050447279653</v>
      </c>
      <c r="F250" s="10">
        <v>38508.710954685441</v>
      </c>
      <c r="G250" s="10">
        <f>_xlfn.RANK.EQ(Tabelle1[[#This Row],[Verfügbares Einkommen pro Kopf in € (nominal)]],F$8:F$408)</f>
        <v>2</v>
      </c>
      <c r="H250" s="10">
        <v>35110.0573985097</v>
      </c>
      <c r="I250" s="10">
        <f>_xlfn.RANK.EQ(Tabelle1[[#This Row],[Preisbereinigtes verfügbares Pro-Kopf-Einkommen in €         (Spalte 5/ Spalte 2*100)]],H$8:H$408)</f>
        <v>2</v>
      </c>
      <c r="J250" s="11">
        <v>23.049455976936642</v>
      </c>
      <c r="L250" s="7"/>
      <c r="M250" s="4"/>
      <c r="P250" s="7"/>
      <c r="Q250" s="4"/>
      <c r="R250" s="4"/>
      <c r="S250" s="5"/>
      <c r="T250" s="3"/>
      <c r="U250" s="3"/>
      <c r="V250" s="3"/>
      <c r="W250" s="3"/>
      <c r="X250" s="6"/>
    </row>
    <row r="251" spans="1:24" x14ac:dyDescent="0.25">
      <c r="A251" t="s">
        <v>245</v>
      </c>
      <c r="B251" s="12">
        <v>9189</v>
      </c>
      <c r="C251" s="7">
        <v>99.52</v>
      </c>
      <c r="D251" s="10">
        <v>31832.548926660795</v>
      </c>
      <c r="E251" s="10">
        <v>-5832.2949820545764</v>
      </c>
      <c r="F251" s="10">
        <v>26000.253944606218</v>
      </c>
      <c r="G251" s="10">
        <f>_xlfn.RANK.EQ(Tabelle1[[#This Row],[Verfügbares Einkommen pro Kopf in € (nominal)]],F$8:F$408)</f>
        <v>57</v>
      </c>
      <c r="H251" s="10">
        <v>26125.65709867988</v>
      </c>
      <c r="I251" s="10">
        <f>_xlfn.RANK.EQ(Tabelle1[[#This Row],[Preisbereinigtes verfügbares Pro-Kopf-Einkommen in €         (Spalte 5/ Spalte 2*100)]],H$8:H$408)</f>
        <v>64</v>
      </c>
      <c r="J251" s="11">
        <v>22.899971238276777</v>
      </c>
      <c r="L251" s="7"/>
      <c r="M251" s="4"/>
      <c r="P251" s="7"/>
      <c r="Q251" s="4"/>
      <c r="R251" s="4"/>
      <c r="S251" s="5"/>
      <c r="T251" s="3"/>
      <c r="U251" s="3"/>
      <c r="V251" s="3"/>
      <c r="W251" s="3"/>
      <c r="X251" s="6"/>
    </row>
    <row r="252" spans="1:24" x14ac:dyDescent="0.25">
      <c r="A252" t="s">
        <v>246</v>
      </c>
      <c r="B252" s="12">
        <v>9190</v>
      </c>
      <c r="C252" s="7">
        <v>98.54</v>
      </c>
      <c r="D252" s="10">
        <v>33756.256784799094</v>
      </c>
      <c r="E252" s="10">
        <v>-7022.6123045793247</v>
      </c>
      <c r="F252" s="10">
        <v>26733.644480219769</v>
      </c>
      <c r="G252" s="10">
        <f>_xlfn.RANK.EQ(Tabelle1[[#This Row],[Verfügbares Einkommen pro Kopf in € (nominal)]],F$8:F$408)</f>
        <v>36</v>
      </c>
      <c r="H252" s="10">
        <v>27129.738664724748</v>
      </c>
      <c r="I252" s="10">
        <f>_xlfn.RANK.EQ(Tabelle1[[#This Row],[Preisbereinigtes verfügbares Pro-Kopf-Einkommen in €         (Spalte 5/ Spalte 2*100)]],H$8:H$408)</f>
        <v>28</v>
      </c>
      <c r="J252" s="11">
        <v>21.866280872171124</v>
      </c>
      <c r="L252" s="7"/>
      <c r="M252" s="4"/>
      <c r="P252" s="7"/>
      <c r="Q252" s="4"/>
      <c r="R252" s="4"/>
      <c r="S252" s="5"/>
      <c r="T252" s="3"/>
      <c r="U252" s="3"/>
      <c r="V252" s="3"/>
      <c r="W252" s="3"/>
      <c r="X252" s="6"/>
    </row>
    <row r="253" spans="1:24" x14ac:dyDescent="0.25">
      <c r="A253" t="s">
        <v>247</v>
      </c>
      <c r="B253" s="12">
        <v>9261</v>
      </c>
      <c r="C253" s="7">
        <v>102.93</v>
      </c>
      <c r="D253" s="10">
        <v>33905.085861633845</v>
      </c>
      <c r="E253" s="10">
        <v>-8022.8232841389217</v>
      </c>
      <c r="F253" s="10">
        <v>25882.262577494923</v>
      </c>
      <c r="G253" s="10">
        <f>_xlfn.RANK.EQ(Tabelle1[[#This Row],[Verfügbares Einkommen pro Kopf in € (nominal)]],F$8:F$408)</f>
        <v>64</v>
      </c>
      <c r="H253" s="10">
        <v>25145.499443791821</v>
      </c>
      <c r="I253" s="10">
        <f>_xlfn.RANK.EQ(Tabelle1[[#This Row],[Preisbereinigtes verfügbares Pro-Kopf-Einkommen in €         (Spalte 5/ Spalte 2*100)]],H$8:H$408)</f>
        <v>130</v>
      </c>
      <c r="J253" s="11">
        <v>20.457424636634837</v>
      </c>
      <c r="L253" s="7"/>
      <c r="M253" s="4"/>
      <c r="P253" s="7"/>
      <c r="Q253" s="4"/>
      <c r="R253" s="4"/>
      <c r="S253" s="5"/>
      <c r="T253" s="3"/>
      <c r="U253" s="3"/>
      <c r="V253" s="3"/>
      <c r="W253" s="3"/>
      <c r="X253" s="6"/>
    </row>
    <row r="254" spans="1:24" x14ac:dyDescent="0.25">
      <c r="A254" t="s">
        <v>248</v>
      </c>
      <c r="B254" s="12">
        <v>9262</v>
      </c>
      <c r="C254" s="7">
        <v>96.35</v>
      </c>
      <c r="D254" s="10">
        <v>26681.890721179421</v>
      </c>
      <c r="E254" s="10">
        <v>-4536.8189072117966</v>
      </c>
      <c r="F254" s="10">
        <v>22145.071813967625</v>
      </c>
      <c r="G254" s="10">
        <f>_xlfn.RANK.EQ(Tabelle1[[#This Row],[Verfügbares Einkommen pro Kopf in € (nominal)]],F$8:F$408)</f>
        <v>273</v>
      </c>
      <c r="H254" s="10">
        <v>22983.987352327582</v>
      </c>
      <c r="I254" s="10">
        <f>_xlfn.RANK.EQ(Tabelle1[[#This Row],[Preisbereinigtes verfügbares Pro-Kopf-Einkommen in €         (Spalte 5/ Spalte 2*100)]],H$8:H$408)</f>
        <v>242</v>
      </c>
      <c r="J254" s="11">
        <v>21.387042402893776</v>
      </c>
      <c r="L254" s="7"/>
      <c r="M254" s="4"/>
      <c r="P254" s="7"/>
      <c r="Q254" s="4"/>
      <c r="R254" s="4"/>
      <c r="S254" s="5"/>
      <c r="T254" s="3"/>
      <c r="U254" s="3"/>
      <c r="V254" s="3"/>
      <c r="W254" s="3"/>
      <c r="X254" s="6"/>
    </row>
    <row r="255" spans="1:24" x14ac:dyDescent="0.25">
      <c r="A255" t="s">
        <v>249</v>
      </c>
      <c r="B255" s="12">
        <v>9263</v>
      </c>
      <c r="C255" s="7">
        <v>94.8</v>
      </c>
      <c r="D255" s="10">
        <v>30725.16895779717</v>
      </c>
      <c r="E255" s="10">
        <v>-5658.0043102546406</v>
      </c>
      <c r="F255" s="10">
        <v>25067.16464754253</v>
      </c>
      <c r="G255" s="10">
        <f>_xlfn.RANK.EQ(Tabelle1[[#This Row],[Verfügbares Einkommen pro Kopf in € (nominal)]],F$8:F$408)</f>
        <v>105</v>
      </c>
      <c r="H255" s="10">
        <v>26442.156801205205</v>
      </c>
      <c r="I255" s="10">
        <f>_xlfn.RANK.EQ(Tabelle1[[#This Row],[Preisbereinigtes verfügbares Pro-Kopf-Einkommen in €         (Spalte 5/ Spalte 2*100)]],H$8:H$408)</f>
        <v>49</v>
      </c>
      <c r="J255" s="11">
        <v>21.554267539913372</v>
      </c>
      <c r="L255" s="7"/>
      <c r="M255" s="4"/>
      <c r="P255" s="7"/>
      <c r="Q255" s="4"/>
      <c r="R255" s="4"/>
      <c r="S255" s="5"/>
      <c r="T255" s="3"/>
      <c r="U255" s="3"/>
      <c r="V255" s="3"/>
      <c r="W255" s="3"/>
      <c r="X255" s="6"/>
    </row>
    <row r="256" spans="1:24" x14ac:dyDescent="0.25">
      <c r="A256" t="s">
        <v>250</v>
      </c>
      <c r="B256" s="12">
        <v>9271</v>
      </c>
      <c r="C256" s="7">
        <v>95.07</v>
      </c>
      <c r="D256" s="10">
        <v>30738.178589973366</v>
      </c>
      <c r="E256" s="10">
        <v>-5955.6037587310093</v>
      </c>
      <c r="F256" s="10">
        <v>24782.574831242357</v>
      </c>
      <c r="G256" s="10">
        <f>_xlfn.RANK.EQ(Tabelle1[[#This Row],[Verfügbares Einkommen pro Kopf in € (nominal)]],F$8:F$408)</f>
        <v>116</v>
      </c>
      <c r="H256" s="10">
        <v>26067.713086401978</v>
      </c>
      <c r="I256" s="10">
        <f>_xlfn.RANK.EQ(Tabelle1[[#This Row],[Preisbereinigtes verfügbares Pro-Kopf-Einkommen in €         (Spalte 5/ Spalte 2*100)]],H$8:H$408)</f>
        <v>69</v>
      </c>
      <c r="J256" s="11">
        <v>20.715947705853797</v>
      </c>
      <c r="L256" s="7"/>
      <c r="M256" s="4"/>
      <c r="P256" s="7"/>
      <c r="Q256" s="4"/>
      <c r="R256" s="4"/>
      <c r="S256" s="5"/>
      <c r="T256" s="3"/>
      <c r="U256" s="3"/>
      <c r="V256" s="3"/>
      <c r="W256" s="3"/>
      <c r="X256" s="6"/>
    </row>
    <row r="257" spans="1:24" x14ac:dyDescent="0.25">
      <c r="A257" t="s">
        <v>251</v>
      </c>
      <c r="B257" s="12">
        <v>9272</v>
      </c>
      <c r="C257" s="7">
        <v>91.94</v>
      </c>
      <c r="D257" s="10">
        <v>26707.64047524854</v>
      </c>
      <c r="E257" s="10">
        <v>-4058.1298893554085</v>
      </c>
      <c r="F257" s="10">
        <v>22649.510585893131</v>
      </c>
      <c r="G257" s="10">
        <f>_xlfn.RANK.EQ(Tabelle1[[#This Row],[Verfügbares Einkommen pro Kopf in € (nominal)]],F$8:F$408)</f>
        <v>248</v>
      </c>
      <c r="H257" s="10">
        <v>24635.099614850045</v>
      </c>
      <c r="I257" s="10">
        <f>_xlfn.RANK.EQ(Tabelle1[[#This Row],[Preisbereinigtes verfügbares Pro-Kopf-Einkommen in €         (Spalte 5/ Spalte 2*100)]],H$8:H$408)</f>
        <v>159</v>
      </c>
      <c r="J257" s="11">
        <v>22.263341925933489</v>
      </c>
      <c r="L257" s="7"/>
      <c r="M257" s="4"/>
      <c r="P257" s="7"/>
      <c r="Q257" s="4"/>
      <c r="R257" s="4"/>
      <c r="S257" s="5"/>
      <c r="T257" s="3"/>
      <c r="U257" s="3"/>
      <c r="V257" s="3"/>
      <c r="W257" s="3"/>
      <c r="X257" s="6"/>
    </row>
    <row r="258" spans="1:24" x14ac:dyDescent="0.25">
      <c r="A258" t="s">
        <v>252</v>
      </c>
      <c r="B258" s="12">
        <v>9273</v>
      </c>
      <c r="C258" s="7">
        <v>97.12</v>
      </c>
      <c r="D258" s="10">
        <v>31893.076684765769</v>
      </c>
      <c r="E258" s="10">
        <v>-7292.1864044742251</v>
      </c>
      <c r="F258" s="10">
        <v>24600.890280291544</v>
      </c>
      <c r="G258" s="10">
        <f>_xlfn.RANK.EQ(Tabelle1[[#This Row],[Verfügbares Einkommen pro Kopf in € (nominal)]],F$8:F$408)</f>
        <v>126</v>
      </c>
      <c r="H258" s="10">
        <v>25330.4059722936</v>
      </c>
      <c r="I258" s="10">
        <f>_xlfn.RANK.EQ(Tabelle1[[#This Row],[Preisbereinigtes verfügbares Pro-Kopf-Einkommen in €         (Spalte 5/ Spalte 2*100)]],H$8:H$408)</f>
        <v>120</v>
      </c>
      <c r="J258" s="11">
        <v>18.780575013408313</v>
      </c>
      <c r="L258" s="7"/>
      <c r="M258" s="4"/>
      <c r="P258" s="7"/>
      <c r="Q258" s="4"/>
      <c r="R258" s="4"/>
      <c r="S258" s="5"/>
      <c r="T258" s="3"/>
      <c r="U258" s="3"/>
      <c r="V258" s="3"/>
      <c r="W258" s="3"/>
      <c r="X258" s="6"/>
    </row>
    <row r="259" spans="1:24" x14ac:dyDescent="0.25">
      <c r="A259" t="s">
        <v>253</v>
      </c>
      <c r="B259" s="12">
        <v>9274</v>
      </c>
      <c r="C259" s="7">
        <v>98.9</v>
      </c>
      <c r="D259" s="10">
        <v>33076.103128119175</v>
      </c>
      <c r="E259" s="10">
        <v>-7756.3921480002791</v>
      </c>
      <c r="F259" s="10">
        <v>25319.710980118896</v>
      </c>
      <c r="G259" s="10">
        <f>_xlfn.RANK.EQ(Tabelle1[[#This Row],[Verfügbares Einkommen pro Kopf in € (nominal)]],F$8:F$408)</f>
        <v>92</v>
      </c>
      <c r="H259" s="10">
        <v>25601.325561293117</v>
      </c>
      <c r="I259" s="10">
        <f>_xlfn.RANK.EQ(Tabelle1[[#This Row],[Preisbereinigtes verfügbares Pro-Kopf-Einkommen in €         (Spalte 5/ Spalte 2*100)]],H$8:H$408)</f>
        <v>98</v>
      </c>
      <c r="J259" s="11">
        <v>18.874261233934771</v>
      </c>
      <c r="L259" s="7"/>
      <c r="M259" s="4"/>
      <c r="P259" s="7"/>
      <c r="Q259" s="4"/>
      <c r="R259" s="4"/>
      <c r="S259" s="5"/>
      <c r="T259" s="3"/>
      <c r="U259" s="3"/>
      <c r="V259" s="3"/>
      <c r="W259" s="3"/>
      <c r="X259" s="6"/>
    </row>
    <row r="260" spans="1:24" x14ac:dyDescent="0.25">
      <c r="A260" t="s">
        <v>254</v>
      </c>
      <c r="B260" s="12">
        <v>9275</v>
      </c>
      <c r="C260" s="7">
        <v>93.9</v>
      </c>
      <c r="D260" s="10">
        <v>27819.838835456198</v>
      </c>
      <c r="E260" s="10">
        <v>-4465.9578892643622</v>
      </c>
      <c r="F260" s="10">
        <v>23353.880946191835</v>
      </c>
      <c r="G260" s="10">
        <f>_xlfn.RANK.EQ(Tabelle1[[#This Row],[Verfügbares Einkommen pro Kopf in € (nominal)]],F$8:F$408)</f>
        <v>206</v>
      </c>
      <c r="H260" s="10">
        <v>24871.012722249026</v>
      </c>
      <c r="I260" s="10">
        <f>_xlfn.RANK.EQ(Tabelle1[[#This Row],[Preisbereinigtes verfügbares Pro-Kopf-Einkommen in €         (Spalte 5/ Spalte 2*100)]],H$8:H$408)</f>
        <v>143</v>
      </c>
      <c r="J260" s="11">
        <v>22.416638983473135</v>
      </c>
      <c r="L260" s="7"/>
      <c r="M260" s="4"/>
      <c r="P260" s="7"/>
      <c r="Q260" s="4"/>
      <c r="R260" s="4"/>
      <c r="S260" s="5"/>
      <c r="T260" s="3"/>
      <c r="U260" s="3"/>
      <c r="V260" s="3"/>
      <c r="W260" s="3"/>
      <c r="X260" s="6"/>
    </row>
    <row r="261" spans="1:24" x14ac:dyDescent="0.25">
      <c r="A261" t="s">
        <v>255</v>
      </c>
      <c r="B261" s="12">
        <v>9276</v>
      </c>
      <c r="C261" s="7">
        <v>92.11</v>
      </c>
      <c r="D261" s="10">
        <v>26713.218887441475</v>
      </c>
      <c r="E261" s="10">
        <v>-4110.0047721615301</v>
      </c>
      <c r="F261" s="10">
        <v>22603.214115279945</v>
      </c>
      <c r="G261" s="10">
        <f>_xlfn.RANK.EQ(Tabelle1[[#This Row],[Verfügbares Einkommen pro Kopf in € (nominal)]],F$8:F$408)</f>
        <v>250</v>
      </c>
      <c r="H261" s="10">
        <v>24539.370443252574</v>
      </c>
      <c r="I261" s="10">
        <f>_xlfn.RANK.EQ(Tabelle1[[#This Row],[Preisbereinigtes verfügbares Pro-Kopf-Einkommen in €         (Spalte 5/ Spalte 2*100)]],H$8:H$408)</f>
        <v>166</v>
      </c>
      <c r="J261" s="11">
        <v>22.655987598501486</v>
      </c>
      <c r="L261" s="7"/>
      <c r="M261" s="4"/>
      <c r="P261" s="7"/>
      <c r="Q261" s="4"/>
      <c r="R261" s="4"/>
      <c r="S261" s="5"/>
      <c r="T261" s="3"/>
      <c r="U261" s="3"/>
      <c r="V261" s="3"/>
      <c r="W261" s="3"/>
      <c r="X261" s="6"/>
    </row>
    <row r="262" spans="1:24" x14ac:dyDescent="0.25">
      <c r="A262" t="s">
        <v>256</v>
      </c>
      <c r="B262" s="12">
        <v>9277</v>
      </c>
      <c r="C262" s="7">
        <v>92.8</v>
      </c>
      <c r="D262" s="10">
        <v>29394.050263872945</v>
      </c>
      <c r="E262" s="10">
        <v>-4962.7852429365485</v>
      </c>
      <c r="F262" s="10">
        <v>24431.265020936396</v>
      </c>
      <c r="G262" s="10">
        <f>_xlfn.RANK.EQ(Tabelle1[[#This Row],[Verfügbares Einkommen pro Kopf in € (nominal)]],F$8:F$408)</f>
        <v>133</v>
      </c>
      <c r="H262" s="10">
        <v>26326.794203595255</v>
      </c>
      <c r="I262" s="10">
        <f>_xlfn.RANK.EQ(Tabelle1[[#This Row],[Preisbereinigtes verfügbares Pro-Kopf-Einkommen in €         (Spalte 5/ Spalte 2*100)]],H$8:H$408)</f>
        <v>54</v>
      </c>
      <c r="J262" s="11">
        <v>21.558492864314989</v>
      </c>
      <c r="L262" s="7"/>
      <c r="M262" s="4"/>
      <c r="P262" s="7"/>
      <c r="Q262" s="4"/>
      <c r="R262" s="4"/>
      <c r="S262" s="5"/>
      <c r="T262" s="3"/>
      <c r="U262" s="3"/>
      <c r="V262" s="3"/>
      <c r="W262" s="3"/>
      <c r="X262" s="6"/>
    </row>
    <row r="263" spans="1:24" x14ac:dyDescent="0.25">
      <c r="A263" t="s">
        <v>257</v>
      </c>
      <c r="B263" s="12">
        <v>9278</v>
      </c>
      <c r="C263" s="7">
        <v>90.4</v>
      </c>
      <c r="D263" s="10">
        <v>31333.92476582247</v>
      </c>
      <c r="E263" s="10">
        <v>-6624.6022699112837</v>
      </c>
      <c r="F263" s="10">
        <v>24709.322495911187</v>
      </c>
      <c r="G263" s="10">
        <f>_xlfn.RANK.EQ(Tabelle1[[#This Row],[Verfügbares Einkommen pro Kopf in € (nominal)]],F$8:F$408)</f>
        <v>120</v>
      </c>
      <c r="H263" s="10">
        <v>27333.321345034496</v>
      </c>
      <c r="I263" s="10">
        <f>_xlfn.RANK.EQ(Tabelle1[[#This Row],[Preisbereinigtes verfügbares Pro-Kopf-Einkommen in €         (Spalte 5/ Spalte 2*100)]],H$8:H$408)</f>
        <v>24</v>
      </c>
      <c r="J263" s="11">
        <v>19.82990506329114</v>
      </c>
      <c r="L263" s="7"/>
      <c r="M263" s="4"/>
      <c r="P263" s="7"/>
      <c r="Q263" s="4"/>
      <c r="R263" s="4"/>
      <c r="S263" s="5"/>
      <c r="T263" s="3"/>
      <c r="U263" s="3"/>
      <c r="V263" s="3"/>
      <c r="W263" s="3"/>
      <c r="X263" s="6"/>
    </row>
    <row r="264" spans="1:24" x14ac:dyDescent="0.25">
      <c r="A264" t="s">
        <v>258</v>
      </c>
      <c r="B264" s="12">
        <v>9279</v>
      </c>
      <c r="C264" s="7">
        <v>96.81</v>
      </c>
      <c r="D264" s="10">
        <v>33628.014515292896</v>
      </c>
      <c r="E264" s="10">
        <v>-8069.64230171073</v>
      </c>
      <c r="F264" s="10">
        <v>25558.372213582166</v>
      </c>
      <c r="G264" s="10">
        <f>_xlfn.RANK.EQ(Tabelle1[[#This Row],[Verfügbares Einkommen pro Kopf in € (nominal)]],F$8:F$408)</f>
        <v>80</v>
      </c>
      <c r="H264" s="10">
        <v>26400.549750627175</v>
      </c>
      <c r="I264" s="10">
        <f>_xlfn.RANK.EQ(Tabelle1[[#This Row],[Preisbereinigtes verfügbares Pro-Kopf-Einkommen in €         (Spalte 5/ Spalte 2*100)]],H$8:H$408)</f>
        <v>52</v>
      </c>
      <c r="J264" s="11">
        <v>19.219511186040979</v>
      </c>
      <c r="L264" s="7"/>
      <c r="M264" s="4"/>
      <c r="P264" s="7"/>
      <c r="Q264" s="4"/>
      <c r="R264" s="4"/>
      <c r="S264" s="5"/>
      <c r="T264" s="3"/>
      <c r="U264" s="3"/>
      <c r="V264" s="3"/>
      <c r="W264" s="3"/>
      <c r="X264" s="6"/>
    </row>
    <row r="265" spans="1:24" x14ac:dyDescent="0.25">
      <c r="A265" t="s">
        <v>259</v>
      </c>
      <c r="B265" s="12">
        <v>9361</v>
      </c>
      <c r="C265" s="7">
        <v>96.94</v>
      </c>
      <c r="D265" s="10">
        <v>28706.194017439233</v>
      </c>
      <c r="E265" s="10">
        <v>-5254.5558221863139</v>
      </c>
      <c r="F265" s="10">
        <v>23451.638195252919</v>
      </c>
      <c r="G265" s="10">
        <f>_xlfn.RANK.EQ(Tabelle1[[#This Row],[Verfügbares Einkommen pro Kopf in € (nominal)]],F$8:F$408)</f>
        <v>197</v>
      </c>
      <c r="H265" s="10">
        <v>24191.910661494658</v>
      </c>
      <c r="I265" s="10">
        <f>_xlfn.RANK.EQ(Tabelle1[[#This Row],[Preisbereinigtes verfügbares Pro-Kopf-Einkommen in €         (Spalte 5/ Spalte 2*100)]],H$8:H$408)</f>
        <v>190</v>
      </c>
      <c r="J265" s="11">
        <v>23.638259056554599</v>
      </c>
      <c r="L265" s="7"/>
      <c r="M265" s="4"/>
      <c r="P265" s="7"/>
      <c r="Q265" s="4"/>
      <c r="R265" s="4"/>
      <c r="S265" s="5"/>
      <c r="T265" s="3"/>
      <c r="U265" s="3"/>
      <c r="V265" s="3"/>
      <c r="W265" s="3"/>
      <c r="X265" s="6"/>
    </row>
    <row r="266" spans="1:24" x14ac:dyDescent="0.25">
      <c r="A266" t="s">
        <v>260</v>
      </c>
      <c r="B266" s="12">
        <v>9362</v>
      </c>
      <c r="C266" s="7">
        <v>104.32</v>
      </c>
      <c r="D266" s="10">
        <v>32712.794075314683</v>
      </c>
      <c r="E266" s="10">
        <v>-9128.3267474419699</v>
      </c>
      <c r="F266" s="10">
        <v>23584.467327872713</v>
      </c>
      <c r="G266" s="10">
        <f>_xlfn.RANK.EQ(Tabelle1[[#This Row],[Verfügbares Einkommen pro Kopf in € (nominal)]],F$8:F$408)</f>
        <v>191</v>
      </c>
      <c r="H266" s="10">
        <v>22607.809938528291</v>
      </c>
      <c r="I266" s="10">
        <f>_xlfn.RANK.EQ(Tabelle1[[#This Row],[Preisbereinigtes verfügbares Pro-Kopf-Einkommen in €         (Spalte 5/ Spalte 2*100)]],H$8:H$408)</f>
        <v>270</v>
      </c>
      <c r="J266" s="11">
        <v>17.21752648699492</v>
      </c>
      <c r="L266" s="7"/>
      <c r="M266" s="4"/>
      <c r="P266" s="7"/>
      <c r="Q266" s="4"/>
      <c r="R266" s="4"/>
      <c r="S266" s="5"/>
      <c r="T266" s="3"/>
      <c r="U266" s="3"/>
      <c r="V266" s="3"/>
      <c r="W266" s="3"/>
      <c r="X266" s="6"/>
    </row>
    <row r="267" spans="1:24" x14ac:dyDescent="0.25">
      <c r="A267" t="s">
        <v>261</v>
      </c>
      <c r="B267" s="12">
        <v>9363</v>
      </c>
      <c r="C267" s="7">
        <v>94.77</v>
      </c>
      <c r="D267" s="10">
        <v>27548.43779320698</v>
      </c>
      <c r="E267" s="10">
        <v>-4639.8245449427632</v>
      </c>
      <c r="F267" s="10">
        <v>22908.613248264217</v>
      </c>
      <c r="G267" s="10">
        <f>_xlfn.RANK.EQ(Tabelle1[[#This Row],[Verfügbares Einkommen pro Kopf in € (nominal)]],F$8:F$408)</f>
        <v>227</v>
      </c>
      <c r="H267" s="10">
        <v>24172.853485558953</v>
      </c>
      <c r="I267" s="10">
        <f>_xlfn.RANK.EQ(Tabelle1[[#This Row],[Preisbereinigtes verfügbares Pro-Kopf-Einkommen in €         (Spalte 5/ Spalte 2*100)]],H$8:H$408)</f>
        <v>192</v>
      </c>
      <c r="J267" s="11">
        <v>23.257609433123552</v>
      </c>
      <c r="L267" s="7"/>
      <c r="M267" s="4"/>
      <c r="P267" s="7"/>
      <c r="Q267" s="4"/>
      <c r="R267" s="4"/>
      <c r="S267" s="5"/>
      <c r="T267" s="3"/>
      <c r="U267" s="3"/>
      <c r="V267" s="3"/>
      <c r="W267" s="3"/>
      <c r="X267" s="6"/>
    </row>
    <row r="268" spans="1:24" x14ac:dyDescent="0.25">
      <c r="A268" t="s">
        <v>262</v>
      </c>
      <c r="B268" s="12">
        <v>9371</v>
      </c>
      <c r="C268" s="7">
        <v>92.12</v>
      </c>
      <c r="D268" s="10">
        <v>29959.914240533959</v>
      </c>
      <c r="E268" s="10">
        <v>-5869.4593467146551</v>
      </c>
      <c r="F268" s="10">
        <v>24090.454893819304</v>
      </c>
      <c r="G268" s="10">
        <f>_xlfn.RANK.EQ(Tabelle1[[#This Row],[Verfügbares Einkommen pro Kopf in € (nominal)]],F$8:F$408)</f>
        <v>156</v>
      </c>
      <c r="H268" s="10">
        <v>26151.166840880698</v>
      </c>
      <c r="I268" s="10">
        <f>_xlfn.RANK.EQ(Tabelle1[[#This Row],[Preisbereinigtes verfügbares Pro-Kopf-Einkommen in €         (Spalte 5/ Spalte 2*100)]],H$8:H$408)</f>
        <v>63</v>
      </c>
      <c r="J268" s="11">
        <v>21.386913021960428</v>
      </c>
      <c r="L268" s="7"/>
      <c r="M268" s="4"/>
      <c r="P268" s="7"/>
      <c r="Q268" s="4"/>
      <c r="R268" s="4"/>
      <c r="S268" s="5"/>
      <c r="T268" s="3"/>
      <c r="U268" s="3"/>
      <c r="V268" s="3"/>
      <c r="W268" s="3"/>
      <c r="X268" s="6"/>
    </row>
    <row r="269" spans="1:24" x14ac:dyDescent="0.25">
      <c r="A269" t="s">
        <v>263</v>
      </c>
      <c r="B269" s="12">
        <v>9372</v>
      </c>
      <c r="C269" s="7">
        <v>95.63</v>
      </c>
      <c r="D269" s="10">
        <v>28152.297952165078</v>
      </c>
      <c r="E269" s="10">
        <v>-4636.66562451149</v>
      </c>
      <c r="F269" s="10">
        <v>23515.632327653588</v>
      </c>
      <c r="G269" s="10">
        <f>_xlfn.RANK.EQ(Tabelle1[[#This Row],[Verfügbares Einkommen pro Kopf in € (nominal)]],F$8:F$408)</f>
        <v>193</v>
      </c>
      <c r="H269" s="10">
        <v>24590.225167472123</v>
      </c>
      <c r="I269" s="10">
        <f>_xlfn.RANK.EQ(Tabelle1[[#This Row],[Preisbereinigtes verfügbares Pro-Kopf-Einkommen in €         (Spalte 5/ Spalte 2*100)]],H$8:H$408)</f>
        <v>162</v>
      </c>
      <c r="J269" s="11">
        <v>21.655807121986282</v>
      </c>
      <c r="L269" s="7"/>
      <c r="M269" s="4"/>
      <c r="P269" s="7"/>
      <c r="Q269" s="4"/>
      <c r="R269" s="4"/>
      <c r="S269" s="5"/>
      <c r="T269" s="3"/>
      <c r="U269" s="3"/>
      <c r="V269" s="3"/>
      <c r="W269" s="3"/>
      <c r="X269" s="6"/>
    </row>
    <row r="270" spans="1:24" x14ac:dyDescent="0.25">
      <c r="A270" t="s">
        <v>264</v>
      </c>
      <c r="B270" s="12">
        <v>9373</v>
      </c>
      <c r="C270" s="7">
        <v>95.21</v>
      </c>
      <c r="D270" s="10">
        <v>32278.286230019319</v>
      </c>
      <c r="E270" s="10">
        <v>-6798.1904570103034</v>
      </c>
      <c r="F270" s="10">
        <v>25480.095773009016</v>
      </c>
      <c r="G270" s="10">
        <f>_xlfn.RANK.EQ(Tabelle1[[#This Row],[Verfügbares Einkommen pro Kopf in € (nominal)]],F$8:F$408)</f>
        <v>86</v>
      </c>
      <c r="H270" s="10">
        <v>26761.995350287805</v>
      </c>
      <c r="I270" s="10">
        <f>_xlfn.RANK.EQ(Tabelle1[[#This Row],[Preisbereinigtes verfügbares Pro-Kopf-Einkommen in €         (Spalte 5/ Spalte 2*100)]],H$8:H$408)</f>
        <v>38</v>
      </c>
      <c r="J270" s="11">
        <v>19.303277774887977</v>
      </c>
      <c r="L270" s="7"/>
      <c r="M270" s="4"/>
      <c r="P270" s="7"/>
      <c r="Q270" s="4"/>
      <c r="R270" s="4"/>
      <c r="S270" s="5"/>
      <c r="T270" s="3"/>
      <c r="U270" s="3"/>
      <c r="V270" s="3"/>
      <c r="W270" s="3"/>
      <c r="X270" s="6"/>
    </row>
    <row r="271" spans="1:24" x14ac:dyDescent="0.25">
      <c r="A271" t="s">
        <v>265</v>
      </c>
      <c r="B271" s="12">
        <v>9374</v>
      </c>
      <c r="C271" s="7">
        <v>92.48</v>
      </c>
      <c r="D271" s="10">
        <v>28365.38807851612</v>
      </c>
      <c r="E271" s="10">
        <v>-5229.6691772332961</v>
      </c>
      <c r="F271" s="10">
        <v>23135.718901282824</v>
      </c>
      <c r="G271" s="10">
        <f>_xlfn.RANK.EQ(Tabelle1[[#This Row],[Verfügbares Einkommen pro Kopf in € (nominal)]],F$8:F$408)</f>
        <v>218</v>
      </c>
      <c r="H271" s="10">
        <v>25016.997081836962</v>
      </c>
      <c r="I271" s="10">
        <f>_xlfn.RANK.EQ(Tabelle1[[#This Row],[Preisbereinigtes verfügbares Pro-Kopf-Einkommen in €         (Spalte 5/ Spalte 2*100)]],H$8:H$408)</f>
        <v>136</v>
      </c>
      <c r="J271" s="11">
        <v>21.306511381683428</v>
      </c>
      <c r="L271" s="7"/>
      <c r="M271" s="4"/>
      <c r="P271" s="7"/>
      <c r="Q271" s="4"/>
      <c r="R271" s="4"/>
      <c r="S271" s="5"/>
      <c r="T271" s="3"/>
      <c r="U271" s="3"/>
      <c r="V271" s="3"/>
      <c r="W271" s="3"/>
      <c r="X271" s="6"/>
    </row>
    <row r="272" spans="1:24" x14ac:dyDescent="0.25">
      <c r="A272" t="s">
        <v>266</v>
      </c>
      <c r="B272" s="12">
        <v>9375</v>
      </c>
      <c r="C272" s="7">
        <v>96.75</v>
      </c>
      <c r="D272" s="10">
        <v>33281.749655610081</v>
      </c>
      <c r="E272" s="10">
        <v>-7861.3050185480533</v>
      </c>
      <c r="F272" s="10">
        <v>25420.444637062028</v>
      </c>
      <c r="G272" s="10">
        <f>_xlfn.RANK.EQ(Tabelle1[[#This Row],[Verfügbares Einkommen pro Kopf in € (nominal)]],F$8:F$408)</f>
        <v>89</v>
      </c>
      <c r="H272" s="10">
        <v>26274.361381976258</v>
      </c>
      <c r="I272" s="10">
        <f>_xlfn.RANK.EQ(Tabelle1[[#This Row],[Preisbereinigtes verfügbares Pro-Kopf-Einkommen in €         (Spalte 5/ Spalte 2*100)]],H$8:H$408)</f>
        <v>56</v>
      </c>
      <c r="J272" s="11">
        <v>19.672283196784665</v>
      </c>
      <c r="L272" s="7"/>
      <c r="M272" s="4"/>
      <c r="P272" s="7"/>
      <c r="Q272" s="4"/>
      <c r="R272" s="4"/>
      <c r="S272" s="5"/>
      <c r="T272" s="3"/>
      <c r="U272" s="3"/>
      <c r="V272" s="3"/>
      <c r="W272" s="3"/>
      <c r="X272" s="6"/>
    </row>
    <row r="273" spans="1:24" x14ac:dyDescent="0.25">
      <c r="A273" t="s">
        <v>267</v>
      </c>
      <c r="B273" s="12">
        <v>9376</v>
      </c>
      <c r="C273" s="7">
        <v>90.94</v>
      </c>
      <c r="D273" s="10">
        <v>28739.641160162952</v>
      </c>
      <c r="E273" s="10">
        <v>-5648.656892449726</v>
      </c>
      <c r="F273" s="10">
        <v>23090.984267713226</v>
      </c>
      <c r="G273" s="10">
        <f>_xlfn.RANK.EQ(Tabelle1[[#This Row],[Verfügbares Einkommen pro Kopf in € (nominal)]],F$8:F$408)</f>
        <v>221</v>
      </c>
      <c r="H273" s="10">
        <v>25391.449601619999</v>
      </c>
      <c r="I273" s="10">
        <f>_xlfn.RANK.EQ(Tabelle1[[#This Row],[Preisbereinigtes verfügbares Pro-Kopf-Einkommen in €         (Spalte 5/ Spalte 2*100)]],H$8:H$408)</f>
        <v>114</v>
      </c>
      <c r="J273" s="11">
        <v>20.740911058212507</v>
      </c>
      <c r="L273" s="7"/>
      <c r="M273" s="4"/>
      <c r="P273" s="7"/>
      <c r="Q273" s="4"/>
      <c r="R273" s="4"/>
      <c r="S273" s="5"/>
      <c r="T273" s="3"/>
      <c r="U273" s="3"/>
      <c r="V273" s="3"/>
      <c r="W273" s="3"/>
      <c r="X273" s="6"/>
    </row>
    <row r="274" spans="1:24" x14ac:dyDescent="0.25">
      <c r="A274" t="s">
        <v>268</v>
      </c>
      <c r="B274" s="12">
        <v>9377</v>
      </c>
      <c r="C274" s="7">
        <v>90.63</v>
      </c>
      <c r="D274" s="10">
        <v>28245.188516084396</v>
      </c>
      <c r="E274" s="10">
        <v>-4614.7353856796908</v>
      </c>
      <c r="F274" s="10">
        <v>23630.453130404705</v>
      </c>
      <c r="G274" s="10">
        <f>_xlfn.RANK.EQ(Tabelle1[[#This Row],[Verfügbares Einkommen pro Kopf in € (nominal)]],F$8:F$408)</f>
        <v>188</v>
      </c>
      <c r="H274" s="10">
        <v>26073.544224213514</v>
      </c>
      <c r="I274" s="10">
        <f>_xlfn.RANK.EQ(Tabelle1[[#This Row],[Preisbereinigtes verfügbares Pro-Kopf-Einkommen in €         (Spalte 5/ Spalte 2*100)]],H$8:H$408)</f>
        <v>67</v>
      </c>
      <c r="J274" s="11">
        <v>23.099131110679288</v>
      </c>
      <c r="L274" s="7"/>
      <c r="M274" s="4"/>
      <c r="P274" s="7"/>
      <c r="Q274" s="4"/>
      <c r="R274" s="4"/>
      <c r="S274" s="5"/>
      <c r="T274" s="3"/>
      <c r="U274" s="3"/>
      <c r="V274" s="3"/>
      <c r="W274" s="3"/>
      <c r="X274" s="6"/>
    </row>
    <row r="275" spans="1:24" x14ac:dyDescent="0.25">
      <c r="A275" t="s">
        <v>269</v>
      </c>
      <c r="B275" s="12">
        <v>9461</v>
      </c>
      <c r="C275" s="7">
        <v>102.36</v>
      </c>
      <c r="D275" s="10">
        <v>29572.099686382819</v>
      </c>
      <c r="E275" s="10">
        <v>-6629.0799272098411</v>
      </c>
      <c r="F275" s="10">
        <v>22943.019759172978</v>
      </c>
      <c r="G275" s="10">
        <f>_xlfn.RANK.EQ(Tabelle1[[#This Row],[Verfügbares Einkommen pro Kopf in € (nominal)]],F$8:F$408)</f>
        <v>225</v>
      </c>
      <c r="H275" s="10">
        <v>22414.048221153749</v>
      </c>
      <c r="I275" s="10">
        <f>_xlfn.RANK.EQ(Tabelle1[[#This Row],[Preisbereinigtes verfügbares Pro-Kopf-Einkommen in €         (Spalte 5/ Spalte 2*100)]],H$8:H$408)</f>
        <v>283</v>
      </c>
      <c r="J275" s="11">
        <v>19.360758921070659</v>
      </c>
      <c r="L275" s="7"/>
      <c r="M275" s="4"/>
      <c r="P275" s="7"/>
      <c r="Q275" s="4"/>
      <c r="R275" s="4"/>
      <c r="S275" s="5"/>
      <c r="T275" s="3"/>
      <c r="U275" s="3"/>
      <c r="V275" s="3"/>
      <c r="W275" s="3"/>
      <c r="X275" s="6"/>
    </row>
    <row r="276" spans="1:24" x14ac:dyDescent="0.25">
      <c r="A276" t="s">
        <v>270</v>
      </c>
      <c r="B276" s="12">
        <v>9462</v>
      </c>
      <c r="C276" s="7">
        <v>96.75</v>
      </c>
      <c r="D276" s="10">
        <v>26432.574946466808</v>
      </c>
      <c r="E276" s="10">
        <v>-4612.0717344753721</v>
      </c>
      <c r="F276" s="10">
        <v>21820.503211991436</v>
      </c>
      <c r="G276" s="10">
        <f>_xlfn.RANK.EQ(Tabelle1[[#This Row],[Verfügbares Einkommen pro Kopf in € (nominal)]],F$8:F$408)</f>
        <v>287</v>
      </c>
      <c r="H276" s="10">
        <v>22553.491691980813</v>
      </c>
      <c r="I276" s="10">
        <f>_xlfn.RANK.EQ(Tabelle1[[#This Row],[Preisbereinigtes verfügbares Pro-Kopf-Einkommen in €         (Spalte 5/ Spalte 2*100)]],H$8:H$408)</f>
        <v>275</v>
      </c>
      <c r="J276" s="11">
        <v>21.528957115922069</v>
      </c>
      <c r="L276" s="7"/>
      <c r="M276" s="4"/>
      <c r="P276" s="7"/>
      <c r="Q276" s="4"/>
      <c r="R276" s="4"/>
      <c r="S276" s="5"/>
      <c r="T276" s="3"/>
      <c r="U276" s="3"/>
      <c r="V276" s="3"/>
      <c r="W276" s="3"/>
      <c r="X276" s="6"/>
    </row>
    <row r="277" spans="1:24" x14ac:dyDescent="0.25">
      <c r="A277" t="s">
        <v>271</v>
      </c>
      <c r="B277" s="12">
        <v>9463</v>
      </c>
      <c r="C277" s="7">
        <v>95.4</v>
      </c>
      <c r="D277" s="10">
        <v>31899.880955273195</v>
      </c>
      <c r="E277" s="10">
        <v>-6039.4548237409181</v>
      </c>
      <c r="F277" s="10">
        <v>25860.426131532276</v>
      </c>
      <c r="G277" s="10">
        <f>_xlfn.RANK.EQ(Tabelle1[[#This Row],[Verfügbares Einkommen pro Kopf in € (nominal)]],F$8:F$408)</f>
        <v>65</v>
      </c>
      <c r="H277" s="10">
        <v>27107.364917748713</v>
      </c>
      <c r="I277" s="10">
        <f>_xlfn.RANK.EQ(Tabelle1[[#This Row],[Preisbereinigtes verfügbares Pro-Kopf-Einkommen in €         (Spalte 5/ Spalte 2*100)]],H$8:H$408)</f>
        <v>29</v>
      </c>
      <c r="J277" s="11">
        <v>23.629236462797039</v>
      </c>
      <c r="L277" s="7"/>
      <c r="M277" s="4"/>
      <c r="P277" s="7"/>
      <c r="Q277" s="4"/>
      <c r="R277" s="4"/>
      <c r="S277" s="5"/>
      <c r="T277" s="3"/>
      <c r="U277" s="3"/>
      <c r="V277" s="3"/>
      <c r="W277" s="3"/>
      <c r="X277" s="6"/>
    </row>
    <row r="278" spans="1:24" x14ac:dyDescent="0.25">
      <c r="A278" t="s">
        <v>272</v>
      </c>
      <c r="B278" s="12">
        <v>9464</v>
      </c>
      <c r="C278" s="7">
        <v>93.54</v>
      </c>
      <c r="D278" s="10">
        <v>23521.862330528795</v>
      </c>
      <c r="E278" s="10">
        <v>-2469.8330354418249</v>
      </c>
      <c r="F278" s="10">
        <v>21052.02929508697</v>
      </c>
      <c r="G278" s="10">
        <f>_xlfn.RANK.EQ(Tabelle1[[#This Row],[Verfügbares Einkommen pro Kopf in € (nominal)]],F$8:F$408)</f>
        <v>332</v>
      </c>
      <c r="H278" s="10">
        <v>22505.911155748308</v>
      </c>
      <c r="I278" s="10">
        <f>_xlfn.RANK.EQ(Tabelle1[[#This Row],[Preisbereinigtes verfügbares Pro-Kopf-Einkommen in €         (Spalte 5/ Spalte 2*100)]],H$8:H$408)</f>
        <v>277</v>
      </c>
      <c r="J278" s="11">
        <v>24.185488270594654</v>
      </c>
      <c r="L278" s="7"/>
      <c r="M278" s="4"/>
      <c r="P278" s="7"/>
      <c r="Q278" s="4"/>
      <c r="R278" s="4"/>
      <c r="S278" s="5"/>
      <c r="T278" s="3"/>
      <c r="U278" s="3"/>
      <c r="V278" s="3"/>
      <c r="W278" s="3"/>
      <c r="X278" s="6"/>
    </row>
    <row r="279" spans="1:24" x14ac:dyDescent="0.25">
      <c r="A279" t="s">
        <v>273</v>
      </c>
      <c r="B279" s="12">
        <v>9471</v>
      </c>
      <c r="C279" s="7">
        <v>96.36</v>
      </c>
      <c r="D279" s="10">
        <v>30584.380628717077</v>
      </c>
      <c r="E279" s="10">
        <v>-6558.3823279524222</v>
      </c>
      <c r="F279" s="10">
        <v>24025.998300764655</v>
      </c>
      <c r="G279" s="10">
        <f>_xlfn.RANK.EQ(Tabelle1[[#This Row],[Verfügbares Einkommen pro Kopf in € (nominal)]],F$8:F$408)</f>
        <v>161</v>
      </c>
      <c r="H279" s="10">
        <v>24933.580635911847</v>
      </c>
      <c r="I279" s="10">
        <f>_xlfn.RANK.EQ(Tabelle1[[#This Row],[Preisbereinigtes verfügbares Pro-Kopf-Einkommen in €         (Spalte 5/ Spalte 2*100)]],H$8:H$408)</f>
        <v>140</v>
      </c>
      <c r="J279" s="11">
        <v>19.388025522719705</v>
      </c>
      <c r="L279" s="7"/>
      <c r="M279" s="4"/>
      <c r="P279" s="7"/>
      <c r="Q279" s="4"/>
      <c r="R279" s="4"/>
      <c r="S279" s="5"/>
      <c r="T279" s="3"/>
      <c r="U279" s="3"/>
      <c r="V279" s="3"/>
      <c r="W279" s="3"/>
      <c r="X279" s="6"/>
    </row>
    <row r="280" spans="1:24" x14ac:dyDescent="0.25">
      <c r="A280" t="s">
        <v>274</v>
      </c>
      <c r="B280" s="12">
        <v>9472</v>
      </c>
      <c r="C280" s="7">
        <v>92.28</v>
      </c>
      <c r="D280" s="10">
        <v>29213.708277059621</v>
      </c>
      <c r="E280" s="10">
        <v>-5511.98147790855</v>
      </c>
      <c r="F280" s="10">
        <v>23701.726799151071</v>
      </c>
      <c r="G280" s="10">
        <f>_xlfn.RANK.EQ(Tabelle1[[#This Row],[Verfügbares Einkommen pro Kopf in € (nominal)]],F$8:F$408)</f>
        <v>184</v>
      </c>
      <c r="H280" s="10">
        <v>25684.576071901898</v>
      </c>
      <c r="I280" s="10">
        <f>_xlfn.RANK.EQ(Tabelle1[[#This Row],[Preisbereinigtes verfügbares Pro-Kopf-Einkommen in €         (Spalte 5/ Spalte 2*100)]],H$8:H$408)</f>
        <v>90</v>
      </c>
      <c r="J280" s="11">
        <v>22.666499459793176</v>
      </c>
      <c r="L280" s="7"/>
      <c r="M280" s="4"/>
      <c r="P280" s="7"/>
      <c r="Q280" s="4"/>
      <c r="R280" s="4"/>
      <c r="S280" s="5"/>
      <c r="T280" s="3"/>
      <c r="U280" s="3"/>
      <c r="V280" s="3"/>
      <c r="W280" s="3"/>
      <c r="X280" s="6"/>
    </row>
    <row r="281" spans="1:24" x14ac:dyDescent="0.25">
      <c r="A281" t="s">
        <v>275</v>
      </c>
      <c r="B281" s="12">
        <v>9473</v>
      </c>
      <c r="C281" s="7">
        <v>91.56</v>
      </c>
      <c r="D281" s="10">
        <v>31412.371727688391</v>
      </c>
      <c r="E281" s="10">
        <v>-4693.7127851935475</v>
      </c>
      <c r="F281" s="10">
        <v>26718.658942494843</v>
      </c>
      <c r="G281" s="10">
        <f>_xlfn.RANK.EQ(Tabelle1[[#This Row],[Verfügbares Einkommen pro Kopf in € (nominal)]],F$8:F$408)</f>
        <v>37</v>
      </c>
      <c r="H281" s="10">
        <v>29181.584690361342</v>
      </c>
      <c r="I281" s="10">
        <f>_xlfn.RANK.EQ(Tabelle1[[#This Row],[Preisbereinigtes verfügbares Pro-Kopf-Einkommen in €         (Spalte 5/ Spalte 2*100)]],H$8:H$408)</f>
        <v>8</v>
      </c>
      <c r="J281" s="11">
        <v>23.425593968667506</v>
      </c>
      <c r="L281" s="7"/>
      <c r="M281" s="4"/>
      <c r="P281" s="7"/>
      <c r="Q281" s="4"/>
      <c r="R281" s="4"/>
      <c r="S281" s="5"/>
      <c r="T281" s="3"/>
      <c r="U281" s="3"/>
      <c r="V281" s="3"/>
      <c r="W281" s="3"/>
      <c r="X281" s="6"/>
    </row>
    <row r="282" spans="1:24" x14ac:dyDescent="0.25">
      <c r="A282" t="s">
        <v>276</v>
      </c>
      <c r="B282" s="12">
        <v>9474</v>
      </c>
      <c r="C282" s="7">
        <v>97.6</v>
      </c>
      <c r="D282" s="10">
        <v>33414.873741939373</v>
      </c>
      <c r="E282" s="10">
        <v>-7888.9462854387821</v>
      </c>
      <c r="F282" s="10">
        <v>25525.927456500591</v>
      </c>
      <c r="G282" s="10">
        <f>_xlfn.RANK.EQ(Tabelle1[[#This Row],[Verfügbares Einkommen pro Kopf in € (nominal)]],F$8:F$408)</f>
        <v>82</v>
      </c>
      <c r="H282" s="10">
        <v>26153.614197234212</v>
      </c>
      <c r="I282" s="10">
        <f>_xlfn.RANK.EQ(Tabelle1[[#This Row],[Preisbereinigtes verfügbares Pro-Kopf-Einkommen in €         (Spalte 5/ Spalte 2*100)]],H$8:H$408)</f>
        <v>62</v>
      </c>
      <c r="J282" s="11">
        <v>20.669001660886551</v>
      </c>
      <c r="L282" s="7"/>
      <c r="M282" s="4"/>
      <c r="P282" s="7"/>
      <c r="Q282" s="4"/>
      <c r="R282" s="4"/>
      <c r="S282" s="5"/>
      <c r="T282" s="3"/>
      <c r="U282" s="3"/>
      <c r="V282" s="3"/>
      <c r="W282" s="3"/>
      <c r="X282" s="6"/>
    </row>
    <row r="283" spans="1:24" x14ac:dyDescent="0.25">
      <c r="A283" t="s">
        <v>277</v>
      </c>
      <c r="B283" s="12">
        <v>9475</v>
      </c>
      <c r="C283" s="7">
        <v>91.83</v>
      </c>
      <c r="D283" s="10">
        <v>25942.802137687257</v>
      </c>
      <c r="E283" s="10">
        <v>-2709.1924760141337</v>
      </c>
      <c r="F283" s="10">
        <v>23233.609661673123</v>
      </c>
      <c r="G283" s="10">
        <f>_xlfn.RANK.EQ(Tabelle1[[#This Row],[Verfügbares Einkommen pro Kopf in € (nominal)]],F$8:F$408)</f>
        <v>212</v>
      </c>
      <c r="H283" s="10">
        <v>25300.674792195496</v>
      </c>
      <c r="I283" s="10">
        <f>_xlfn.RANK.EQ(Tabelle1[[#This Row],[Preisbereinigtes verfügbares Pro-Kopf-Einkommen in €         (Spalte 5/ Spalte 2*100)]],H$8:H$408)</f>
        <v>121</v>
      </c>
      <c r="J283" s="11">
        <v>26.027151612324769</v>
      </c>
      <c r="L283" s="7"/>
      <c r="M283" s="4"/>
      <c r="P283" s="7"/>
      <c r="Q283" s="4"/>
      <c r="R283" s="4"/>
      <c r="S283" s="5"/>
      <c r="T283" s="3"/>
      <c r="U283" s="3"/>
      <c r="V283" s="3"/>
      <c r="W283" s="3"/>
      <c r="X283" s="6"/>
    </row>
    <row r="284" spans="1:24" x14ac:dyDescent="0.25">
      <c r="A284" t="s">
        <v>278</v>
      </c>
      <c r="B284" s="12">
        <v>9476</v>
      </c>
      <c r="C284" s="7">
        <v>94.69</v>
      </c>
      <c r="D284" s="10">
        <v>27370.710647006978</v>
      </c>
      <c r="E284" s="10">
        <v>-3307.3544570429767</v>
      </c>
      <c r="F284" s="10">
        <v>24063.356189964001</v>
      </c>
      <c r="G284" s="10">
        <f>_xlfn.RANK.EQ(Tabelle1[[#This Row],[Verfügbares Einkommen pro Kopf in € (nominal)]],F$8:F$408)</f>
        <v>157</v>
      </c>
      <c r="H284" s="10">
        <v>25412.774516806421</v>
      </c>
      <c r="I284" s="10">
        <f>_xlfn.RANK.EQ(Tabelle1[[#This Row],[Preisbereinigtes verfügbares Pro-Kopf-Einkommen in €         (Spalte 5/ Spalte 2*100)]],H$8:H$408)</f>
        <v>110</v>
      </c>
      <c r="J284" s="11">
        <v>24.537404671650958</v>
      </c>
      <c r="L284" s="7"/>
      <c r="M284" s="4"/>
      <c r="P284" s="7"/>
      <c r="Q284" s="4"/>
      <c r="R284" s="4"/>
      <c r="S284" s="5"/>
      <c r="T284" s="3"/>
      <c r="U284" s="3"/>
      <c r="V284" s="3"/>
      <c r="W284" s="3"/>
      <c r="X284" s="6"/>
    </row>
    <row r="285" spans="1:24" x14ac:dyDescent="0.25">
      <c r="A285" t="s">
        <v>279</v>
      </c>
      <c r="B285" s="12">
        <v>9477</v>
      </c>
      <c r="C285" s="7">
        <v>93.55</v>
      </c>
      <c r="D285" s="10">
        <v>29176.066159038295</v>
      </c>
      <c r="E285" s="10">
        <v>-4482.3445736758404</v>
      </c>
      <c r="F285" s="10">
        <v>24693.721585362455</v>
      </c>
      <c r="G285" s="10">
        <f>_xlfn.RANK.EQ(Tabelle1[[#This Row],[Verfügbares Einkommen pro Kopf in € (nominal)]],F$8:F$408)</f>
        <v>121</v>
      </c>
      <c r="H285" s="10">
        <v>26396.281758805406</v>
      </c>
      <c r="I285" s="10">
        <f>_xlfn.RANK.EQ(Tabelle1[[#This Row],[Preisbereinigtes verfügbares Pro-Kopf-Einkommen in €         (Spalte 5/ Spalte 2*100)]],H$8:H$408)</f>
        <v>53</v>
      </c>
      <c r="J285" s="11">
        <v>24.362127267138025</v>
      </c>
      <c r="L285" s="7"/>
      <c r="M285" s="4"/>
      <c r="P285" s="7"/>
      <c r="Q285" s="4"/>
      <c r="R285" s="4"/>
      <c r="S285" s="5"/>
      <c r="T285" s="3"/>
      <c r="U285" s="3"/>
      <c r="V285" s="3"/>
      <c r="W285" s="3"/>
      <c r="X285" s="6"/>
    </row>
    <row r="286" spans="1:24" x14ac:dyDescent="0.25">
      <c r="A286" t="s">
        <v>280</v>
      </c>
      <c r="B286" s="12">
        <v>9478</v>
      </c>
      <c r="C286" s="7">
        <v>94.66</v>
      </c>
      <c r="D286" s="10">
        <v>28116.769200832245</v>
      </c>
      <c r="E286" s="10">
        <v>-3871.1811636505117</v>
      </c>
      <c r="F286" s="10">
        <v>24245.588037181733</v>
      </c>
      <c r="G286" s="10">
        <f>_xlfn.RANK.EQ(Tabelle1[[#This Row],[Verfügbares Einkommen pro Kopf in € (nominal)]],F$8:F$408)</f>
        <v>147</v>
      </c>
      <c r="H286" s="10">
        <v>25613.340415362069</v>
      </c>
      <c r="I286" s="10">
        <f>_xlfn.RANK.EQ(Tabelle1[[#This Row],[Preisbereinigtes verfügbares Pro-Kopf-Einkommen in €         (Spalte 5/ Spalte 2*100)]],H$8:H$408)</f>
        <v>96</v>
      </c>
      <c r="J286" s="11">
        <v>22.934886785671498</v>
      </c>
      <c r="L286" s="7"/>
      <c r="M286" s="4"/>
      <c r="P286" s="7"/>
      <c r="Q286" s="4"/>
      <c r="R286" s="4"/>
      <c r="S286" s="5"/>
      <c r="T286" s="3"/>
      <c r="U286" s="3"/>
      <c r="V286" s="3"/>
      <c r="W286" s="3"/>
      <c r="X286" s="6"/>
    </row>
    <row r="287" spans="1:24" x14ac:dyDescent="0.25">
      <c r="A287" t="s">
        <v>281</v>
      </c>
      <c r="B287" s="12">
        <v>9479</v>
      </c>
      <c r="C287" s="7">
        <v>90.56</v>
      </c>
      <c r="D287" s="10">
        <v>26626.438279139293</v>
      </c>
      <c r="E287" s="10">
        <v>-2851.6258211390996</v>
      </c>
      <c r="F287" s="10">
        <v>23774.812458000193</v>
      </c>
      <c r="G287" s="10">
        <f>_xlfn.RANK.EQ(Tabelle1[[#This Row],[Verfügbares Einkommen pro Kopf in € (nominal)]],F$8:F$408)</f>
        <v>179</v>
      </c>
      <c r="H287" s="10">
        <v>26253.105629417172</v>
      </c>
      <c r="I287" s="10">
        <f>_xlfn.RANK.EQ(Tabelle1[[#This Row],[Preisbereinigtes verfügbares Pro-Kopf-Einkommen in €         (Spalte 5/ Spalte 2*100)]],H$8:H$408)</f>
        <v>58</v>
      </c>
      <c r="J287" s="11">
        <v>26.499208588534856</v>
      </c>
      <c r="L287" s="7"/>
      <c r="M287" s="4"/>
      <c r="P287" s="7"/>
      <c r="Q287" s="4"/>
      <c r="R287" s="4"/>
      <c r="S287" s="5"/>
      <c r="T287" s="3"/>
      <c r="U287" s="3"/>
      <c r="V287" s="3"/>
      <c r="W287" s="3"/>
      <c r="X287" s="6"/>
    </row>
    <row r="288" spans="1:24" x14ac:dyDescent="0.25">
      <c r="A288" t="s">
        <v>282</v>
      </c>
      <c r="B288" s="12">
        <v>9561</v>
      </c>
      <c r="C288" s="7">
        <v>99.29</v>
      </c>
      <c r="D288" s="10">
        <v>27469.62197833728</v>
      </c>
      <c r="E288" s="10">
        <v>-4947.7081988379614</v>
      </c>
      <c r="F288" s="10">
        <v>22521.913779499318</v>
      </c>
      <c r="G288" s="10">
        <f>_xlfn.RANK.EQ(Tabelle1[[#This Row],[Verfügbares Einkommen pro Kopf in € (nominal)]],F$8:F$408)</f>
        <v>252</v>
      </c>
      <c r="H288" s="10">
        <v>22682.962815489289</v>
      </c>
      <c r="I288" s="10">
        <f>_xlfn.RANK.EQ(Tabelle1[[#This Row],[Preisbereinigtes verfügbares Pro-Kopf-Einkommen in €         (Spalte 5/ Spalte 2*100)]],H$8:H$408)</f>
        <v>267</v>
      </c>
      <c r="J288" s="11">
        <v>21.450787119000907</v>
      </c>
      <c r="L288" s="7"/>
      <c r="M288" s="4"/>
      <c r="P288" s="7"/>
      <c r="Q288" s="4"/>
      <c r="R288" s="4"/>
      <c r="S288" s="5"/>
      <c r="T288" s="3"/>
      <c r="U288" s="3"/>
      <c r="V288" s="3"/>
      <c r="W288" s="3"/>
      <c r="X288" s="6"/>
    </row>
    <row r="289" spans="1:24" x14ac:dyDescent="0.25">
      <c r="A289" t="s">
        <v>283</v>
      </c>
      <c r="B289" s="12">
        <v>9562</v>
      </c>
      <c r="C289" s="7">
        <v>103.07</v>
      </c>
      <c r="D289" s="10">
        <v>36877.509020446341</v>
      </c>
      <c r="E289" s="10">
        <v>-11062.470488663188</v>
      </c>
      <c r="F289" s="10">
        <v>25815.038531783153</v>
      </c>
      <c r="G289" s="10">
        <f>_xlfn.RANK.EQ(Tabelle1[[#This Row],[Verfügbares Einkommen pro Kopf in € (nominal)]],F$8:F$408)</f>
        <v>67</v>
      </c>
      <c r="H289" s="10">
        <v>25046.122568917392</v>
      </c>
      <c r="I289" s="10">
        <f>_xlfn.RANK.EQ(Tabelle1[[#This Row],[Preisbereinigtes verfügbares Pro-Kopf-Einkommen in €         (Spalte 5/ Spalte 2*100)]],H$8:H$408)</f>
        <v>134</v>
      </c>
      <c r="J289" s="11">
        <v>17.661382056021612</v>
      </c>
      <c r="L289" s="7"/>
      <c r="M289" s="4"/>
      <c r="P289" s="7"/>
      <c r="Q289" s="4"/>
      <c r="R289" s="4"/>
      <c r="S289" s="5"/>
      <c r="T289" s="3"/>
      <c r="U289" s="3"/>
      <c r="V289" s="3"/>
      <c r="W289" s="3"/>
      <c r="X289" s="6"/>
    </row>
    <row r="290" spans="1:24" x14ac:dyDescent="0.25">
      <c r="A290" t="s">
        <v>284</v>
      </c>
      <c r="B290" s="12">
        <v>9563</v>
      </c>
      <c r="C290" s="7">
        <v>101.23</v>
      </c>
      <c r="D290" s="10">
        <v>32772.257908416133</v>
      </c>
      <c r="E290" s="10">
        <v>-7925.4856661177109</v>
      </c>
      <c r="F290" s="10">
        <v>24846.772242298422</v>
      </c>
      <c r="G290" s="10">
        <f>_xlfn.RANK.EQ(Tabelle1[[#This Row],[Verfügbares Einkommen pro Kopf in € (nominal)]],F$8:F$408)</f>
        <v>112</v>
      </c>
      <c r="H290" s="10">
        <v>24544.87033715146</v>
      </c>
      <c r="I290" s="10">
        <f>_xlfn.RANK.EQ(Tabelle1[[#This Row],[Preisbereinigtes verfügbares Pro-Kopf-Einkommen in €         (Spalte 5/ Spalte 2*100)]],H$8:H$408)</f>
        <v>165</v>
      </c>
      <c r="J290" s="11">
        <v>18.406655408297471</v>
      </c>
      <c r="L290" s="7"/>
      <c r="M290" s="4"/>
      <c r="P290" s="7"/>
      <c r="Q290" s="4"/>
      <c r="R290" s="4"/>
      <c r="S290" s="5"/>
      <c r="T290" s="3"/>
      <c r="U290" s="3"/>
      <c r="V290" s="3"/>
      <c r="W290" s="3"/>
      <c r="X290" s="6"/>
    </row>
    <row r="291" spans="1:24" x14ac:dyDescent="0.25">
      <c r="A291" t="s">
        <v>285</v>
      </c>
      <c r="B291" s="12">
        <v>9564</v>
      </c>
      <c r="C291" s="7">
        <v>104.29</v>
      </c>
      <c r="D291" s="10">
        <v>30818.841055003391</v>
      </c>
      <c r="E291" s="10">
        <v>-7389.970059880241</v>
      </c>
      <c r="F291" s="10">
        <v>23428.87099512315</v>
      </c>
      <c r="G291" s="10">
        <f>_xlfn.RANK.EQ(Tabelle1[[#This Row],[Verfügbares Einkommen pro Kopf in € (nominal)]],F$8:F$408)</f>
        <v>199</v>
      </c>
      <c r="H291" s="10">
        <v>22465.11745625002</v>
      </c>
      <c r="I291" s="10">
        <f>_xlfn.RANK.EQ(Tabelle1[[#This Row],[Preisbereinigtes verfügbares Pro-Kopf-Einkommen in €         (Spalte 5/ Spalte 2*100)]],H$8:H$408)</f>
        <v>279</v>
      </c>
      <c r="J291" s="11">
        <v>20.099349885217123</v>
      </c>
      <c r="L291" s="7"/>
      <c r="M291" s="4"/>
      <c r="P291" s="7"/>
      <c r="Q291" s="4"/>
      <c r="R291" s="4"/>
      <c r="S291" s="5"/>
      <c r="T291" s="3"/>
      <c r="U291" s="3"/>
      <c r="V291" s="3"/>
      <c r="W291" s="3"/>
      <c r="X291" s="6"/>
    </row>
    <row r="292" spans="1:24" x14ac:dyDescent="0.25">
      <c r="A292" t="s">
        <v>286</v>
      </c>
      <c r="B292" s="12">
        <v>9565</v>
      </c>
      <c r="C292" s="7">
        <v>100.06</v>
      </c>
      <c r="D292" s="10">
        <v>34238.217526353117</v>
      </c>
      <c r="E292" s="10">
        <v>-6836.7696333797976</v>
      </c>
      <c r="F292" s="10">
        <v>27401.44789297332</v>
      </c>
      <c r="G292" s="10">
        <f>_xlfn.RANK.EQ(Tabelle1[[#This Row],[Verfügbares Einkommen pro Kopf in € (nominal)]],F$8:F$408)</f>
        <v>18</v>
      </c>
      <c r="H292" s="10">
        <v>27385.016882843614</v>
      </c>
      <c r="I292" s="10">
        <f>_xlfn.RANK.EQ(Tabelle1[[#This Row],[Preisbereinigtes verfügbares Pro-Kopf-Einkommen in €         (Spalte 5/ Spalte 2*100)]],H$8:H$408)</f>
        <v>21</v>
      </c>
      <c r="J292" s="11">
        <v>21.812547278006882</v>
      </c>
      <c r="L292" s="7"/>
      <c r="M292" s="4"/>
      <c r="P292" s="7"/>
      <c r="Q292" s="4"/>
      <c r="R292" s="4"/>
      <c r="S292" s="5"/>
      <c r="T292" s="3"/>
      <c r="U292" s="3"/>
      <c r="V292" s="3"/>
      <c r="W292" s="3"/>
      <c r="X292" s="6"/>
    </row>
    <row r="293" spans="1:24" x14ac:dyDescent="0.25">
      <c r="A293" t="s">
        <v>287</v>
      </c>
      <c r="B293" s="12">
        <v>9571</v>
      </c>
      <c r="C293" s="7">
        <v>93.7</v>
      </c>
      <c r="D293" s="10">
        <v>30548.895642264066</v>
      </c>
      <c r="E293" s="10">
        <v>-5504.4011504857008</v>
      </c>
      <c r="F293" s="10">
        <v>25044.494491778365</v>
      </c>
      <c r="G293" s="10">
        <f>_xlfn.RANK.EQ(Tabelle1[[#This Row],[Verfügbares Einkommen pro Kopf in € (nominal)]],F$8:F$408)</f>
        <v>107</v>
      </c>
      <c r="H293" s="10">
        <v>26728.382595281073</v>
      </c>
      <c r="I293" s="10">
        <f>_xlfn.RANK.EQ(Tabelle1[[#This Row],[Preisbereinigtes verfügbares Pro-Kopf-Einkommen in €         (Spalte 5/ Spalte 2*100)]],H$8:H$408)</f>
        <v>40</v>
      </c>
      <c r="J293" s="11">
        <v>20.283762480294275</v>
      </c>
      <c r="L293" s="7"/>
      <c r="M293" s="4"/>
      <c r="P293" s="7"/>
      <c r="Q293" s="4"/>
      <c r="R293" s="4"/>
      <c r="S293" s="5"/>
      <c r="T293" s="3"/>
      <c r="U293" s="3"/>
      <c r="V293" s="3"/>
      <c r="W293" s="3"/>
      <c r="X293" s="6"/>
    </row>
    <row r="294" spans="1:24" x14ac:dyDescent="0.25">
      <c r="A294" t="s">
        <v>288</v>
      </c>
      <c r="B294" s="12">
        <v>9572</v>
      </c>
      <c r="C294" s="7">
        <v>99.64</v>
      </c>
      <c r="D294" s="10">
        <v>37230.684302499874</v>
      </c>
      <c r="E294" s="10">
        <v>-9869.4787485285196</v>
      </c>
      <c r="F294" s="10">
        <v>27361.205553971355</v>
      </c>
      <c r="G294" s="10">
        <f>_xlfn.RANK.EQ(Tabelle1[[#This Row],[Verfügbares Einkommen pro Kopf in € (nominal)]],F$8:F$408)</f>
        <v>20</v>
      </c>
      <c r="H294" s="10">
        <v>27460.061776366274</v>
      </c>
      <c r="I294" s="10">
        <f>_xlfn.RANK.EQ(Tabelle1[[#This Row],[Preisbereinigtes verfügbares Pro-Kopf-Einkommen in €         (Spalte 5/ Spalte 2*100)]],H$8:H$408)</f>
        <v>20</v>
      </c>
      <c r="J294" s="11">
        <v>20.678702044265712</v>
      </c>
      <c r="L294" s="7"/>
      <c r="M294" s="4"/>
      <c r="P294" s="7"/>
      <c r="Q294" s="4"/>
      <c r="R294" s="4"/>
      <c r="S294" s="5"/>
      <c r="T294" s="3"/>
      <c r="U294" s="3"/>
      <c r="V294" s="3"/>
      <c r="W294" s="3"/>
      <c r="X294" s="6"/>
    </row>
    <row r="295" spans="1:24" x14ac:dyDescent="0.25">
      <c r="A295" t="s">
        <v>289</v>
      </c>
      <c r="B295" s="12">
        <v>9573</v>
      </c>
      <c r="C295" s="7">
        <v>97</v>
      </c>
      <c r="D295" s="10">
        <v>34020.812786940995</v>
      </c>
      <c r="E295" s="10">
        <v>-7249.710933514707</v>
      </c>
      <c r="F295" s="10">
        <v>26771.101853426288</v>
      </c>
      <c r="G295" s="10">
        <f>_xlfn.RANK.EQ(Tabelle1[[#This Row],[Verfügbares Einkommen pro Kopf in € (nominal)]],F$8:F$408)</f>
        <v>35</v>
      </c>
      <c r="H295" s="10">
        <v>27599.074075697205</v>
      </c>
      <c r="I295" s="10">
        <f>_xlfn.RANK.EQ(Tabelle1[[#This Row],[Preisbereinigtes verfügbares Pro-Kopf-Einkommen in €         (Spalte 5/ Spalte 2*100)]],H$8:H$408)</f>
        <v>15</v>
      </c>
      <c r="J295" s="11">
        <v>23.079599161667502</v>
      </c>
      <c r="L295" s="7"/>
      <c r="M295" s="4"/>
      <c r="P295" s="7"/>
      <c r="Q295" s="4"/>
      <c r="R295" s="4"/>
      <c r="S295" s="5"/>
      <c r="T295" s="3"/>
      <c r="U295" s="3"/>
      <c r="V295" s="3"/>
      <c r="W295" s="3"/>
      <c r="X295" s="6"/>
    </row>
    <row r="296" spans="1:24" x14ac:dyDescent="0.25">
      <c r="A296" t="s">
        <v>290</v>
      </c>
      <c r="B296" s="12">
        <v>9574</v>
      </c>
      <c r="C296" s="7">
        <v>98.07</v>
      </c>
      <c r="D296" s="10">
        <v>33980.27306995586</v>
      </c>
      <c r="E296" s="10">
        <v>-7035.1508685125409</v>
      </c>
      <c r="F296" s="10">
        <v>26945.122201443319</v>
      </c>
      <c r="G296" s="10">
        <f>_xlfn.RANK.EQ(Tabelle1[[#This Row],[Verfügbares Einkommen pro Kopf in € (nominal)]],F$8:F$408)</f>
        <v>31</v>
      </c>
      <c r="H296" s="10">
        <v>27475.397370697789</v>
      </c>
      <c r="I296" s="10">
        <f>_xlfn.RANK.EQ(Tabelle1[[#This Row],[Preisbereinigtes verfügbares Pro-Kopf-Einkommen in €         (Spalte 5/ Spalte 2*100)]],H$8:H$408)</f>
        <v>19</v>
      </c>
      <c r="J296" s="11">
        <v>22.482903180476839</v>
      </c>
      <c r="L296" s="7"/>
      <c r="M296" s="4"/>
      <c r="P296" s="7"/>
      <c r="Q296" s="4"/>
      <c r="R296" s="4"/>
      <c r="S296" s="5"/>
      <c r="T296" s="3"/>
      <c r="U296" s="3"/>
      <c r="V296" s="3"/>
      <c r="W296" s="3"/>
      <c r="X296" s="6"/>
    </row>
    <row r="297" spans="1:24" x14ac:dyDescent="0.25">
      <c r="A297" t="s">
        <v>291</v>
      </c>
      <c r="B297" s="12">
        <v>9575</v>
      </c>
      <c r="C297" s="7">
        <v>93.32</v>
      </c>
      <c r="D297" s="10">
        <v>29828.948544528204</v>
      </c>
      <c r="E297" s="10">
        <v>-5530.4551639205893</v>
      </c>
      <c r="F297" s="10">
        <v>24298.493380607615</v>
      </c>
      <c r="G297" s="10">
        <f>_xlfn.RANK.EQ(Tabelle1[[#This Row],[Verfügbares Einkommen pro Kopf in € (nominal)]],F$8:F$408)</f>
        <v>144</v>
      </c>
      <c r="H297" s="10">
        <v>26037.819739185186</v>
      </c>
      <c r="I297" s="10">
        <f>_xlfn.RANK.EQ(Tabelle1[[#This Row],[Preisbereinigtes verfügbares Pro-Kopf-Einkommen in €         (Spalte 5/ Spalte 2*100)]],H$8:H$408)</f>
        <v>70</v>
      </c>
      <c r="J297" s="11">
        <v>21.08321618785515</v>
      </c>
      <c r="L297" s="7"/>
      <c r="M297" s="4"/>
      <c r="P297" s="7"/>
      <c r="Q297" s="4"/>
      <c r="R297" s="4"/>
      <c r="S297" s="5"/>
      <c r="T297" s="3"/>
      <c r="U297" s="3"/>
      <c r="V297" s="3"/>
      <c r="W297" s="3"/>
      <c r="X297" s="6"/>
    </row>
    <row r="298" spans="1:24" x14ac:dyDescent="0.25">
      <c r="A298" t="s">
        <v>292</v>
      </c>
      <c r="B298" s="12">
        <v>9576</v>
      </c>
      <c r="C298" s="7">
        <v>95.15</v>
      </c>
      <c r="D298" s="10">
        <v>32520.653664843045</v>
      </c>
      <c r="E298" s="10">
        <v>-6610.3552115029852</v>
      </c>
      <c r="F298" s="10">
        <v>25910.298453340059</v>
      </c>
      <c r="G298" s="10">
        <f>_xlfn.RANK.EQ(Tabelle1[[#This Row],[Verfügbares Einkommen pro Kopf in € (nominal)]],F$8:F$408)</f>
        <v>63</v>
      </c>
      <c r="H298" s="10">
        <v>27231.002052906002</v>
      </c>
      <c r="I298" s="10">
        <f>_xlfn.RANK.EQ(Tabelle1[[#This Row],[Preisbereinigtes verfügbares Pro-Kopf-Einkommen in €         (Spalte 5/ Spalte 2*100)]],H$8:H$408)</f>
        <v>26</v>
      </c>
      <c r="J298" s="11">
        <v>21.121271173737071</v>
      </c>
      <c r="L298" s="7"/>
      <c r="M298" s="4"/>
      <c r="P298" s="7"/>
      <c r="Q298" s="4"/>
      <c r="R298" s="4"/>
      <c r="S298" s="5"/>
      <c r="T298" s="3"/>
      <c r="U298" s="3"/>
      <c r="V298" s="3"/>
      <c r="W298" s="3"/>
      <c r="X298" s="6"/>
    </row>
    <row r="299" spans="1:24" x14ac:dyDescent="0.25">
      <c r="A299" t="s">
        <v>293</v>
      </c>
      <c r="B299" s="12">
        <v>9577</v>
      </c>
      <c r="C299" s="7">
        <v>94.99</v>
      </c>
      <c r="D299" s="10">
        <v>28695.476079692064</v>
      </c>
      <c r="E299" s="10">
        <v>-4707.753479125251</v>
      </c>
      <c r="F299" s="10">
        <v>23987.722600566813</v>
      </c>
      <c r="G299" s="10">
        <f>_xlfn.RANK.EQ(Tabelle1[[#This Row],[Verfügbares Einkommen pro Kopf in € (nominal)]],F$8:F$408)</f>
        <v>167</v>
      </c>
      <c r="H299" s="10">
        <v>25252.892515598287</v>
      </c>
      <c r="I299" s="10">
        <f>_xlfn.RANK.EQ(Tabelle1[[#This Row],[Preisbereinigtes verfügbares Pro-Kopf-Einkommen in €         (Spalte 5/ Spalte 2*100)]],H$8:H$408)</f>
        <v>124</v>
      </c>
      <c r="J299" s="11">
        <v>21.979437160892605</v>
      </c>
      <c r="L299" s="7"/>
      <c r="M299" s="4"/>
      <c r="P299" s="7"/>
      <c r="Q299" s="4"/>
      <c r="R299" s="4"/>
      <c r="S299" s="5"/>
      <c r="T299" s="3"/>
      <c r="U299" s="3"/>
      <c r="V299" s="3"/>
      <c r="W299" s="3"/>
      <c r="X299" s="6"/>
    </row>
    <row r="300" spans="1:24" x14ac:dyDescent="0.25">
      <c r="A300" t="s">
        <v>294</v>
      </c>
      <c r="B300" s="12">
        <v>9661</v>
      </c>
      <c r="C300" s="7">
        <v>100.55</v>
      </c>
      <c r="D300" s="10">
        <v>33332.622058927431</v>
      </c>
      <c r="E300" s="10">
        <v>-7375.2419981629282</v>
      </c>
      <c r="F300" s="10">
        <v>25957.380060764503</v>
      </c>
      <c r="G300" s="10">
        <f>_xlfn.RANK.EQ(Tabelle1[[#This Row],[Verfügbares Einkommen pro Kopf in € (nominal)]],F$8:F$408)</f>
        <v>60</v>
      </c>
      <c r="H300" s="10">
        <v>25815.395386140728</v>
      </c>
      <c r="I300" s="10">
        <f>_xlfn.RANK.EQ(Tabelle1[[#This Row],[Preisbereinigtes verfügbares Pro-Kopf-Einkommen in €         (Spalte 5/ Spalte 2*100)]],H$8:H$408)</f>
        <v>84</v>
      </c>
      <c r="J300" s="11">
        <v>20.926171093772005</v>
      </c>
      <c r="L300" s="7"/>
      <c r="M300" s="4"/>
      <c r="P300" s="7"/>
      <c r="Q300" s="4"/>
      <c r="R300" s="4"/>
      <c r="S300" s="5"/>
      <c r="T300" s="3"/>
      <c r="U300" s="3"/>
      <c r="V300" s="3"/>
      <c r="W300" s="3"/>
      <c r="X300" s="6"/>
    </row>
    <row r="301" spans="1:24" x14ac:dyDescent="0.25">
      <c r="A301" t="s">
        <v>295</v>
      </c>
      <c r="B301" s="12">
        <v>9662</v>
      </c>
      <c r="C301" s="7">
        <v>96.78</v>
      </c>
      <c r="D301" s="10">
        <v>26201.232109289213</v>
      </c>
      <c r="E301" s="10">
        <v>-4363.2116733979783</v>
      </c>
      <c r="F301" s="10">
        <v>21838.020435891234</v>
      </c>
      <c r="G301" s="10">
        <f>_xlfn.RANK.EQ(Tabelle1[[#This Row],[Verfügbares Einkommen pro Kopf in € (nominal)]],F$8:F$408)</f>
        <v>283</v>
      </c>
      <c r="H301" s="10">
        <v>22564.600574386477</v>
      </c>
      <c r="I301" s="10">
        <f>_xlfn.RANK.EQ(Tabelle1[[#This Row],[Preisbereinigtes verfügbares Pro-Kopf-Einkommen in €         (Spalte 5/ Spalte 2*100)]],H$8:H$408)</f>
        <v>274</v>
      </c>
      <c r="J301" s="11">
        <v>23.846067457792085</v>
      </c>
      <c r="L301" s="7"/>
      <c r="M301" s="4"/>
      <c r="P301" s="7"/>
      <c r="Q301" s="4"/>
      <c r="R301" s="4"/>
      <c r="S301" s="5"/>
      <c r="T301" s="3"/>
      <c r="U301" s="3"/>
      <c r="V301" s="3"/>
      <c r="W301" s="3"/>
      <c r="X301" s="6"/>
    </row>
    <row r="302" spans="1:24" x14ac:dyDescent="0.25">
      <c r="A302" t="s">
        <v>296</v>
      </c>
      <c r="B302" s="12">
        <v>9663</v>
      </c>
      <c r="C302" s="7">
        <v>103.02</v>
      </c>
      <c r="D302" s="10">
        <v>33260.68940714738</v>
      </c>
      <c r="E302" s="10">
        <v>-7101.9490723728959</v>
      </c>
      <c r="F302" s="10">
        <v>26158.740334774484</v>
      </c>
      <c r="G302" s="10">
        <f>_xlfn.RANK.EQ(Tabelle1[[#This Row],[Verfügbares Einkommen pro Kopf in € (nominal)]],F$8:F$408)</f>
        <v>52</v>
      </c>
      <c r="H302" s="10">
        <v>25391.904809526775</v>
      </c>
      <c r="I302" s="10">
        <f>_xlfn.RANK.EQ(Tabelle1[[#This Row],[Preisbereinigtes verfügbares Pro-Kopf-Einkommen in €         (Spalte 5/ Spalte 2*100)]],H$8:H$408)</f>
        <v>113</v>
      </c>
      <c r="J302" s="11">
        <v>20.113496021386027</v>
      </c>
      <c r="L302" s="7"/>
      <c r="M302" s="4"/>
      <c r="P302" s="7"/>
      <c r="Q302" s="4"/>
      <c r="R302" s="4"/>
      <c r="S302" s="5"/>
      <c r="T302" s="3"/>
      <c r="U302" s="3"/>
      <c r="V302" s="3"/>
      <c r="W302" s="3"/>
      <c r="X302" s="6"/>
    </row>
    <row r="303" spans="1:24" x14ac:dyDescent="0.25">
      <c r="A303" t="s">
        <v>297</v>
      </c>
      <c r="B303" s="12">
        <v>9671</v>
      </c>
      <c r="C303" s="7">
        <v>99.09</v>
      </c>
      <c r="D303" s="10">
        <v>32958.61748295102</v>
      </c>
      <c r="E303" s="10">
        <v>-7225.4196229707704</v>
      </c>
      <c r="F303" s="10">
        <v>25733.19785998025</v>
      </c>
      <c r="G303" s="10">
        <f>_xlfn.RANK.EQ(Tabelle1[[#This Row],[Verfügbares Einkommen pro Kopf in € (nominal)]],F$8:F$408)</f>
        <v>72</v>
      </c>
      <c r="H303" s="10">
        <v>25969.520496498382</v>
      </c>
      <c r="I303" s="10">
        <f>_xlfn.RANK.EQ(Tabelle1[[#This Row],[Preisbereinigtes verfügbares Pro-Kopf-Einkommen in €         (Spalte 5/ Spalte 2*100)]],H$8:H$408)</f>
        <v>76</v>
      </c>
      <c r="J303" s="11">
        <v>21.833524684270952</v>
      </c>
      <c r="L303" s="7"/>
      <c r="M303" s="4"/>
      <c r="P303" s="7"/>
      <c r="Q303" s="4"/>
      <c r="R303" s="4"/>
      <c r="S303" s="5"/>
      <c r="T303" s="3"/>
      <c r="U303" s="3"/>
      <c r="V303" s="3"/>
      <c r="W303" s="3"/>
      <c r="X303" s="6"/>
    </row>
    <row r="304" spans="1:24" x14ac:dyDescent="0.25">
      <c r="A304" t="s">
        <v>298</v>
      </c>
      <c r="B304" s="12">
        <v>9672</v>
      </c>
      <c r="C304" s="7">
        <v>94.25</v>
      </c>
      <c r="D304" s="10">
        <v>27729.489377779068</v>
      </c>
      <c r="E304" s="10">
        <v>-3707.4118205508239</v>
      </c>
      <c r="F304" s="10">
        <v>24022.077557228244</v>
      </c>
      <c r="G304" s="10">
        <f>_xlfn.RANK.EQ(Tabelle1[[#This Row],[Verfügbares Einkommen pro Kopf in € (nominal)]],F$8:F$408)</f>
        <v>162</v>
      </c>
      <c r="H304" s="10">
        <v>25487.615445335006</v>
      </c>
      <c r="I304" s="10">
        <f>_xlfn.RANK.EQ(Tabelle1[[#This Row],[Preisbereinigtes verfügbares Pro-Kopf-Einkommen in €         (Spalte 5/ Spalte 2*100)]],H$8:H$408)</f>
        <v>107</v>
      </c>
      <c r="J304" s="11">
        <v>24.822008039908948</v>
      </c>
      <c r="L304" s="7"/>
      <c r="M304" s="4"/>
      <c r="P304" s="7"/>
      <c r="Q304" s="4"/>
      <c r="R304" s="4"/>
      <c r="S304" s="5"/>
      <c r="T304" s="3"/>
      <c r="U304" s="3"/>
      <c r="V304" s="3"/>
      <c r="W304" s="3"/>
      <c r="X304" s="6"/>
    </row>
    <row r="305" spans="1:24" x14ac:dyDescent="0.25">
      <c r="A305" t="s">
        <v>299</v>
      </c>
      <c r="B305" s="12">
        <v>9673</v>
      </c>
      <c r="C305" s="7">
        <v>92.22</v>
      </c>
      <c r="D305" s="10">
        <v>28987.836260246288</v>
      </c>
      <c r="E305" s="10">
        <v>-4947.3281197042525</v>
      </c>
      <c r="F305" s="10">
        <v>24040.508140542035</v>
      </c>
      <c r="G305" s="10">
        <f>_xlfn.RANK.EQ(Tabelle1[[#This Row],[Verfügbares Einkommen pro Kopf in € (nominal)]],F$8:F$408)</f>
        <v>160</v>
      </c>
      <c r="H305" s="10">
        <v>26068.64903550427</v>
      </c>
      <c r="I305" s="10">
        <f>_xlfn.RANK.EQ(Tabelle1[[#This Row],[Preisbereinigtes verfügbares Pro-Kopf-Einkommen in €         (Spalte 5/ Spalte 2*100)]],H$8:H$408)</f>
        <v>68</v>
      </c>
      <c r="J305" s="11">
        <v>22.579267909838638</v>
      </c>
      <c r="L305" s="7"/>
      <c r="M305" s="4"/>
      <c r="P305" s="7"/>
      <c r="Q305" s="4"/>
      <c r="R305" s="4"/>
      <c r="S305" s="5"/>
      <c r="T305" s="3"/>
      <c r="U305" s="3"/>
      <c r="V305" s="3"/>
      <c r="W305" s="3"/>
      <c r="X305" s="6"/>
    </row>
    <row r="306" spans="1:24" x14ac:dyDescent="0.25">
      <c r="A306" t="s">
        <v>300</v>
      </c>
      <c r="B306" s="12">
        <v>9674</v>
      </c>
      <c r="C306" s="7">
        <v>94.5</v>
      </c>
      <c r="D306" s="10">
        <v>28485.809307390045</v>
      </c>
      <c r="E306" s="10">
        <v>-5152.6298347772536</v>
      </c>
      <c r="F306" s="10">
        <v>23333.179472612792</v>
      </c>
      <c r="G306" s="10">
        <f>_xlfn.RANK.EQ(Tabelle1[[#This Row],[Verfügbares Einkommen pro Kopf in € (nominal)]],F$8:F$408)</f>
        <v>208</v>
      </c>
      <c r="H306" s="10">
        <v>24691.195209114067</v>
      </c>
      <c r="I306" s="10">
        <f>_xlfn.RANK.EQ(Tabelle1[[#This Row],[Preisbereinigtes verfügbares Pro-Kopf-Einkommen in €         (Spalte 5/ Spalte 2*100)]],H$8:H$408)</f>
        <v>154</v>
      </c>
      <c r="J306" s="11">
        <v>21.290766021994692</v>
      </c>
      <c r="L306" s="7"/>
      <c r="M306" s="4"/>
      <c r="P306" s="7"/>
      <c r="Q306" s="4"/>
      <c r="R306" s="4"/>
      <c r="S306" s="5"/>
      <c r="T306" s="3"/>
      <c r="U306" s="3"/>
      <c r="V306" s="3"/>
      <c r="W306" s="3"/>
      <c r="X306" s="6"/>
    </row>
    <row r="307" spans="1:24" x14ac:dyDescent="0.25">
      <c r="A307" t="s">
        <v>301</v>
      </c>
      <c r="B307" s="12">
        <v>9675</v>
      </c>
      <c r="C307" s="7">
        <v>94.61</v>
      </c>
      <c r="D307" s="10">
        <v>30490.838386501448</v>
      </c>
      <c r="E307" s="10">
        <v>-5739.5421390280317</v>
      </c>
      <c r="F307" s="10">
        <v>24751.296247473416</v>
      </c>
      <c r="G307" s="10">
        <f>_xlfn.RANK.EQ(Tabelle1[[#This Row],[Verfügbares Einkommen pro Kopf in € (nominal)]],F$8:F$408)</f>
        <v>118</v>
      </c>
      <c r="H307" s="10">
        <v>26161.395462925077</v>
      </c>
      <c r="I307" s="10">
        <f>_xlfn.RANK.EQ(Tabelle1[[#This Row],[Preisbereinigtes verfügbares Pro-Kopf-Einkommen in €         (Spalte 5/ Spalte 2*100)]],H$8:H$408)</f>
        <v>60</v>
      </c>
      <c r="J307" s="11">
        <v>20.963194558718666</v>
      </c>
      <c r="L307" s="7"/>
      <c r="M307" s="4"/>
      <c r="P307" s="7"/>
      <c r="Q307" s="4"/>
      <c r="R307" s="4"/>
      <c r="S307" s="5"/>
      <c r="T307" s="3"/>
      <c r="U307" s="3"/>
      <c r="V307" s="3"/>
      <c r="W307" s="3"/>
      <c r="X307" s="6"/>
    </row>
    <row r="308" spans="1:24" x14ac:dyDescent="0.25">
      <c r="A308" t="s">
        <v>302</v>
      </c>
      <c r="B308" s="12">
        <v>9676</v>
      </c>
      <c r="C308" s="7">
        <v>98.17</v>
      </c>
      <c r="D308" s="10">
        <v>30296.504854368934</v>
      </c>
      <c r="E308" s="10">
        <v>-5753.2194174757315</v>
      </c>
      <c r="F308" s="10">
        <v>24543.285436893202</v>
      </c>
      <c r="G308" s="10">
        <f>_xlfn.RANK.EQ(Tabelle1[[#This Row],[Verfügbares Einkommen pro Kopf in € (nominal)]],F$8:F$408)</f>
        <v>129</v>
      </c>
      <c r="H308" s="10">
        <v>25000.800078326578</v>
      </c>
      <c r="I308" s="10">
        <f>_xlfn.RANK.EQ(Tabelle1[[#This Row],[Preisbereinigtes verfügbares Pro-Kopf-Einkommen in €         (Spalte 5/ Spalte 2*100)]],H$8:H$408)</f>
        <v>138</v>
      </c>
      <c r="J308" s="11">
        <v>21.64855564962755</v>
      </c>
      <c r="L308" s="7"/>
      <c r="M308" s="4"/>
      <c r="P308" s="7"/>
      <c r="Q308" s="4"/>
      <c r="R308" s="4"/>
      <c r="S308" s="5"/>
      <c r="T308" s="3"/>
      <c r="U308" s="3"/>
      <c r="V308" s="3"/>
      <c r="W308" s="3"/>
      <c r="X308" s="6"/>
    </row>
    <row r="309" spans="1:24" x14ac:dyDescent="0.25">
      <c r="A309" t="s">
        <v>303</v>
      </c>
      <c r="B309" s="12">
        <v>9677</v>
      </c>
      <c r="C309" s="7">
        <v>97.72</v>
      </c>
      <c r="D309" s="10">
        <v>30686.255563827595</v>
      </c>
      <c r="E309" s="10">
        <v>-5729.459378118514</v>
      </c>
      <c r="F309" s="10">
        <v>24956.796185709081</v>
      </c>
      <c r="G309" s="10">
        <f>_xlfn.RANK.EQ(Tabelle1[[#This Row],[Verfügbares Einkommen pro Kopf in € (nominal)]],F$8:F$408)</f>
        <v>110</v>
      </c>
      <c r="H309" s="10">
        <v>25539.087377925789</v>
      </c>
      <c r="I309" s="10">
        <f>_xlfn.RANK.EQ(Tabelle1[[#This Row],[Preisbereinigtes verfügbares Pro-Kopf-Einkommen in €         (Spalte 5/ Spalte 2*100)]],H$8:H$408)</f>
        <v>103</v>
      </c>
      <c r="J309" s="11">
        <v>23.384169057848094</v>
      </c>
      <c r="L309" s="7"/>
      <c r="M309" s="4"/>
      <c r="P309" s="7"/>
      <c r="Q309" s="4"/>
      <c r="R309" s="4"/>
      <c r="S309" s="5"/>
      <c r="T309" s="3"/>
      <c r="U309" s="3"/>
      <c r="V309" s="3"/>
      <c r="W309" s="3"/>
      <c r="X309" s="6"/>
    </row>
    <row r="310" spans="1:24" x14ac:dyDescent="0.25">
      <c r="A310" t="s">
        <v>304</v>
      </c>
      <c r="B310" s="12">
        <v>9678</v>
      </c>
      <c r="C310" s="7">
        <v>94.87</v>
      </c>
      <c r="D310" s="10">
        <v>30620.389326485998</v>
      </c>
      <c r="E310" s="10">
        <v>-6340.4438044345734</v>
      </c>
      <c r="F310" s="10">
        <v>24279.945522051425</v>
      </c>
      <c r="G310" s="10">
        <f>_xlfn.RANK.EQ(Tabelle1[[#This Row],[Verfügbares Einkommen pro Kopf in € (nominal)]],F$8:F$408)</f>
        <v>146</v>
      </c>
      <c r="H310" s="10">
        <v>25592.859198957965</v>
      </c>
      <c r="I310" s="10">
        <f>_xlfn.RANK.EQ(Tabelle1[[#This Row],[Preisbereinigtes verfügbares Pro-Kopf-Einkommen in €         (Spalte 5/ Spalte 2*100)]],H$8:H$408)</f>
        <v>100</v>
      </c>
      <c r="J310" s="11">
        <v>22.041664862055523</v>
      </c>
      <c r="L310" s="7"/>
      <c r="M310" s="4"/>
      <c r="P310" s="7"/>
      <c r="Q310" s="4"/>
      <c r="R310" s="4"/>
      <c r="S310" s="5"/>
      <c r="T310" s="3"/>
      <c r="U310" s="3"/>
      <c r="V310" s="3"/>
      <c r="W310" s="3"/>
      <c r="X310" s="6"/>
    </row>
    <row r="311" spans="1:24" x14ac:dyDescent="0.25">
      <c r="A311" t="s">
        <v>305</v>
      </c>
      <c r="B311" s="12">
        <v>9679</v>
      </c>
      <c r="C311" s="7">
        <v>98.64</v>
      </c>
      <c r="D311" s="10">
        <v>31519.504158748176</v>
      </c>
      <c r="E311" s="10">
        <v>-6480.2181800231992</v>
      </c>
      <c r="F311" s="10">
        <v>25039.285978724976</v>
      </c>
      <c r="G311" s="10">
        <f>_xlfn.RANK.EQ(Tabelle1[[#This Row],[Verfügbares Einkommen pro Kopf in € (nominal)]],F$8:F$408)</f>
        <v>108</v>
      </c>
      <c r="H311" s="10">
        <v>25384.515388001801</v>
      </c>
      <c r="I311" s="10">
        <f>_xlfn.RANK.EQ(Tabelle1[[#This Row],[Preisbereinigtes verfügbares Pro-Kopf-Einkommen in €         (Spalte 5/ Spalte 2*100)]],H$8:H$408)</f>
        <v>115</v>
      </c>
      <c r="J311" s="11">
        <v>21.679338517085434</v>
      </c>
      <c r="L311" s="7"/>
      <c r="M311" s="4"/>
      <c r="P311" s="7"/>
      <c r="Q311" s="4"/>
      <c r="R311" s="4"/>
      <c r="S311" s="5"/>
      <c r="T311" s="3"/>
      <c r="U311" s="3"/>
      <c r="V311" s="3"/>
      <c r="W311" s="3"/>
      <c r="X311" s="6"/>
    </row>
    <row r="312" spans="1:24" x14ac:dyDescent="0.25">
      <c r="A312" t="s">
        <v>306</v>
      </c>
      <c r="B312" s="12">
        <v>9761</v>
      </c>
      <c r="C312" s="7">
        <v>103.96</v>
      </c>
      <c r="D312" s="10">
        <v>27722.296769745048</v>
      </c>
      <c r="E312" s="10">
        <v>-6599.4815097732353</v>
      </c>
      <c r="F312" s="10">
        <v>21122.815259971812</v>
      </c>
      <c r="G312" s="10">
        <f>_xlfn.RANK.EQ(Tabelle1[[#This Row],[Verfügbares Einkommen pro Kopf in € (nominal)]],F$8:F$408)</f>
        <v>329</v>
      </c>
      <c r="H312" s="10">
        <v>20318.213986121405</v>
      </c>
      <c r="I312" s="10">
        <f>_xlfn.RANK.EQ(Tabelle1[[#This Row],[Preisbereinigtes verfügbares Pro-Kopf-Einkommen in €         (Spalte 5/ Spalte 2*100)]],H$8:H$408)</f>
        <v>380</v>
      </c>
      <c r="J312" s="11">
        <v>19.418238463561512</v>
      </c>
      <c r="L312" s="7"/>
      <c r="M312" s="4"/>
      <c r="P312" s="7"/>
      <c r="Q312" s="4"/>
      <c r="R312" s="4"/>
      <c r="S312" s="5"/>
      <c r="T312" s="3"/>
      <c r="U312" s="3"/>
      <c r="V312" s="3"/>
      <c r="W312" s="3"/>
      <c r="X312" s="6"/>
    </row>
    <row r="313" spans="1:24" x14ac:dyDescent="0.25">
      <c r="A313" t="s">
        <v>307</v>
      </c>
      <c r="B313" s="12">
        <v>9762</v>
      </c>
      <c r="C313" s="7">
        <v>97.09</v>
      </c>
      <c r="D313" s="10">
        <v>28229.82829701445</v>
      </c>
      <c r="E313" s="10">
        <v>-4188.782675667102</v>
      </c>
      <c r="F313" s="10">
        <v>24041.045621347348</v>
      </c>
      <c r="G313" s="10">
        <f>_xlfn.RANK.EQ(Tabelle1[[#This Row],[Verfügbares Einkommen pro Kopf in € (nominal)]],F$8:F$408)</f>
        <v>159</v>
      </c>
      <c r="H313" s="10">
        <v>24761.608426560251</v>
      </c>
      <c r="I313" s="10">
        <f>_xlfn.RANK.EQ(Tabelle1[[#This Row],[Preisbereinigtes verfügbares Pro-Kopf-Einkommen in €         (Spalte 5/ Spalte 2*100)]],H$8:H$408)</f>
        <v>148</v>
      </c>
      <c r="J313" s="11">
        <v>22.778053065453399</v>
      </c>
      <c r="L313" s="7"/>
      <c r="M313" s="4"/>
      <c r="P313" s="7"/>
      <c r="Q313" s="4"/>
      <c r="R313" s="4"/>
      <c r="S313" s="5"/>
      <c r="T313" s="3"/>
      <c r="U313" s="3"/>
      <c r="V313" s="3"/>
      <c r="W313" s="3"/>
      <c r="X313" s="6"/>
    </row>
    <row r="314" spans="1:24" x14ac:dyDescent="0.25">
      <c r="A314" t="s">
        <v>308</v>
      </c>
      <c r="B314" s="12">
        <v>9763</v>
      </c>
      <c r="C314" s="7">
        <v>99.17</v>
      </c>
      <c r="D314" s="10">
        <v>28377.913630503124</v>
      </c>
      <c r="E314" s="10">
        <v>-5147.0975966622755</v>
      </c>
      <c r="F314" s="10">
        <v>23230.816033840849</v>
      </c>
      <c r="G314" s="10">
        <f>_xlfn.RANK.EQ(Tabelle1[[#This Row],[Verfügbares Einkommen pro Kopf in € (nominal)]],F$8:F$408)</f>
        <v>213</v>
      </c>
      <c r="H314" s="10">
        <v>23425.245572089188</v>
      </c>
      <c r="I314" s="10">
        <f>_xlfn.RANK.EQ(Tabelle1[[#This Row],[Preisbereinigtes verfügbares Pro-Kopf-Einkommen in €         (Spalte 5/ Spalte 2*100)]],H$8:H$408)</f>
        <v>224</v>
      </c>
      <c r="J314" s="11">
        <v>22.148631256236353</v>
      </c>
      <c r="L314" s="7"/>
      <c r="M314" s="4"/>
      <c r="P314" s="7"/>
      <c r="Q314" s="4"/>
      <c r="R314" s="4"/>
      <c r="S314" s="5"/>
      <c r="T314" s="3"/>
      <c r="U314" s="3"/>
      <c r="V314" s="3"/>
      <c r="W314" s="3"/>
      <c r="X314" s="6"/>
    </row>
    <row r="315" spans="1:24" x14ac:dyDescent="0.25">
      <c r="A315" t="s">
        <v>309</v>
      </c>
      <c r="B315" s="12">
        <v>9764</v>
      </c>
      <c r="C315" s="7">
        <v>93.45</v>
      </c>
      <c r="D315" s="10">
        <v>34599.968159385018</v>
      </c>
      <c r="E315" s="10">
        <v>-5788.1916805021683</v>
      </c>
      <c r="F315" s="10">
        <v>28811.77647888285</v>
      </c>
      <c r="G315" s="10">
        <f>_xlfn.RANK.EQ(Tabelle1[[#This Row],[Verfügbares Einkommen pro Kopf in € (nominal)]],F$8:F$408)</f>
        <v>12</v>
      </c>
      <c r="H315" s="10">
        <v>30831.221486230977</v>
      </c>
      <c r="I315" s="10">
        <f>_xlfn.RANK.EQ(Tabelle1[[#This Row],[Preisbereinigtes verfügbares Pro-Kopf-Einkommen in €         (Spalte 5/ Spalte 2*100)]],H$8:H$408)</f>
        <v>6</v>
      </c>
      <c r="J315" s="11">
        <v>21.736961451247165</v>
      </c>
      <c r="L315" s="7"/>
      <c r="M315" s="4"/>
      <c r="P315" s="7"/>
      <c r="Q315" s="4"/>
      <c r="R315" s="4"/>
      <c r="S315" s="5"/>
      <c r="T315" s="3"/>
      <c r="U315" s="3"/>
      <c r="V315" s="3"/>
      <c r="W315" s="3"/>
      <c r="X315" s="6"/>
    </row>
    <row r="316" spans="1:24" x14ac:dyDescent="0.25">
      <c r="A316" t="s">
        <v>310</v>
      </c>
      <c r="B316" s="12">
        <v>9771</v>
      </c>
      <c r="C316" s="7">
        <v>94.81</v>
      </c>
      <c r="D316" s="10">
        <v>35527.571089870718</v>
      </c>
      <c r="E316" s="10">
        <v>-8139.7193683551304</v>
      </c>
      <c r="F316" s="10">
        <v>27387.851721515588</v>
      </c>
      <c r="G316" s="10">
        <f>_xlfn.RANK.EQ(Tabelle1[[#This Row],[Verfügbares Einkommen pro Kopf in € (nominal)]],F$8:F$408)</f>
        <v>19</v>
      </c>
      <c r="H316" s="10">
        <v>28887.091785165689</v>
      </c>
      <c r="I316" s="10">
        <f>_xlfn.RANK.EQ(Tabelle1[[#This Row],[Preisbereinigtes verfügbares Pro-Kopf-Einkommen in €         (Spalte 5/ Spalte 2*100)]],H$8:H$408)</f>
        <v>9</v>
      </c>
      <c r="J316" s="11">
        <v>19.993316252645648</v>
      </c>
      <c r="L316" s="7"/>
      <c r="M316" s="4"/>
      <c r="P316" s="7"/>
      <c r="Q316" s="4"/>
      <c r="R316" s="4"/>
      <c r="S316" s="5"/>
      <c r="T316" s="3"/>
      <c r="U316" s="3"/>
      <c r="V316" s="3"/>
      <c r="W316" s="3"/>
      <c r="X316" s="6"/>
    </row>
    <row r="317" spans="1:24" x14ac:dyDescent="0.25">
      <c r="A317" t="s">
        <v>311</v>
      </c>
      <c r="B317" s="12">
        <v>9772</v>
      </c>
      <c r="C317" s="7">
        <v>98.79</v>
      </c>
      <c r="D317" s="10">
        <v>33918.071611597574</v>
      </c>
      <c r="E317" s="10">
        <v>-7341.6224094161989</v>
      </c>
      <c r="F317" s="10">
        <v>26576.449202181375</v>
      </c>
      <c r="G317" s="10">
        <f>_xlfn.RANK.EQ(Tabelle1[[#This Row],[Verfügbares Einkommen pro Kopf in € (nominal)]],F$8:F$408)</f>
        <v>42</v>
      </c>
      <c r="H317" s="10">
        <v>26901.962953923852</v>
      </c>
      <c r="I317" s="10">
        <f>_xlfn.RANK.EQ(Tabelle1[[#This Row],[Preisbereinigtes verfügbares Pro-Kopf-Einkommen in €         (Spalte 5/ Spalte 2*100)]],H$8:H$408)</f>
        <v>35</v>
      </c>
      <c r="J317" s="11">
        <v>20.702416084081619</v>
      </c>
      <c r="L317" s="7"/>
      <c r="M317" s="4"/>
      <c r="P317" s="7"/>
      <c r="Q317" s="4"/>
      <c r="R317" s="4"/>
      <c r="S317" s="5"/>
      <c r="T317" s="3"/>
      <c r="U317" s="3"/>
      <c r="V317" s="3"/>
      <c r="W317" s="3"/>
      <c r="X317" s="6"/>
    </row>
    <row r="318" spans="1:24" x14ac:dyDescent="0.25">
      <c r="A318" t="s">
        <v>312</v>
      </c>
      <c r="B318" s="12">
        <v>9773</v>
      </c>
      <c r="C318" s="7">
        <v>91.8</v>
      </c>
      <c r="D318" s="10">
        <v>32115.544385826441</v>
      </c>
      <c r="E318" s="10">
        <v>-6477.6928509118079</v>
      </c>
      <c r="F318" s="10">
        <v>25637.851534914633</v>
      </c>
      <c r="G318" s="10">
        <f>_xlfn.RANK.EQ(Tabelle1[[#This Row],[Verfügbares Einkommen pro Kopf in € (nominal)]],F$8:F$408)</f>
        <v>76</v>
      </c>
      <c r="H318" s="10">
        <v>27927.942848490886</v>
      </c>
      <c r="I318" s="10">
        <f>_xlfn.RANK.EQ(Tabelle1[[#This Row],[Preisbereinigtes verfügbares Pro-Kopf-Einkommen in €         (Spalte 5/ Spalte 2*100)]],H$8:H$408)</f>
        <v>11</v>
      </c>
      <c r="J318" s="11">
        <v>20.392079700089059</v>
      </c>
      <c r="L318" s="7"/>
      <c r="M318" s="4"/>
      <c r="P318" s="7"/>
      <c r="Q318" s="4"/>
      <c r="R318" s="4"/>
      <c r="S318" s="5"/>
      <c r="T318" s="3"/>
      <c r="U318" s="3"/>
      <c r="V318" s="3"/>
      <c r="W318" s="3"/>
      <c r="X318" s="6"/>
    </row>
    <row r="319" spans="1:24" x14ac:dyDescent="0.25">
      <c r="A319" t="s">
        <v>313</v>
      </c>
      <c r="B319" s="12">
        <v>9774</v>
      </c>
      <c r="C319" s="7">
        <v>94.66</v>
      </c>
      <c r="D319" s="10">
        <v>31380.861955739118</v>
      </c>
      <c r="E319" s="10">
        <v>-6052.9247470072078</v>
      </c>
      <c r="F319" s="10">
        <v>25327.93720873191</v>
      </c>
      <c r="G319" s="10">
        <f>_xlfn.RANK.EQ(Tabelle1[[#This Row],[Verfügbares Einkommen pro Kopf in € (nominal)]],F$8:F$408)</f>
        <v>91</v>
      </c>
      <c r="H319" s="10">
        <v>26756.747526655305</v>
      </c>
      <c r="I319" s="10">
        <f>_xlfn.RANK.EQ(Tabelle1[[#This Row],[Preisbereinigtes verfügbares Pro-Kopf-Einkommen in €         (Spalte 5/ Spalte 2*100)]],H$8:H$408)</f>
        <v>39</v>
      </c>
      <c r="J319" s="11">
        <v>19.500578617144388</v>
      </c>
      <c r="L319" s="7"/>
      <c r="M319" s="4"/>
      <c r="P319" s="7"/>
      <c r="Q319" s="4"/>
      <c r="R319" s="4"/>
      <c r="S319" s="5"/>
      <c r="T319" s="3"/>
      <c r="U319" s="3"/>
      <c r="V319" s="3"/>
      <c r="W319" s="3"/>
      <c r="X319" s="6"/>
    </row>
    <row r="320" spans="1:24" x14ac:dyDescent="0.25">
      <c r="A320" t="s">
        <v>314</v>
      </c>
      <c r="B320" s="12">
        <v>9775</v>
      </c>
      <c r="C320" s="7">
        <v>100.47</v>
      </c>
      <c r="D320" s="10">
        <v>32833.934356790422</v>
      </c>
      <c r="E320" s="10">
        <v>-7339.4351524310005</v>
      </c>
      <c r="F320" s="10">
        <v>25494.499204359421</v>
      </c>
      <c r="G320" s="10">
        <f>_xlfn.RANK.EQ(Tabelle1[[#This Row],[Verfügbares Einkommen pro Kopf in € (nominal)]],F$8:F$408)</f>
        <v>84</v>
      </c>
      <c r="H320" s="10">
        <v>25375.23559705327</v>
      </c>
      <c r="I320" s="10">
        <f>_xlfn.RANK.EQ(Tabelle1[[#This Row],[Preisbereinigtes verfügbares Pro-Kopf-Einkommen in €         (Spalte 5/ Spalte 2*100)]],H$8:H$408)</f>
        <v>117</v>
      </c>
      <c r="J320" s="11">
        <v>20.336864455149424</v>
      </c>
      <c r="L320" s="7"/>
      <c r="M320" s="4"/>
      <c r="P320" s="7"/>
      <c r="Q320" s="4"/>
      <c r="R320" s="4"/>
      <c r="S320" s="5"/>
      <c r="T320" s="3"/>
      <c r="U320" s="3"/>
      <c r="V320" s="3"/>
      <c r="W320" s="3"/>
      <c r="X320" s="6"/>
    </row>
    <row r="321" spans="1:24" x14ac:dyDescent="0.25">
      <c r="A321" t="s">
        <v>315</v>
      </c>
      <c r="B321" s="12">
        <v>9776</v>
      </c>
      <c r="C321" s="7">
        <v>102.91</v>
      </c>
      <c r="D321" s="10">
        <v>33645.768408188203</v>
      </c>
      <c r="E321" s="10">
        <v>-6234.4637946837756</v>
      </c>
      <c r="F321" s="10">
        <v>27411.304613504428</v>
      </c>
      <c r="G321" s="10">
        <f>_xlfn.RANK.EQ(Tabelle1[[#This Row],[Verfügbares Einkommen pro Kopf in € (nominal)]],F$8:F$408)</f>
        <v>17</v>
      </c>
      <c r="H321" s="10">
        <v>26636.191442526895</v>
      </c>
      <c r="I321" s="10">
        <f>_xlfn.RANK.EQ(Tabelle1[[#This Row],[Preisbereinigtes verfügbares Pro-Kopf-Einkommen in €         (Spalte 5/ Spalte 2*100)]],H$8:H$408)</f>
        <v>44</v>
      </c>
      <c r="J321" s="11">
        <v>22.743074614849782</v>
      </c>
      <c r="L321" s="7"/>
      <c r="M321" s="4"/>
      <c r="P321" s="7"/>
      <c r="Q321" s="4"/>
      <c r="R321" s="4"/>
      <c r="S321" s="5"/>
      <c r="T321" s="3"/>
      <c r="U321" s="3"/>
      <c r="V321" s="3"/>
      <c r="W321" s="3"/>
      <c r="X321" s="6"/>
    </row>
    <row r="322" spans="1:24" x14ac:dyDescent="0.25">
      <c r="A322" t="s">
        <v>316</v>
      </c>
      <c r="B322" s="12">
        <v>9777</v>
      </c>
      <c r="C322" s="7">
        <v>96.26</v>
      </c>
      <c r="D322" s="10">
        <v>31064.85303625603</v>
      </c>
      <c r="E322" s="10">
        <v>-5812.4960035240001</v>
      </c>
      <c r="F322" s="10">
        <v>25252.35703273203</v>
      </c>
      <c r="G322" s="10">
        <f>_xlfn.RANK.EQ(Tabelle1[[#This Row],[Verfügbares Einkommen pro Kopf in € (nominal)]],F$8:F$408)</f>
        <v>94</v>
      </c>
      <c r="H322" s="10">
        <v>26233.489541587398</v>
      </c>
      <c r="I322" s="10">
        <f>_xlfn.RANK.EQ(Tabelle1[[#This Row],[Preisbereinigtes verfügbares Pro-Kopf-Einkommen in €         (Spalte 5/ Spalte 2*100)]],H$8:H$408)</f>
        <v>59</v>
      </c>
      <c r="J322" s="11">
        <v>21.30512388264793</v>
      </c>
      <c r="L322" s="7"/>
      <c r="M322" s="4"/>
      <c r="P322" s="7"/>
      <c r="Q322" s="4"/>
      <c r="R322" s="4"/>
      <c r="S322" s="5"/>
      <c r="T322" s="3"/>
      <c r="U322" s="3"/>
      <c r="V322" s="3"/>
      <c r="W322" s="3"/>
      <c r="X322" s="6"/>
    </row>
    <row r="323" spans="1:24" x14ac:dyDescent="0.25">
      <c r="A323" t="s">
        <v>317</v>
      </c>
      <c r="B323" s="12">
        <v>9778</v>
      </c>
      <c r="C323" s="7">
        <v>97.67</v>
      </c>
      <c r="D323" s="10">
        <v>32232.564568632461</v>
      </c>
      <c r="E323" s="10">
        <v>-6137.5482925682954</v>
      </c>
      <c r="F323" s="10">
        <v>26095.016276064165</v>
      </c>
      <c r="G323" s="10">
        <f>_xlfn.RANK.EQ(Tabelle1[[#This Row],[Verfügbares Einkommen pro Kopf in € (nominal)]],F$8:F$408)</f>
        <v>53</v>
      </c>
      <c r="H323" s="10">
        <v>26717.534837784548</v>
      </c>
      <c r="I323" s="10">
        <f>_xlfn.RANK.EQ(Tabelle1[[#This Row],[Preisbereinigtes verfügbares Pro-Kopf-Einkommen in €         (Spalte 5/ Spalte 2*100)]],H$8:H$408)</f>
        <v>41</v>
      </c>
      <c r="J323" s="11">
        <v>21.15438864463572</v>
      </c>
      <c r="L323" s="7"/>
      <c r="M323" s="4"/>
      <c r="P323" s="7"/>
      <c r="Q323" s="4"/>
      <c r="R323" s="4"/>
      <c r="S323" s="5"/>
      <c r="T323" s="3"/>
      <c r="U323" s="3"/>
      <c r="V323" s="3"/>
      <c r="W323" s="3"/>
      <c r="X323" s="6"/>
    </row>
    <row r="324" spans="1:24" x14ac:dyDescent="0.25">
      <c r="A324" t="s">
        <v>318</v>
      </c>
      <c r="B324" s="12">
        <v>9779</v>
      </c>
      <c r="C324" s="7">
        <v>94.42</v>
      </c>
      <c r="D324" s="10">
        <v>32770.607602514217</v>
      </c>
      <c r="E324" s="10">
        <v>-6807.6324453756351</v>
      </c>
      <c r="F324" s="10">
        <v>25962.975157138582</v>
      </c>
      <c r="G324" s="10">
        <f>_xlfn.RANK.EQ(Tabelle1[[#This Row],[Verfügbares Einkommen pro Kopf in € (nominal)]],F$8:F$408)</f>
        <v>59</v>
      </c>
      <c r="H324" s="10">
        <v>27497.325944861877</v>
      </c>
      <c r="I324" s="10">
        <f>_xlfn.RANK.EQ(Tabelle1[[#This Row],[Preisbereinigtes verfügbares Pro-Kopf-Einkommen in €         (Spalte 5/ Spalte 2*100)]],H$8:H$408)</f>
        <v>18</v>
      </c>
      <c r="J324" s="11">
        <v>20.191653648071878</v>
      </c>
      <c r="L324" s="7"/>
      <c r="M324" s="4"/>
      <c r="P324" s="7"/>
      <c r="Q324" s="4"/>
      <c r="R324" s="4"/>
      <c r="S324" s="5"/>
      <c r="T324" s="3"/>
      <c r="U324" s="3"/>
      <c r="V324" s="3"/>
      <c r="W324" s="3"/>
      <c r="X324" s="6"/>
    </row>
    <row r="325" spans="1:24" x14ac:dyDescent="0.25">
      <c r="A325" t="s">
        <v>319</v>
      </c>
      <c r="B325" s="12">
        <v>9780</v>
      </c>
      <c r="C325" s="7">
        <v>99.15</v>
      </c>
      <c r="D325" s="10">
        <v>31533.012172014001</v>
      </c>
      <c r="E325" s="10">
        <v>-5502.3541124706935</v>
      </c>
      <c r="F325" s="10">
        <v>26030.658059543308</v>
      </c>
      <c r="G325" s="10">
        <f>_xlfn.RANK.EQ(Tabelle1[[#This Row],[Verfügbares Einkommen pro Kopf in € (nominal)]],F$8:F$408)</f>
        <v>55</v>
      </c>
      <c r="H325" s="10">
        <v>26253.815491218666</v>
      </c>
      <c r="I325" s="10">
        <f>_xlfn.RANK.EQ(Tabelle1[[#This Row],[Preisbereinigtes verfügbares Pro-Kopf-Einkommen in €         (Spalte 5/ Spalte 2*100)]],H$8:H$408)</f>
        <v>57</v>
      </c>
      <c r="J325" s="11">
        <v>22.852674221834778</v>
      </c>
      <c r="L325" s="7"/>
      <c r="M325" s="4"/>
      <c r="P325" s="7"/>
      <c r="Q325" s="4"/>
      <c r="R325" s="4"/>
      <c r="S325" s="5"/>
      <c r="T325" s="3"/>
      <c r="U325" s="3"/>
      <c r="V325" s="3"/>
      <c r="W325" s="3"/>
      <c r="X325" s="6"/>
    </row>
    <row r="326" spans="1:24" x14ac:dyDescent="0.25">
      <c r="A326" t="s">
        <v>320</v>
      </c>
      <c r="B326" s="12">
        <v>10041</v>
      </c>
      <c r="C326" s="7">
        <v>101.22</v>
      </c>
      <c r="D326" s="10">
        <v>23482.489953251868</v>
      </c>
      <c r="E326" s="10">
        <v>-3046.2438982901585</v>
      </c>
      <c r="F326" s="10">
        <v>20436.24605496171</v>
      </c>
      <c r="G326" s="10">
        <f>_xlfn.RANK.EQ(Tabelle1[[#This Row],[Verfügbares Einkommen pro Kopf in € (nominal)]],F$8:F$408)</f>
        <v>354</v>
      </c>
      <c r="H326" s="10">
        <v>20189.928922111943</v>
      </c>
      <c r="I326" s="10">
        <f>_xlfn.RANK.EQ(Tabelle1[[#This Row],[Preisbereinigtes verfügbares Pro-Kopf-Einkommen in €         (Spalte 5/ Spalte 2*100)]],H$8:H$408)</f>
        <v>382</v>
      </c>
      <c r="J326" s="11">
        <v>23.243305730817671</v>
      </c>
      <c r="L326" s="7"/>
      <c r="M326" s="4"/>
      <c r="P326" s="7"/>
      <c r="Q326" s="4"/>
      <c r="R326" s="4"/>
      <c r="S326" s="5"/>
      <c r="T326" s="3"/>
      <c r="U326" s="3"/>
      <c r="V326" s="3"/>
      <c r="W326" s="3"/>
      <c r="X326" s="6"/>
    </row>
    <row r="327" spans="1:24" x14ac:dyDescent="0.25">
      <c r="A327" t="s">
        <v>321</v>
      </c>
      <c r="B327" s="12">
        <v>10042</v>
      </c>
      <c r="C327" s="7">
        <v>99.38</v>
      </c>
      <c r="D327" s="10">
        <v>22556.691350854264</v>
      </c>
      <c r="E327" s="10">
        <v>-2568.8785634770829</v>
      </c>
      <c r="F327" s="10">
        <v>19987.812787377181</v>
      </c>
      <c r="G327" s="10">
        <f>_xlfn.RANK.EQ(Tabelle1[[#This Row],[Verfügbares Einkommen pro Kopf in € (nominal)]],F$8:F$408)</f>
        <v>373</v>
      </c>
      <c r="H327" s="10">
        <v>20112.510351556837</v>
      </c>
      <c r="I327" s="10">
        <f>_xlfn.RANK.EQ(Tabelle1[[#This Row],[Preisbereinigtes verfügbares Pro-Kopf-Einkommen in €         (Spalte 5/ Spalte 2*100)]],H$8:H$408)</f>
        <v>384</v>
      </c>
      <c r="J327" s="11">
        <v>23.19188710130469</v>
      </c>
      <c r="L327" s="7"/>
      <c r="M327" s="4"/>
      <c r="P327" s="7"/>
      <c r="Q327" s="4"/>
      <c r="R327" s="4"/>
      <c r="S327" s="5"/>
      <c r="T327" s="3"/>
      <c r="U327" s="3"/>
      <c r="V327" s="3"/>
      <c r="W327" s="3"/>
      <c r="X327" s="6"/>
    </row>
    <row r="328" spans="1:24" x14ac:dyDescent="0.25">
      <c r="A328" t="s">
        <v>322</v>
      </c>
      <c r="B328" s="12">
        <v>10043</v>
      </c>
      <c r="C328" s="7">
        <v>95.39</v>
      </c>
      <c r="D328" s="10">
        <v>23921.051234001232</v>
      </c>
      <c r="E328" s="10">
        <v>-2704.6818454255117</v>
      </c>
      <c r="F328" s="10">
        <v>21216.36938857572</v>
      </c>
      <c r="G328" s="10">
        <f>_xlfn.RANK.EQ(Tabelle1[[#This Row],[Verfügbares Einkommen pro Kopf in € (nominal)]],F$8:F$408)</f>
        <v>324</v>
      </c>
      <c r="H328" s="10">
        <v>22241.71232684319</v>
      </c>
      <c r="I328" s="10">
        <f>_xlfn.RANK.EQ(Tabelle1[[#This Row],[Preisbereinigtes verfügbares Pro-Kopf-Einkommen in €         (Spalte 5/ Spalte 2*100)]],H$8:H$408)</f>
        <v>297</v>
      </c>
      <c r="J328" s="11">
        <v>24.699409472787046</v>
      </c>
      <c r="L328" s="7"/>
      <c r="M328" s="4"/>
      <c r="P328" s="7"/>
      <c r="Q328" s="4"/>
      <c r="R328" s="4"/>
      <c r="S328" s="5"/>
      <c r="T328" s="3"/>
      <c r="U328" s="3"/>
      <c r="V328" s="3"/>
      <c r="W328" s="3"/>
      <c r="X328" s="6"/>
    </row>
    <row r="329" spans="1:24" x14ac:dyDescent="0.25">
      <c r="A329" t="s">
        <v>323</v>
      </c>
      <c r="B329" s="12">
        <v>10044</v>
      </c>
      <c r="C329" s="7">
        <v>101.14</v>
      </c>
      <c r="D329" s="10">
        <v>25495.923187512839</v>
      </c>
      <c r="E329" s="10">
        <v>-3469.1363729718651</v>
      </c>
      <c r="F329" s="10">
        <v>22026.786814540974</v>
      </c>
      <c r="G329" s="10">
        <f>_xlfn.RANK.EQ(Tabelle1[[#This Row],[Verfügbares Einkommen pro Kopf in € (nominal)]],F$8:F$408)</f>
        <v>277</v>
      </c>
      <c r="H329" s="10">
        <v>21778.511780246168</v>
      </c>
      <c r="I329" s="10">
        <f>_xlfn.RANK.EQ(Tabelle1[[#This Row],[Preisbereinigtes verfügbares Pro-Kopf-Einkommen in €         (Spalte 5/ Spalte 2*100)]],H$8:H$408)</f>
        <v>321</v>
      </c>
      <c r="J329" s="11">
        <v>24.331640241046941</v>
      </c>
      <c r="L329" s="7"/>
      <c r="M329" s="4"/>
      <c r="P329" s="7"/>
      <c r="Q329" s="4"/>
      <c r="R329" s="4"/>
      <c r="S329" s="5"/>
      <c r="T329" s="3"/>
      <c r="U329" s="3"/>
      <c r="V329" s="3"/>
      <c r="W329" s="3"/>
      <c r="X329" s="6"/>
    </row>
    <row r="330" spans="1:24" x14ac:dyDescent="0.25">
      <c r="A330" t="s">
        <v>324</v>
      </c>
      <c r="B330" s="12">
        <v>10045</v>
      </c>
      <c r="C330" s="7">
        <v>98.49</v>
      </c>
      <c r="D330" s="10">
        <v>28704.846433637147</v>
      </c>
      <c r="E330" s="10">
        <v>-4348.1890825340233</v>
      </c>
      <c r="F330" s="10">
        <v>24356.657351103124</v>
      </c>
      <c r="G330" s="10">
        <f>_xlfn.RANK.EQ(Tabelle1[[#This Row],[Verfügbares Einkommen pro Kopf in € (nominal)]],F$8:F$408)</f>
        <v>138</v>
      </c>
      <c r="H330" s="10">
        <v>24730.081583006522</v>
      </c>
      <c r="I330" s="10">
        <f>_xlfn.RANK.EQ(Tabelle1[[#This Row],[Preisbereinigtes verfügbares Pro-Kopf-Einkommen in €         (Spalte 5/ Spalte 2*100)]],H$8:H$408)</f>
        <v>150</v>
      </c>
      <c r="J330" s="11">
        <v>25.278488846381052</v>
      </c>
      <c r="L330" s="7"/>
      <c r="M330" s="4"/>
      <c r="P330" s="7"/>
      <c r="Q330" s="4"/>
      <c r="R330" s="4"/>
      <c r="S330" s="5"/>
      <c r="T330" s="3"/>
      <c r="U330" s="3"/>
      <c r="V330" s="3"/>
      <c r="W330" s="3"/>
      <c r="X330" s="6"/>
    </row>
    <row r="331" spans="1:24" x14ac:dyDescent="0.25">
      <c r="A331" t="s">
        <v>325</v>
      </c>
      <c r="B331" s="12">
        <v>10046</v>
      </c>
      <c r="C331" s="7">
        <v>96.16</v>
      </c>
      <c r="D331" s="10">
        <v>26743.148092933647</v>
      </c>
      <c r="E331" s="10">
        <v>-3786.1975642760481</v>
      </c>
      <c r="F331" s="10">
        <v>22956.950528657599</v>
      </c>
      <c r="G331" s="10">
        <f>_xlfn.RANK.EQ(Tabelle1[[#This Row],[Verfügbares Einkommen pro Kopf in € (nominal)]],F$8:F$408)</f>
        <v>224</v>
      </c>
      <c r="H331" s="10">
        <v>23873.700632963395</v>
      </c>
      <c r="I331" s="10">
        <f>_xlfn.RANK.EQ(Tabelle1[[#This Row],[Preisbereinigtes verfügbares Pro-Kopf-Einkommen in €         (Spalte 5/ Spalte 2*100)]],H$8:H$408)</f>
        <v>209</v>
      </c>
      <c r="J331" s="11">
        <v>25.220959233165146</v>
      </c>
      <c r="L331" s="7"/>
      <c r="M331" s="4"/>
      <c r="P331" s="7"/>
      <c r="Q331" s="4"/>
      <c r="R331" s="4"/>
      <c r="S331" s="5"/>
      <c r="T331" s="3"/>
      <c r="U331" s="3"/>
      <c r="V331" s="3"/>
      <c r="W331" s="3"/>
      <c r="X331" s="6"/>
    </row>
    <row r="332" spans="1:24" x14ac:dyDescent="0.25">
      <c r="A332" t="s">
        <v>326</v>
      </c>
      <c r="B332" s="12">
        <v>11000</v>
      </c>
      <c r="C332" s="7">
        <v>102.56</v>
      </c>
      <c r="D332" s="10">
        <v>26176.437775880131</v>
      </c>
      <c r="E332" s="10">
        <v>-4849.4323052402178</v>
      </c>
      <c r="F332" s="10">
        <v>21327.005470639913</v>
      </c>
      <c r="G332" s="10">
        <f>_xlfn.RANK.EQ(Tabelle1[[#This Row],[Verfügbares Einkommen pro Kopf in € (nominal)]],F$8:F$408)</f>
        <v>320</v>
      </c>
      <c r="H332" s="10">
        <v>20794.662120358727</v>
      </c>
      <c r="I332" s="10">
        <f>_xlfn.RANK.EQ(Tabelle1[[#This Row],[Preisbereinigtes verfügbares Pro-Kopf-Einkommen in €         (Spalte 5/ Spalte 2*100)]],H$8:H$408)</f>
        <v>363</v>
      </c>
      <c r="J332" s="11">
        <v>19.226781044019457</v>
      </c>
      <c r="L332" s="7"/>
      <c r="M332" s="4"/>
      <c r="P332" s="7"/>
      <c r="Q332" s="4"/>
      <c r="R332" s="5"/>
      <c r="S332" s="5"/>
      <c r="T332" s="3"/>
      <c r="U332" s="3"/>
      <c r="V332" s="3"/>
      <c r="W332" s="3"/>
      <c r="X332" s="6"/>
    </row>
    <row r="333" spans="1:24" x14ac:dyDescent="0.25">
      <c r="A333" t="s">
        <v>327</v>
      </c>
      <c r="B333" s="12">
        <v>12051</v>
      </c>
      <c r="C333" s="7">
        <v>97.44</v>
      </c>
      <c r="D333" s="10">
        <v>19583.266346980072</v>
      </c>
      <c r="E333" s="10">
        <v>-79.510491448847461</v>
      </c>
      <c r="F333" s="10">
        <v>19503.755855531224</v>
      </c>
      <c r="G333" s="10">
        <f>_xlfn.RANK.EQ(Tabelle1[[#This Row],[Verfügbares Einkommen pro Kopf in € (nominal)]],F$8:F$408)</f>
        <v>390</v>
      </c>
      <c r="H333" s="10">
        <v>20016.169802474575</v>
      </c>
      <c r="I333" s="10">
        <f>_xlfn.RANK.EQ(Tabelle1[[#This Row],[Preisbereinigtes verfügbares Pro-Kopf-Einkommen in €         (Spalte 5/ Spalte 2*100)]],H$8:H$408)</f>
        <v>387</v>
      </c>
      <c r="J333" s="11">
        <v>27.737448742103517</v>
      </c>
      <c r="L333" s="7"/>
      <c r="M333" s="4"/>
      <c r="P333" s="7"/>
      <c r="Q333" s="4"/>
      <c r="R333" s="4"/>
      <c r="S333" s="5"/>
      <c r="T333" s="3"/>
      <c r="U333" s="3"/>
      <c r="V333" s="3"/>
      <c r="W333" s="3"/>
      <c r="X333" s="6"/>
    </row>
    <row r="334" spans="1:24" x14ac:dyDescent="0.25">
      <c r="A334" t="s">
        <v>328</v>
      </c>
      <c r="B334" s="12">
        <v>12052</v>
      </c>
      <c r="C334" s="7">
        <v>96.32</v>
      </c>
      <c r="D334" s="10">
        <v>20751.443236050385</v>
      </c>
      <c r="E334" s="10">
        <v>-594.08298232098241</v>
      </c>
      <c r="F334" s="10">
        <v>20157.360253729403</v>
      </c>
      <c r="G334" s="10">
        <f>_xlfn.RANK.EQ(Tabelle1[[#This Row],[Verfügbares Einkommen pro Kopf in € (nominal)]],F$8:F$408)</f>
        <v>366</v>
      </c>
      <c r="H334" s="10">
        <v>20927.491957775543</v>
      </c>
      <c r="I334" s="10">
        <f>_xlfn.RANK.EQ(Tabelle1[[#This Row],[Preisbereinigtes verfügbares Pro-Kopf-Einkommen in €         (Spalte 5/ Spalte 2*100)]],H$8:H$408)</f>
        <v>359</v>
      </c>
      <c r="J334" s="11">
        <v>26.076967836433319</v>
      </c>
      <c r="L334" s="7"/>
      <c r="M334" s="4"/>
      <c r="P334" s="7"/>
      <c r="Q334" s="4"/>
      <c r="R334" s="4"/>
      <c r="S334" s="5"/>
      <c r="T334" s="3"/>
      <c r="U334" s="3"/>
      <c r="V334" s="3"/>
      <c r="W334" s="3"/>
      <c r="X334" s="6"/>
    </row>
    <row r="335" spans="1:24" x14ac:dyDescent="0.25">
      <c r="A335" t="s">
        <v>329</v>
      </c>
      <c r="B335" s="12">
        <v>12053</v>
      </c>
      <c r="C335" s="7">
        <v>95.32</v>
      </c>
      <c r="D335" s="10">
        <v>19151.041306303192</v>
      </c>
      <c r="E335" s="10">
        <v>-32.93433889158041</v>
      </c>
      <c r="F335" s="10">
        <v>19118.106967411612</v>
      </c>
      <c r="G335" s="10">
        <f>_xlfn.RANK.EQ(Tabelle1[[#This Row],[Verfügbares Einkommen pro Kopf in € (nominal)]],F$8:F$408)</f>
        <v>395</v>
      </c>
      <c r="H335" s="10">
        <v>20056.763499172906</v>
      </c>
      <c r="I335" s="10">
        <f>_xlfn.RANK.EQ(Tabelle1[[#This Row],[Preisbereinigtes verfügbares Pro-Kopf-Einkommen in €         (Spalte 5/ Spalte 2*100)]],H$8:H$408)</f>
        <v>386</v>
      </c>
      <c r="J335" s="11">
        <v>26.432442728264444</v>
      </c>
      <c r="L335" s="7"/>
      <c r="M335" s="4"/>
      <c r="P335" s="7"/>
      <c r="Q335" s="4"/>
      <c r="R335" s="4"/>
      <c r="S335" s="5"/>
      <c r="T335" s="3"/>
      <c r="U335" s="3"/>
      <c r="V335" s="3"/>
      <c r="W335" s="3"/>
      <c r="X335" s="6"/>
    </row>
    <row r="336" spans="1:24" x14ac:dyDescent="0.25">
      <c r="A336" t="s">
        <v>330</v>
      </c>
      <c r="B336" s="12">
        <v>12054</v>
      </c>
      <c r="C336" s="7">
        <v>103.18</v>
      </c>
      <c r="D336" s="10">
        <v>28324.124500591479</v>
      </c>
      <c r="E336" s="10">
        <v>-5893.7236345780402</v>
      </c>
      <c r="F336" s="10">
        <v>22430.400866013439</v>
      </c>
      <c r="G336" s="10">
        <f>_xlfn.RANK.EQ(Tabelle1[[#This Row],[Verfügbares Einkommen pro Kopf in € (nominal)]],F$8:F$408)</f>
        <v>256</v>
      </c>
      <c r="H336" s="10">
        <v>21739.097563494317</v>
      </c>
      <c r="I336" s="10">
        <f>_xlfn.RANK.EQ(Tabelle1[[#This Row],[Preisbereinigtes verfügbares Pro-Kopf-Einkommen in €         (Spalte 5/ Spalte 2*100)]],H$8:H$408)</f>
        <v>323</v>
      </c>
      <c r="J336" s="11">
        <v>19.809908281300252</v>
      </c>
      <c r="L336" s="7"/>
      <c r="M336" s="4"/>
      <c r="P336" s="7"/>
      <c r="Q336" s="4"/>
      <c r="R336" s="4"/>
      <c r="S336" s="5"/>
      <c r="T336" s="3"/>
      <c r="U336" s="3"/>
      <c r="V336" s="3"/>
      <c r="W336" s="3"/>
      <c r="X336" s="6"/>
    </row>
    <row r="337" spans="1:24" x14ac:dyDescent="0.25">
      <c r="A337" t="s">
        <v>331</v>
      </c>
      <c r="B337" s="12">
        <v>12060</v>
      </c>
      <c r="C337" s="7">
        <v>99.39</v>
      </c>
      <c r="D337" s="10">
        <v>24522.222584537121</v>
      </c>
      <c r="E337" s="10">
        <v>-2807.7575243747306</v>
      </c>
      <c r="F337" s="10">
        <v>21714.465060162391</v>
      </c>
      <c r="G337" s="10">
        <f>_xlfn.RANK.EQ(Tabelle1[[#This Row],[Verfügbares Einkommen pro Kopf in € (nominal)]],F$8:F$408)</f>
        <v>297</v>
      </c>
      <c r="H337" s="10">
        <v>21847.73625129529</v>
      </c>
      <c r="I337" s="10">
        <f>_xlfn.RANK.EQ(Tabelle1[[#This Row],[Preisbereinigtes verfügbares Pro-Kopf-Einkommen in €         (Spalte 5/ Spalte 2*100)]],H$8:H$408)</f>
        <v>318</v>
      </c>
      <c r="J337" s="11">
        <v>23.941936041113344</v>
      </c>
      <c r="L337" s="7"/>
      <c r="M337" s="4"/>
      <c r="P337" s="7"/>
      <c r="Q337" s="4"/>
      <c r="R337" s="4"/>
      <c r="S337" s="5"/>
      <c r="T337" s="3"/>
      <c r="U337" s="3"/>
      <c r="V337" s="3"/>
      <c r="W337" s="3"/>
      <c r="X337" s="6"/>
    </row>
    <row r="338" spans="1:24" x14ac:dyDescent="0.25">
      <c r="A338" t="s">
        <v>332</v>
      </c>
      <c r="B338" s="12">
        <v>12061</v>
      </c>
      <c r="C338" s="7">
        <v>99.32</v>
      </c>
      <c r="D338" s="10">
        <v>25268.612185089067</v>
      </c>
      <c r="E338" s="10">
        <v>-2924.0035544256716</v>
      </c>
      <c r="F338" s="10">
        <v>22344.608630663395</v>
      </c>
      <c r="G338" s="10">
        <f>_xlfn.RANK.EQ(Tabelle1[[#This Row],[Verfügbares Einkommen pro Kopf in € (nominal)]],F$8:F$408)</f>
        <v>260</v>
      </c>
      <c r="H338" s="10">
        <v>22497.592258017918</v>
      </c>
      <c r="I338" s="10">
        <f>_xlfn.RANK.EQ(Tabelle1[[#This Row],[Preisbereinigtes verfügbares Pro-Kopf-Einkommen in €         (Spalte 5/ Spalte 2*100)]],H$8:H$408)</f>
        <v>278</v>
      </c>
      <c r="J338" s="11">
        <v>24.272356271700499</v>
      </c>
      <c r="L338" s="7"/>
      <c r="M338" s="4"/>
      <c r="P338" s="7"/>
      <c r="Q338" s="4"/>
      <c r="R338" s="4"/>
      <c r="S338" s="5"/>
      <c r="T338" s="3"/>
      <c r="U338" s="3"/>
      <c r="V338" s="3"/>
      <c r="W338" s="3"/>
      <c r="X338" s="6"/>
    </row>
    <row r="339" spans="1:24" x14ac:dyDescent="0.25">
      <c r="A339" t="s">
        <v>333</v>
      </c>
      <c r="B339" s="12">
        <v>12062</v>
      </c>
      <c r="C339" s="7">
        <v>95.08</v>
      </c>
      <c r="D339" s="10">
        <v>19631.234532880771</v>
      </c>
      <c r="E339" s="10">
        <v>582.40489861395326</v>
      </c>
      <c r="F339" s="10">
        <v>20213.639431494725</v>
      </c>
      <c r="G339" s="10">
        <f>_xlfn.RANK.EQ(Tabelle1[[#This Row],[Verfügbares Einkommen pro Kopf in € (nominal)]],F$8:F$408)</f>
        <v>364</v>
      </c>
      <c r="H339" s="10">
        <v>21259.612359586376</v>
      </c>
      <c r="I339" s="10">
        <f>_xlfn.RANK.EQ(Tabelle1[[#This Row],[Preisbereinigtes verfügbares Pro-Kopf-Einkommen in €         (Spalte 5/ Spalte 2*100)]],H$8:H$408)</f>
        <v>343</v>
      </c>
      <c r="J339" s="11">
        <v>28.565115342689069</v>
      </c>
      <c r="L339" s="7"/>
      <c r="M339" s="4"/>
      <c r="P339" s="7"/>
      <c r="Q339" s="4"/>
      <c r="R339" s="4"/>
      <c r="S339" s="5"/>
      <c r="T339" s="3"/>
      <c r="U339" s="3"/>
      <c r="V339" s="3"/>
      <c r="W339" s="3"/>
      <c r="X339" s="6"/>
    </row>
    <row r="340" spans="1:24" x14ac:dyDescent="0.25">
      <c r="A340" t="s">
        <v>334</v>
      </c>
      <c r="B340" s="12">
        <v>12063</v>
      </c>
      <c r="C340" s="7">
        <v>97.76</v>
      </c>
      <c r="D340" s="10">
        <v>25500.150812850487</v>
      </c>
      <c r="E340" s="10">
        <v>-3821.7884557379657</v>
      </c>
      <c r="F340" s="10">
        <v>21678.362357112521</v>
      </c>
      <c r="G340" s="10">
        <f>_xlfn.RANK.EQ(Tabelle1[[#This Row],[Verfügbares Einkommen pro Kopf in € (nominal)]],F$8:F$408)</f>
        <v>300</v>
      </c>
      <c r="H340" s="10">
        <v>22175.084244182202</v>
      </c>
      <c r="I340" s="10">
        <f>_xlfn.RANK.EQ(Tabelle1[[#This Row],[Preisbereinigtes verfügbares Pro-Kopf-Einkommen in €         (Spalte 5/ Spalte 2*100)]],H$8:H$408)</f>
        <v>303</v>
      </c>
      <c r="J340" s="11">
        <v>22.750251539915091</v>
      </c>
      <c r="L340" s="7"/>
      <c r="M340" s="4"/>
      <c r="P340" s="7"/>
      <c r="Q340" s="4"/>
      <c r="R340" s="4"/>
      <c r="S340" s="5"/>
      <c r="T340" s="3"/>
      <c r="U340" s="3"/>
      <c r="V340" s="3"/>
      <c r="W340" s="3"/>
      <c r="X340" s="6"/>
    </row>
    <row r="341" spans="1:24" x14ac:dyDescent="0.25">
      <c r="A341" t="s">
        <v>335</v>
      </c>
      <c r="B341" s="12">
        <v>12064</v>
      </c>
      <c r="C341" s="7">
        <v>97.05</v>
      </c>
      <c r="D341" s="10">
        <v>24156.844749794916</v>
      </c>
      <c r="E341" s="10">
        <v>-2404.1222313371654</v>
      </c>
      <c r="F341" s="10">
        <v>21752.722518457751</v>
      </c>
      <c r="G341" s="10">
        <f>_xlfn.RANK.EQ(Tabelle1[[#This Row],[Verfügbares Einkommen pro Kopf in € (nominal)]],F$8:F$408)</f>
        <v>292</v>
      </c>
      <c r="H341" s="10">
        <v>22413.933558431479</v>
      </c>
      <c r="I341" s="10">
        <f>_xlfn.RANK.EQ(Tabelle1[[#This Row],[Preisbereinigtes verfügbares Pro-Kopf-Einkommen in €         (Spalte 5/ Spalte 2*100)]],H$8:H$408)</f>
        <v>284</v>
      </c>
      <c r="J341" s="11">
        <v>24.33295359921533</v>
      </c>
      <c r="L341" s="7"/>
      <c r="M341" s="4"/>
      <c r="P341" s="7"/>
      <c r="Q341" s="4"/>
      <c r="R341" s="4"/>
      <c r="S341" s="5"/>
      <c r="T341" s="3"/>
      <c r="U341" s="3"/>
      <c r="V341" s="3"/>
      <c r="W341" s="3"/>
      <c r="X341" s="6"/>
    </row>
    <row r="342" spans="1:24" x14ac:dyDescent="0.25">
      <c r="A342" t="s">
        <v>336</v>
      </c>
      <c r="B342" s="12">
        <v>12065</v>
      </c>
      <c r="C342" s="7">
        <v>100.52</v>
      </c>
      <c r="D342" s="10">
        <v>26323.535236370837</v>
      </c>
      <c r="E342" s="10">
        <v>-3984.8643449231895</v>
      </c>
      <c r="F342" s="10">
        <v>22338.670891447648</v>
      </c>
      <c r="G342" s="10">
        <f>_xlfn.RANK.EQ(Tabelle1[[#This Row],[Verfügbares Einkommen pro Kopf in € (nominal)]],F$8:F$408)</f>
        <v>261</v>
      </c>
      <c r="H342" s="10">
        <v>22223.110715725874</v>
      </c>
      <c r="I342" s="10">
        <f>_xlfn.RANK.EQ(Tabelle1[[#This Row],[Preisbereinigtes verfügbares Pro-Kopf-Einkommen in €         (Spalte 5/ Spalte 2*100)]],H$8:H$408)</f>
        <v>298</v>
      </c>
      <c r="J342" s="11">
        <v>23.245535756220821</v>
      </c>
      <c r="L342" s="7"/>
      <c r="M342" s="4"/>
      <c r="P342" s="7"/>
      <c r="Q342" s="4"/>
      <c r="R342" s="4"/>
      <c r="S342" s="5"/>
      <c r="T342" s="3"/>
      <c r="U342" s="3"/>
      <c r="V342" s="3"/>
      <c r="W342" s="3"/>
      <c r="X342" s="6"/>
    </row>
    <row r="343" spans="1:24" x14ac:dyDescent="0.25">
      <c r="A343" t="s">
        <v>337</v>
      </c>
      <c r="B343" s="12">
        <v>12066</v>
      </c>
      <c r="C343" s="7">
        <v>94.62</v>
      </c>
      <c r="D343" s="10">
        <v>19703.440558931623</v>
      </c>
      <c r="E343" s="10">
        <v>1086.969178705287</v>
      </c>
      <c r="F343" s="10">
        <v>20790.40973763691</v>
      </c>
      <c r="G343" s="10">
        <f>_xlfn.RANK.EQ(Tabelle1[[#This Row],[Verfügbares Einkommen pro Kopf in € (nominal)]],F$8:F$408)</f>
        <v>342</v>
      </c>
      <c r="H343" s="10">
        <v>21972.53195691916</v>
      </c>
      <c r="I343" s="10">
        <f>_xlfn.RANK.EQ(Tabelle1[[#This Row],[Preisbereinigtes verfügbares Pro-Kopf-Einkommen in €         (Spalte 5/ Spalte 2*100)]],H$8:H$408)</f>
        <v>309</v>
      </c>
      <c r="J343" s="11">
        <v>29.154894807581535</v>
      </c>
      <c r="L343" s="7"/>
      <c r="M343" s="4"/>
      <c r="P343" s="7"/>
      <c r="Q343" s="4"/>
      <c r="R343" s="4"/>
      <c r="S343" s="5"/>
      <c r="T343" s="3"/>
      <c r="U343" s="3"/>
      <c r="V343" s="3"/>
      <c r="W343" s="3"/>
      <c r="X343" s="6"/>
    </row>
    <row r="344" spans="1:24" x14ac:dyDescent="0.25">
      <c r="A344" t="s">
        <v>338</v>
      </c>
      <c r="B344" s="12">
        <v>12067</v>
      </c>
      <c r="C344" s="7">
        <v>98.39</v>
      </c>
      <c r="D344" s="10">
        <v>23004.291365236026</v>
      </c>
      <c r="E344" s="10">
        <v>-1313.7955922587571</v>
      </c>
      <c r="F344" s="10">
        <v>21690.495772977269</v>
      </c>
      <c r="G344" s="10">
        <f>_xlfn.RANK.EQ(Tabelle1[[#This Row],[Verfügbares Einkommen pro Kopf in € (nominal)]],F$8:F$408)</f>
        <v>299</v>
      </c>
      <c r="H344" s="10">
        <v>22045.427150093779</v>
      </c>
      <c r="I344" s="10">
        <f>_xlfn.RANK.EQ(Tabelle1[[#This Row],[Preisbereinigtes verfügbares Pro-Kopf-Einkommen in €         (Spalte 5/ Spalte 2*100)]],H$8:H$408)</f>
        <v>306</v>
      </c>
      <c r="J344" s="11">
        <v>26.980531646560742</v>
      </c>
      <c r="L344" s="7"/>
      <c r="M344" s="4"/>
      <c r="P344" s="7"/>
      <c r="Q344" s="4"/>
      <c r="R344" s="4"/>
      <c r="S344" s="5"/>
      <c r="T344" s="3"/>
      <c r="U344" s="3"/>
      <c r="V344" s="3"/>
      <c r="W344" s="3"/>
      <c r="X344" s="6"/>
    </row>
    <row r="345" spans="1:24" x14ac:dyDescent="0.25">
      <c r="A345" t="s">
        <v>339</v>
      </c>
      <c r="B345" s="12">
        <v>12068</v>
      </c>
      <c r="C345" s="7">
        <v>96.73</v>
      </c>
      <c r="D345" s="10">
        <v>20741.032636152369</v>
      </c>
      <c r="E345" s="10">
        <v>-389.3806203900167</v>
      </c>
      <c r="F345" s="10">
        <v>20351.652015762353</v>
      </c>
      <c r="G345" s="10">
        <f>_xlfn.RANK.EQ(Tabelle1[[#This Row],[Verfügbares Einkommen pro Kopf in € (nominal)]],F$8:F$408)</f>
        <v>361</v>
      </c>
      <c r="H345" s="10">
        <v>21039.648522446347</v>
      </c>
      <c r="I345" s="10">
        <f>_xlfn.RANK.EQ(Tabelle1[[#This Row],[Preisbereinigtes verfügbares Pro-Kopf-Einkommen in €         (Spalte 5/ Spalte 2*100)]],H$8:H$408)</f>
        <v>356</v>
      </c>
      <c r="J345" s="11">
        <v>26.09320156583486</v>
      </c>
      <c r="L345" s="7"/>
      <c r="M345" s="4"/>
      <c r="P345" s="7"/>
      <c r="Q345" s="4"/>
      <c r="R345" s="4"/>
      <c r="S345" s="5"/>
      <c r="T345" s="3"/>
      <c r="U345" s="3"/>
      <c r="V345" s="3"/>
      <c r="W345" s="3"/>
      <c r="X345" s="6"/>
    </row>
    <row r="346" spans="1:24" x14ac:dyDescent="0.25">
      <c r="A346" t="s">
        <v>340</v>
      </c>
      <c r="B346" s="12">
        <v>12069</v>
      </c>
      <c r="C346" s="7">
        <v>99.62</v>
      </c>
      <c r="D346" s="10">
        <v>29536.104708059494</v>
      </c>
      <c r="E346" s="10">
        <v>-5408.6471343960584</v>
      </c>
      <c r="F346" s="10">
        <v>24127.457573663436</v>
      </c>
      <c r="G346" s="10">
        <f>_xlfn.RANK.EQ(Tabelle1[[#This Row],[Verfügbares Einkommen pro Kopf in € (nominal)]],F$8:F$408)</f>
        <v>153</v>
      </c>
      <c r="H346" s="10">
        <v>24219.491641902663</v>
      </c>
      <c r="I346" s="10">
        <f>_xlfn.RANK.EQ(Tabelle1[[#This Row],[Preisbereinigtes verfügbares Pro-Kopf-Einkommen in €         (Spalte 5/ Spalte 2*100)]],H$8:H$408)</f>
        <v>189</v>
      </c>
      <c r="J346" s="11">
        <v>22.792128034871588</v>
      </c>
      <c r="L346" s="7"/>
      <c r="M346" s="4"/>
      <c r="P346" s="7"/>
      <c r="Q346" s="4"/>
      <c r="R346" s="4"/>
      <c r="S346" s="5"/>
      <c r="T346" s="3"/>
      <c r="U346" s="3"/>
      <c r="V346" s="3"/>
      <c r="W346" s="3"/>
      <c r="X346" s="6"/>
    </row>
    <row r="347" spans="1:24" x14ac:dyDescent="0.25">
      <c r="A347" t="s">
        <v>341</v>
      </c>
      <c r="B347" s="12">
        <v>12070</v>
      </c>
      <c r="C347" s="7">
        <v>93.61</v>
      </c>
      <c r="D347" s="10">
        <v>19929.453840409784</v>
      </c>
      <c r="E347" s="10">
        <v>567.1858829077828</v>
      </c>
      <c r="F347" s="10">
        <v>20496.639723317567</v>
      </c>
      <c r="G347" s="10">
        <f>_xlfn.RANK.EQ(Tabelle1[[#This Row],[Verfügbares Einkommen pro Kopf in € (nominal)]],F$8:F$408)</f>
        <v>353</v>
      </c>
      <c r="H347" s="10">
        <v>21895.780069776272</v>
      </c>
      <c r="I347" s="10">
        <f>_xlfn.RANK.EQ(Tabelle1[[#This Row],[Preisbereinigtes verfügbares Pro-Kopf-Einkommen in €         (Spalte 5/ Spalte 2*100)]],H$8:H$408)</f>
        <v>313</v>
      </c>
      <c r="J347" s="11">
        <v>28.605005383544736</v>
      </c>
      <c r="L347" s="7"/>
      <c r="M347" s="4"/>
      <c r="P347" s="7"/>
      <c r="Q347" s="4"/>
      <c r="R347" s="4"/>
      <c r="S347" s="5"/>
      <c r="T347" s="3"/>
      <c r="U347" s="3"/>
      <c r="V347" s="3"/>
      <c r="W347" s="3"/>
      <c r="X347" s="6"/>
    </row>
    <row r="348" spans="1:24" x14ac:dyDescent="0.25">
      <c r="A348" t="s">
        <v>342</v>
      </c>
      <c r="B348" s="12">
        <v>12071</v>
      </c>
      <c r="C348" s="7">
        <v>96</v>
      </c>
      <c r="D348" s="10">
        <v>21446.17137847907</v>
      </c>
      <c r="E348" s="10">
        <v>25.342976112206088</v>
      </c>
      <c r="F348" s="10">
        <v>21471.514354591276</v>
      </c>
      <c r="G348" s="10">
        <f>_xlfn.RANK.EQ(Tabelle1[[#This Row],[Verfügbares Einkommen pro Kopf in € (nominal)]],F$8:F$408)</f>
        <v>309</v>
      </c>
      <c r="H348" s="10">
        <v>22366.160786032578</v>
      </c>
      <c r="I348" s="10">
        <f>_xlfn.RANK.EQ(Tabelle1[[#This Row],[Preisbereinigtes verfügbares Pro-Kopf-Einkommen in €         (Spalte 5/ Spalte 2*100)]],H$8:H$408)</f>
        <v>288</v>
      </c>
      <c r="J348" s="11">
        <v>28.46201195919803</v>
      </c>
      <c r="L348" s="7"/>
      <c r="M348" s="4"/>
      <c r="P348" s="7"/>
      <c r="Q348" s="4"/>
      <c r="R348" s="4"/>
      <c r="S348" s="5"/>
      <c r="T348" s="3"/>
      <c r="U348" s="3"/>
      <c r="V348" s="3"/>
      <c r="W348" s="3"/>
      <c r="X348" s="6"/>
    </row>
    <row r="349" spans="1:24" x14ac:dyDescent="0.25">
      <c r="A349" t="s">
        <v>343</v>
      </c>
      <c r="B349" s="12">
        <v>12072</v>
      </c>
      <c r="C349" s="7">
        <v>101.89</v>
      </c>
      <c r="D349" s="10">
        <v>24683.399646461359</v>
      </c>
      <c r="E349" s="10">
        <v>-3284.2379705226776</v>
      </c>
      <c r="F349" s="10">
        <v>21399.161675938682</v>
      </c>
      <c r="G349" s="10">
        <f>_xlfn.RANK.EQ(Tabelle1[[#This Row],[Verfügbares Einkommen pro Kopf in € (nominal)]],F$8:F$408)</f>
        <v>313</v>
      </c>
      <c r="H349" s="10">
        <v>21002.219723170754</v>
      </c>
      <c r="I349" s="10">
        <f>_xlfn.RANK.EQ(Tabelle1[[#This Row],[Preisbereinigtes verfügbares Pro-Kopf-Einkommen in €         (Spalte 5/ Spalte 2*100)]],H$8:H$408)</f>
        <v>357</v>
      </c>
      <c r="J349" s="11">
        <v>22.605104795966987</v>
      </c>
      <c r="L349" s="7"/>
      <c r="M349" s="4"/>
      <c r="P349" s="7"/>
      <c r="Q349" s="4"/>
      <c r="R349" s="4"/>
      <c r="S349" s="5"/>
      <c r="T349" s="3"/>
      <c r="U349" s="3"/>
      <c r="V349" s="3"/>
      <c r="W349" s="3"/>
      <c r="X349" s="6"/>
    </row>
    <row r="350" spans="1:24" x14ac:dyDescent="0.25">
      <c r="A350" t="s">
        <v>344</v>
      </c>
      <c r="B350" s="12">
        <v>12073</v>
      </c>
      <c r="C350" s="7">
        <v>96.03</v>
      </c>
      <c r="D350" s="10">
        <v>19000.477987421382</v>
      </c>
      <c r="E350" s="10">
        <v>620.52830188679218</v>
      </c>
      <c r="F350" s="10">
        <v>19621.006289308174</v>
      </c>
      <c r="G350" s="10">
        <f>_xlfn.RANK.EQ(Tabelle1[[#This Row],[Verfügbares Einkommen pro Kopf in € (nominal)]],F$8:F$408)</f>
        <v>386</v>
      </c>
      <c r="H350" s="10">
        <v>20432.163167039645</v>
      </c>
      <c r="I350" s="10">
        <f>_xlfn.RANK.EQ(Tabelle1[[#This Row],[Preisbereinigtes verfügbares Pro-Kopf-Einkommen in €         (Spalte 5/ Spalte 2*100)]],H$8:H$408)</f>
        <v>376</v>
      </c>
      <c r="J350" s="11">
        <v>28.282344237349406</v>
      </c>
      <c r="L350" s="7"/>
      <c r="M350" s="4"/>
      <c r="P350" s="7"/>
      <c r="Q350" s="4"/>
      <c r="R350" s="4"/>
      <c r="S350" s="5"/>
      <c r="T350" s="3"/>
      <c r="U350" s="3"/>
      <c r="V350" s="3"/>
      <c r="W350" s="3"/>
      <c r="X350" s="6"/>
    </row>
    <row r="351" spans="1:24" x14ac:dyDescent="0.25">
      <c r="A351" t="s">
        <v>345</v>
      </c>
      <c r="B351" s="12">
        <v>13003</v>
      </c>
      <c r="C351" s="7">
        <v>99.07</v>
      </c>
      <c r="D351" s="10">
        <v>21335.903826558682</v>
      </c>
      <c r="E351" s="10">
        <v>-1577.1650266218276</v>
      </c>
      <c r="F351" s="10">
        <v>19758.738799936855</v>
      </c>
      <c r="G351" s="10">
        <f>_xlfn.RANK.EQ(Tabelle1[[#This Row],[Verfügbares Einkommen pro Kopf in € (nominal)]],F$8:F$408)</f>
        <v>381</v>
      </c>
      <c r="H351" s="10">
        <v>19944.220046368078</v>
      </c>
      <c r="I351" s="10">
        <f>_xlfn.RANK.EQ(Tabelle1[[#This Row],[Preisbereinigtes verfügbares Pro-Kopf-Einkommen in €         (Spalte 5/ Spalte 2*100)]],H$8:H$408)</f>
        <v>389</v>
      </c>
      <c r="J351" s="11">
        <v>24.164519506097299</v>
      </c>
      <c r="L351" s="7"/>
      <c r="M351" s="4"/>
      <c r="P351" s="7"/>
      <c r="Q351" s="4"/>
      <c r="R351" s="4"/>
      <c r="S351" s="5"/>
      <c r="T351" s="3"/>
      <c r="U351" s="3"/>
      <c r="V351" s="3"/>
      <c r="W351" s="3"/>
      <c r="X351" s="6"/>
    </row>
    <row r="352" spans="1:24" x14ac:dyDescent="0.25">
      <c r="A352" t="s">
        <v>346</v>
      </c>
      <c r="B352" s="12">
        <v>13004</v>
      </c>
      <c r="C352" s="7">
        <v>97.36</v>
      </c>
      <c r="D352" s="10">
        <v>22029.299323138628</v>
      </c>
      <c r="E352" s="10">
        <v>-1492.6986713461993</v>
      </c>
      <c r="F352" s="10">
        <v>20536.600651792429</v>
      </c>
      <c r="G352" s="10">
        <f>_xlfn.RANK.EQ(Tabelle1[[#This Row],[Verfügbares Einkommen pro Kopf in € (nominal)]],F$8:F$408)</f>
        <v>351</v>
      </c>
      <c r="H352" s="10">
        <v>21093.468212605207</v>
      </c>
      <c r="I352" s="10">
        <f>_xlfn.RANK.EQ(Tabelle1[[#This Row],[Preisbereinigtes verfügbares Pro-Kopf-Einkommen in €         (Spalte 5/ Spalte 2*100)]],H$8:H$408)</f>
        <v>353</v>
      </c>
      <c r="J352" s="11">
        <v>26.046229600744358</v>
      </c>
      <c r="L352" s="7"/>
      <c r="M352" s="4"/>
      <c r="P352" s="7"/>
      <c r="Q352" s="4"/>
      <c r="R352" s="4"/>
      <c r="S352" s="5"/>
      <c r="T352" s="3"/>
      <c r="U352" s="3"/>
      <c r="V352" s="3"/>
      <c r="W352" s="3"/>
      <c r="X352" s="6"/>
    </row>
    <row r="353" spans="1:24" x14ac:dyDescent="0.25">
      <c r="A353" t="s">
        <v>347</v>
      </c>
      <c r="B353" s="12">
        <v>13071</v>
      </c>
      <c r="C353" s="7">
        <v>95.9</v>
      </c>
      <c r="D353" s="10">
        <v>20604.867711773306</v>
      </c>
      <c r="E353" s="10">
        <v>-51.221568278666382</v>
      </c>
      <c r="F353" s="10">
        <v>20553.64614349464</v>
      </c>
      <c r="G353" s="10">
        <f>_xlfn.RANK.EQ(Tabelle1[[#This Row],[Verfügbares Einkommen pro Kopf in € (nominal)]],F$8:F$408)</f>
        <v>350</v>
      </c>
      <c r="H353" s="10">
        <v>21432.373455156037</v>
      </c>
      <c r="I353" s="10">
        <f>_xlfn.RANK.EQ(Tabelle1[[#This Row],[Preisbereinigtes verfügbares Pro-Kopf-Einkommen in €         (Spalte 5/ Spalte 2*100)]],H$8:H$408)</f>
        <v>335</v>
      </c>
      <c r="J353" s="11">
        <v>26.499376147926561</v>
      </c>
      <c r="L353" s="7"/>
      <c r="M353" s="4"/>
      <c r="P353" s="7"/>
      <c r="Q353" s="4"/>
      <c r="R353" s="4"/>
      <c r="S353" s="5"/>
      <c r="T353" s="3"/>
      <c r="U353" s="3"/>
      <c r="V353" s="3"/>
      <c r="W353" s="3"/>
      <c r="X353" s="6"/>
    </row>
    <row r="354" spans="1:24" x14ac:dyDescent="0.25">
      <c r="A354" t="s">
        <v>348</v>
      </c>
      <c r="B354" s="12">
        <v>13072</v>
      </c>
      <c r="C354" s="7">
        <v>97.2</v>
      </c>
      <c r="D354" s="10">
        <v>23293.04631150965</v>
      </c>
      <c r="E354" s="10">
        <v>-1695.9443779182584</v>
      </c>
      <c r="F354" s="10">
        <v>21597.101933591392</v>
      </c>
      <c r="G354" s="10">
        <f>_xlfn.RANK.EQ(Tabelle1[[#This Row],[Verfügbares Einkommen pro Kopf in € (nominal)]],F$8:F$408)</f>
        <v>304</v>
      </c>
      <c r="H354" s="10">
        <v>22219.240672419128</v>
      </c>
      <c r="I354" s="10">
        <f>_xlfn.RANK.EQ(Tabelle1[[#This Row],[Preisbereinigtes verfügbares Pro-Kopf-Einkommen in €         (Spalte 5/ Spalte 2*100)]],H$8:H$408)</f>
        <v>299</v>
      </c>
      <c r="J354" s="11">
        <v>24.332928626375157</v>
      </c>
      <c r="L354" s="7"/>
      <c r="M354" s="4"/>
      <c r="P354" s="7"/>
      <c r="Q354" s="4"/>
      <c r="R354" s="4"/>
      <c r="S354" s="5"/>
      <c r="T354" s="3"/>
      <c r="U354" s="3"/>
      <c r="V354" s="3"/>
      <c r="W354" s="3"/>
      <c r="X354" s="6"/>
    </row>
    <row r="355" spans="1:24" x14ac:dyDescent="0.25">
      <c r="A355" t="s">
        <v>349</v>
      </c>
      <c r="B355" s="12">
        <v>13073</v>
      </c>
      <c r="C355" s="7">
        <v>98.26</v>
      </c>
      <c r="D355" s="10">
        <v>20595.056365796885</v>
      </c>
      <c r="E355" s="10">
        <v>101.08014045831442</v>
      </c>
      <c r="F355" s="10">
        <v>20696.136506255199</v>
      </c>
      <c r="G355" s="10">
        <f>_xlfn.RANK.EQ(Tabelle1[[#This Row],[Verfügbares Einkommen pro Kopf in € (nominal)]],F$8:F$408)</f>
        <v>348</v>
      </c>
      <c r="H355" s="10">
        <v>21062.626202173011</v>
      </c>
      <c r="I355" s="10">
        <f>_xlfn.RANK.EQ(Tabelle1[[#This Row],[Preisbereinigtes verfügbares Pro-Kopf-Einkommen in €         (Spalte 5/ Spalte 2*100)]],H$8:H$408)</f>
        <v>355</v>
      </c>
      <c r="J355" s="11">
        <v>26.612580217354541</v>
      </c>
      <c r="L355" s="7"/>
      <c r="M355" s="4"/>
      <c r="P355" s="7"/>
      <c r="Q355" s="4"/>
      <c r="R355" s="4"/>
      <c r="S355" s="5"/>
      <c r="T355" s="3"/>
      <c r="U355" s="3"/>
      <c r="V355" s="3"/>
      <c r="W355" s="3"/>
      <c r="X355" s="6"/>
    </row>
    <row r="356" spans="1:24" x14ac:dyDescent="0.25">
      <c r="A356" t="s">
        <v>350</v>
      </c>
      <c r="B356" s="12">
        <v>13074</v>
      </c>
      <c r="C356" s="7">
        <v>97.23</v>
      </c>
      <c r="D356" s="10">
        <v>22602.702737126336</v>
      </c>
      <c r="E356" s="10">
        <v>-1568.0587928113855</v>
      </c>
      <c r="F356" s="10">
        <v>21034.64394431495</v>
      </c>
      <c r="G356" s="10">
        <f>_xlfn.RANK.EQ(Tabelle1[[#This Row],[Verfügbares Einkommen pro Kopf in € (nominal)]],F$8:F$408)</f>
        <v>333</v>
      </c>
      <c r="H356" s="10">
        <v>21633.903059050652</v>
      </c>
      <c r="I356" s="10">
        <f>_xlfn.RANK.EQ(Tabelle1[[#This Row],[Preisbereinigtes verfügbares Pro-Kopf-Einkommen in €         (Spalte 5/ Spalte 2*100)]],H$8:H$408)</f>
        <v>327</v>
      </c>
      <c r="J356" s="11">
        <v>24.076098702025146</v>
      </c>
      <c r="L356" s="7"/>
      <c r="M356" s="4"/>
      <c r="P356" s="7"/>
      <c r="Q356" s="4"/>
      <c r="R356" s="4"/>
      <c r="S356" s="5"/>
      <c r="T356" s="3"/>
      <c r="U356" s="3"/>
      <c r="V356" s="3"/>
      <c r="W356" s="3"/>
      <c r="X356" s="6"/>
    </row>
    <row r="357" spans="1:24" x14ac:dyDescent="0.25">
      <c r="A357" t="s">
        <v>351</v>
      </c>
      <c r="B357" s="12">
        <v>13075</v>
      </c>
      <c r="C357" s="7">
        <v>96.29</v>
      </c>
      <c r="D357" s="10">
        <v>19538.130928184284</v>
      </c>
      <c r="E357" s="10">
        <v>63.249491869919439</v>
      </c>
      <c r="F357" s="10">
        <v>19601.380420054204</v>
      </c>
      <c r="G357" s="10">
        <f>_xlfn.RANK.EQ(Tabelle1[[#This Row],[Verfügbares Einkommen pro Kopf in € (nominal)]],F$8:F$408)</f>
        <v>387</v>
      </c>
      <c r="H357" s="10">
        <v>20356.610676138956</v>
      </c>
      <c r="I357" s="10">
        <f>_xlfn.RANK.EQ(Tabelle1[[#This Row],[Preisbereinigtes verfügbares Pro-Kopf-Einkommen in €         (Spalte 5/ Spalte 2*100)]],H$8:H$408)</f>
        <v>379</v>
      </c>
      <c r="J357" s="11">
        <v>25.74578882367171</v>
      </c>
      <c r="L357" s="7"/>
      <c r="M357" s="4"/>
      <c r="P357" s="7"/>
      <c r="Q357" s="4"/>
      <c r="R357" s="4"/>
      <c r="S357" s="5"/>
      <c r="T357" s="3"/>
      <c r="U357" s="3"/>
      <c r="V357" s="3"/>
      <c r="W357" s="3"/>
      <c r="X357" s="6"/>
    </row>
    <row r="358" spans="1:24" x14ac:dyDescent="0.25">
      <c r="A358" t="s">
        <v>352</v>
      </c>
      <c r="B358" s="12">
        <v>13076</v>
      </c>
      <c r="C358" s="7">
        <v>93.95</v>
      </c>
      <c r="D358" s="10">
        <v>23258.097352013912</v>
      </c>
      <c r="E358" s="10">
        <v>-1528.0609239440346</v>
      </c>
      <c r="F358" s="10">
        <v>21730.036428069878</v>
      </c>
      <c r="G358" s="10">
        <f>_xlfn.RANK.EQ(Tabelle1[[#This Row],[Verfügbares Einkommen pro Kopf in € (nominal)]],F$8:F$408)</f>
        <v>293</v>
      </c>
      <c r="H358" s="10">
        <v>23129.362882458627</v>
      </c>
      <c r="I358" s="10">
        <f>_xlfn.RANK.EQ(Tabelle1[[#This Row],[Preisbereinigtes verfügbares Pro-Kopf-Einkommen in €         (Spalte 5/ Spalte 2*100)]],H$8:H$408)</f>
        <v>234</v>
      </c>
      <c r="J358" s="11">
        <v>24.398075352135955</v>
      </c>
      <c r="L358" s="7"/>
      <c r="M358" s="4"/>
      <c r="P358" s="7"/>
      <c r="Q358" s="4"/>
      <c r="R358" s="4"/>
      <c r="S358" s="5"/>
      <c r="T358" s="3"/>
      <c r="U358" s="3"/>
      <c r="V358" s="3"/>
      <c r="W358" s="3"/>
      <c r="X358" s="6"/>
    </row>
    <row r="359" spans="1:24" x14ac:dyDescent="0.25">
      <c r="A359" t="s">
        <v>353</v>
      </c>
      <c r="B359" s="12">
        <v>14511</v>
      </c>
      <c r="C359" s="7">
        <v>96.47</v>
      </c>
      <c r="D359" s="10">
        <v>21050.205644589423</v>
      </c>
      <c r="E359" s="10">
        <v>-96.505055007397459</v>
      </c>
      <c r="F359" s="10">
        <v>20953.700589582026</v>
      </c>
      <c r="G359" s="10">
        <f>_xlfn.RANK.EQ(Tabelle1[[#This Row],[Verfügbares Einkommen pro Kopf in € (nominal)]],F$8:F$408)</f>
        <v>336</v>
      </c>
      <c r="H359" s="10">
        <v>21720.431833297425</v>
      </c>
      <c r="I359" s="10">
        <f>_xlfn.RANK.EQ(Tabelle1[[#This Row],[Preisbereinigtes verfügbares Pro-Kopf-Einkommen in €         (Spalte 5/ Spalte 2*100)]],H$8:H$408)</f>
        <v>325</v>
      </c>
      <c r="J359" s="11">
        <v>28.053374686401391</v>
      </c>
      <c r="L359" s="7"/>
      <c r="M359" s="4"/>
      <c r="P359" s="7"/>
      <c r="Q359" s="4"/>
      <c r="R359" s="4"/>
      <c r="S359" s="5"/>
      <c r="T359" s="3"/>
      <c r="U359" s="3"/>
      <c r="V359" s="3"/>
      <c r="W359" s="3"/>
      <c r="X359" s="6"/>
    </row>
    <row r="360" spans="1:24" x14ac:dyDescent="0.25">
      <c r="A360" t="s">
        <v>354</v>
      </c>
      <c r="B360" s="12">
        <v>14521</v>
      </c>
      <c r="C360" s="7">
        <v>94.57</v>
      </c>
      <c r="D360" s="10">
        <v>20630.639684587983</v>
      </c>
      <c r="E360" s="10">
        <v>728.73317832315661</v>
      </c>
      <c r="F360" s="10">
        <v>21359.372862911139</v>
      </c>
      <c r="G360" s="10">
        <f>_xlfn.RANK.EQ(Tabelle1[[#This Row],[Verfügbares Einkommen pro Kopf in € (nominal)]],F$8:F$408)</f>
        <v>318</v>
      </c>
      <c r="H360" s="10">
        <v>22585.78075807459</v>
      </c>
      <c r="I360" s="10">
        <f>_xlfn.RANK.EQ(Tabelle1[[#This Row],[Preisbereinigtes verfügbares Pro-Kopf-Einkommen in €         (Spalte 5/ Spalte 2*100)]],H$8:H$408)</f>
        <v>271</v>
      </c>
      <c r="J360" s="11">
        <v>30.025257651934034</v>
      </c>
      <c r="L360" s="7"/>
      <c r="M360" s="4"/>
      <c r="P360" s="7"/>
      <c r="Q360" s="4"/>
      <c r="R360" s="4"/>
      <c r="S360" s="5"/>
      <c r="T360" s="3"/>
      <c r="U360" s="3"/>
      <c r="V360" s="3"/>
      <c r="W360" s="3"/>
      <c r="X360" s="6"/>
    </row>
    <row r="361" spans="1:24" x14ac:dyDescent="0.25">
      <c r="A361" t="s">
        <v>355</v>
      </c>
      <c r="B361" s="12">
        <v>14522</v>
      </c>
      <c r="C361" s="7">
        <v>94.3</v>
      </c>
      <c r="D361" s="10">
        <v>21360.573110224093</v>
      </c>
      <c r="E361" s="10">
        <v>67.375189256148587</v>
      </c>
      <c r="F361" s="10">
        <v>21427.948299480242</v>
      </c>
      <c r="G361" s="10">
        <f>_xlfn.RANK.EQ(Tabelle1[[#This Row],[Verfügbares Einkommen pro Kopf in € (nominal)]],F$8:F$408)</f>
        <v>311</v>
      </c>
      <c r="H361" s="10">
        <v>22723.168928398984</v>
      </c>
      <c r="I361" s="10">
        <f>_xlfn.RANK.EQ(Tabelle1[[#This Row],[Preisbereinigtes verfügbares Pro-Kopf-Einkommen in €         (Spalte 5/ Spalte 2*100)]],H$8:H$408)</f>
        <v>264</v>
      </c>
      <c r="J361" s="11">
        <v>28.534786368912755</v>
      </c>
      <c r="L361" s="7"/>
      <c r="M361" s="4"/>
      <c r="P361" s="7"/>
      <c r="Q361" s="4"/>
      <c r="R361" s="4"/>
      <c r="S361" s="5"/>
      <c r="T361" s="3"/>
      <c r="U361" s="3"/>
      <c r="V361" s="3"/>
      <c r="W361" s="3"/>
      <c r="X361" s="6"/>
    </row>
    <row r="362" spans="1:24" x14ac:dyDescent="0.25">
      <c r="A362" t="s">
        <v>356</v>
      </c>
      <c r="B362" s="12">
        <v>14523</v>
      </c>
      <c r="C362" s="7">
        <v>93.36</v>
      </c>
      <c r="D362" s="10">
        <v>20630.942674429367</v>
      </c>
      <c r="E362" s="10">
        <v>643.5959928954544</v>
      </c>
      <c r="F362" s="10">
        <v>21274.538667324821</v>
      </c>
      <c r="G362" s="10">
        <f>_xlfn.RANK.EQ(Tabelle1[[#This Row],[Verfügbares Einkommen pro Kopf in € (nominal)]],F$8:F$408)</f>
        <v>322</v>
      </c>
      <c r="H362" s="10">
        <v>22787.637818471318</v>
      </c>
      <c r="I362" s="10">
        <f>_xlfn.RANK.EQ(Tabelle1[[#This Row],[Preisbereinigtes verfügbares Pro-Kopf-Einkommen in €         (Spalte 5/ Spalte 2*100)]],H$8:H$408)</f>
        <v>257</v>
      </c>
      <c r="J362" s="11">
        <v>30.406598317676782</v>
      </c>
      <c r="L362" s="7"/>
      <c r="M362" s="4"/>
      <c r="P362" s="7"/>
      <c r="Q362" s="4"/>
      <c r="R362" s="4"/>
      <c r="S362" s="5"/>
      <c r="T362" s="3"/>
      <c r="U362" s="3"/>
      <c r="V362" s="3"/>
      <c r="W362" s="3"/>
      <c r="X362" s="6"/>
    </row>
    <row r="363" spans="1:24" x14ac:dyDescent="0.25">
      <c r="A363" t="s">
        <v>357</v>
      </c>
      <c r="B363" s="12">
        <v>14524</v>
      </c>
      <c r="C363" s="7">
        <v>95.8</v>
      </c>
      <c r="D363" s="10">
        <v>21857.509635845661</v>
      </c>
      <c r="E363" s="10">
        <v>-35.748275982004998</v>
      </c>
      <c r="F363" s="10">
        <v>21821.761359863656</v>
      </c>
      <c r="G363" s="10">
        <f>_xlfn.RANK.EQ(Tabelle1[[#This Row],[Verfügbares Einkommen pro Kopf in € (nominal)]],F$8:F$408)</f>
        <v>286</v>
      </c>
      <c r="H363" s="10">
        <v>22778.456534304445</v>
      </c>
      <c r="I363" s="10">
        <f>_xlfn.RANK.EQ(Tabelle1[[#This Row],[Preisbereinigtes verfügbares Pro-Kopf-Einkommen in €         (Spalte 5/ Spalte 2*100)]],H$8:H$408)</f>
        <v>259</v>
      </c>
      <c r="J363" s="11">
        <v>29.623938895626061</v>
      </c>
      <c r="L363" s="7"/>
      <c r="M363" s="4"/>
      <c r="P363" s="7"/>
      <c r="Q363" s="4"/>
      <c r="R363" s="4"/>
      <c r="S363" s="5"/>
      <c r="T363" s="3"/>
      <c r="U363" s="3"/>
      <c r="V363" s="3"/>
      <c r="W363" s="3"/>
      <c r="X363" s="6"/>
    </row>
    <row r="364" spans="1:24" x14ac:dyDescent="0.25">
      <c r="A364" t="s">
        <v>358</v>
      </c>
      <c r="B364" s="12">
        <v>14612</v>
      </c>
      <c r="C364" s="7">
        <v>101.01</v>
      </c>
      <c r="D364" s="10">
        <v>23976.18379238241</v>
      </c>
      <c r="E364" s="10">
        <v>-3176.2813245662328</v>
      </c>
      <c r="F364" s="10">
        <v>20799.902467816177</v>
      </c>
      <c r="G364" s="10">
        <f>_xlfn.RANK.EQ(Tabelle1[[#This Row],[Verfügbares Einkommen pro Kopf in € (nominal)]],F$8:F$408)</f>
        <v>341</v>
      </c>
      <c r="H364" s="10">
        <v>20591.924035062049</v>
      </c>
      <c r="I364" s="10">
        <f>_xlfn.RANK.EQ(Tabelle1[[#This Row],[Preisbereinigtes verfügbares Pro-Kopf-Einkommen in €         (Spalte 5/ Spalte 2*100)]],H$8:H$408)</f>
        <v>371</v>
      </c>
      <c r="J364" s="11">
        <v>21.961995761342003</v>
      </c>
      <c r="L364" s="7"/>
      <c r="M364" s="4"/>
      <c r="P364" s="7"/>
      <c r="Q364" s="4"/>
      <c r="R364" s="4"/>
      <c r="S364" s="5"/>
      <c r="T364" s="3"/>
      <c r="U364" s="3"/>
      <c r="V364" s="3"/>
      <c r="W364" s="3"/>
      <c r="X364" s="6"/>
    </row>
    <row r="365" spans="1:24" x14ac:dyDescent="0.25">
      <c r="A365" t="s">
        <v>359</v>
      </c>
      <c r="B365" s="12">
        <v>14625</v>
      </c>
      <c r="C365" s="7">
        <v>96.71</v>
      </c>
      <c r="D365" s="10">
        <v>21592.952826827473</v>
      </c>
      <c r="E365" s="10">
        <v>-35.139301875675301</v>
      </c>
      <c r="F365" s="10">
        <v>21557.813524951798</v>
      </c>
      <c r="G365" s="10">
        <f>_xlfn.RANK.EQ(Tabelle1[[#This Row],[Verfügbares Einkommen pro Kopf in € (nominal)]],F$8:F$408)</f>
        <v>308</v>
      </c>
      <c r="H365" s="10">
        <v>22291.193801004862</v>
      </c>
      <c r="I365" s="10">
        <f>_xlfn.RANK.EQ(Tabelle1[[#This Row],[Preisbereinigtes verfügbares Pro-Kopf-Einkommen in €         (Spalte 5/ Spalte 2*100)]],H$8:H$408)</f>
        <v>292</v>
      </c>
      <c r="J365" s="11">
        <v>27.838789957232169</v>
      </c>
      <c r="L365" s="7"/>
      <c r="M365" s="4"/>
      <c r="P365" s="7"/>
      <c r="Q365" s="4"/>
      <c r="R365" s="4"/>
      <c r="S365" s="5"/>
      <c r="T365" s="3"/>
      <c r="U365" s="3"/>
      <c r="V365" s="3"/>
      <c r="W365" s="3"/>
      <c r="X365" s="6"/>
    </row>
    <row r="366" spans="1:24" x14ac:dyDescent="0.25">
      <c r="A366" t="s">
        <v>360</v>
      </c>
      <c r="B366" s="12">
        <v>14626</v>
      </c>
      <c r="C366" s="7">
        <v>92.16</v>
      </c>
      <c r="D366" s="10">
        <v>18603.234703124381</v>
      </c>
      <c r="E366" s="10">
        <v>1596.3122020408991</v>
      </c>
      <c r="F366" s="10">
        <v>20199.54690516528</v>
      </c>
      <c r="G366" s="10">
        <f>_xlfn.RANK.EQ(Tabelle1[[#This Row],[Verfügbares Einkommen pro Kopf in € (nominal)]],F$8:F$408)</f>
        <v>365</v>
      </c>
      <c r="H366" s="10">
        <v>21917.911138417188</v>
      </c>
      <c r="I366" s="10">
        <f>_xlfn.RANK.EQ(Tabelle1[[#This Row],[Preisbereinigtes verfügbares Pro-Kopf-Einkommen in €         (Spalte 5/ Spalte 2*100)]],H$8:H$408)</f>
        <v>312</v>
      </c>
      <c r="J366" s="11">
        <v>30.104263527549708</v>
      </c>
      <c r="L366" s="7"/>
      <c r="M366" s="4"/>
      <c r="P366" s="7"/>
      <c r="Q366" s="4"/>
      <c r="R366" s="4"/>
      <c r="S366" s="5"/>
      <c r="T366" s="3"/>
      <c r="U366" s="3"/>
      <c r="V366" s="3"/>
      <c r="W366" s="3"/>
      <c r="X366" s="6"/>
    </row>
    <row r="367" spans="1:24" x14ac:dyDescent="0.25">
      <c r="A367" t="s">
        <v>361</v>
      </c>
      <c r="B367" s="12">
        <v>14627</v>
      </c>
      <c r="C367" s="7">
        <v>96.97</v>
      </c>
      <c r="D367" s="10">
        <v>23097.317114503123</v>
      </c>
      <c r="E367" s="10">
        <v>-890.80808957555564</v>
      </c>
      <c r="F367" s="10">
        <v>22206.509024927567</v>
      </c>
      <c r="G367" s="10">
        <f>_xlfn.RANK.EQ(Tabelle1[[#This Row],[Verfügbares Einkommen pro Kopf in € (nominal)]],F$8:F$408)</f>
        <v>269</v>
      </c>
      <c r="H367" s="10">
        <v>22900.390868235088</v>
      </c>
      <c r="I367" s="10">
        <f>_xlfn.RANK.EQ(Tabelle1[[#This Row],[Preisbereinigtes verfügbares Pro-Kopf-Einkommen in €         (Spalte 5/ Spalte 2*100)]],H$8:H$408)</f>
        <v>249</v>
      </c>
      <c r="J367" s="11">
        <v>27.879710570625981</v>
      </c>
      <c r="L367" s="7"/>
      <c r="M367" s="4"/>
      <c r="P367" s="7"/>
      <c r="Q367" s="4"/>
      <c r="R367" s="4"/>
      <c r="S367" s="5"/>
      <c r="T367" s="3"/>
      <c r="U367" s="3"/>
      <c r="V367" s="3"/>
      <c r="W367" s="3"/>
      <c r="X367" s="6"/>
    </row>
    <row r="368" spans="1:24" x14ac:dyDescent="0.25">
      <c r="A368" t="s">
        <v>362</v>
      </c>
      <c r="B368" s="12">
        <v>14628</v>
      </c>
      <c r="C368" s="7">
        <v>95.81</v>
      </c>
      <c r="D368" s="10">
        <v>22380.653015688174</v>
      </c>
      <c r="E368" s="10">
        <v>-627.33154450954316</v>
      </c>
      <c r="F368" s="10">
        <v>21753.321471178631</v>
      </c>
      <c r="G368" s="10">
        <f>_xlfn.RANK.EQ(Tabelle1[[#This Row],[Verfügbares Einkommen pro Kopf in € (nominal)]],F$8:F$408)</f>
        <v>291</v>
      </c>
      <c r="H368" s="10">
        <v>22704.646144639006</v>
      </c>
      <c r="I368" s="10">
        <f>_xlfn.RANK.EQ(Tabelle1[[#This Row],[Preisbereinigtes verfügbares Pro-Kopf-Einkommen in €         (Spalte 5/ Spalte 2*100)]],H$8:H$408)</f>
        <v>265</v>
      </c>
      <c r="J368" s="11">
        <v>27.767462314627057</v>
      </c>
      <c r="L368" s="7"/>
      <c r="M368" s="4"/>
      <c r="P368" s="7"/>
      <c r="Q368" s="4"/>
      <c r="R368" s="4"/>
      <c r="S368" s="5"/>
      <c r="T368" s="3"/>
      <c r="U368" s="3"/>
      <c r="V368" s="3"/>
      <c r="W368" s="3"/>
      <c r="X368" s="6"/>
    </row>
    <row r="369" spans="1:24" x14ac:dyDescent="0.25">
      <c r="A369" t="s">
        <v>363</v>
      </c>
      <c r="B369" s="12">
        <v>14713</v>
      </c>
      <c r="C369" s="7">
        <v>98.32</v>
      </c>
      <c r="D369" s="10">
        <v>22762.565622353937</v>
      </c>
      <c r="E369" s="10">
        <v>-3188.2218458933094</v>
      </c>
      <c r="F369" s="10">
        <v>19574.343776460628</v>
      </c>
      <c r="G369" s="10">
        <f>_xlfn.RANK.EQ(Tabelle1[[#This Row],[Verfügbares Einkommen pro Kopf in € (nominal)]],F$8:F$408)</f>
        <v>388</v>
      </c>
      <c r="H369" s="10">
        <v>19908.81181495182</v>
      </c>
      <c r="I369" s="10">
        <f>_xlfn.RANK.EQ(Tabelle1[[#This Row],[Preisbereinigtes verfügbares Pro-Kopf-Einkommen in €         (Spalte 5/ Spalte 2*100)]],H$8:H$408)</f>
        <v>390</v>
      </c>
      <c r="J369" s="11">
        <v>20.417098685818814</v>
      </c>
      <c r="L369" s="7"/>
      <c r="M369" s="4"/>
      <c r="P369" s="7"/>
      <c r="Q369" s="4"/>
      <c r="R369" s="4"/>
      <c r="S369" s="5"/>
      <c r="T369" s="3"/>
      <c r="U369" s="3"/>
      <c r="V369" s="3"/>
      <c r="W369" s="3"/>
      <c r="X369" s="6"/>
    </row>
    <row r="370" spans="1:24" x14ac:dyDescent="0.25">
      <c r="A370" t="s">
        <v>364</v>
      </c>
      <c r="B370" s="12">
        <v>14729</v>
      </c>
      <c r="C370" s="7">
        <v>94.37</v>
      </c>
      <c r="D370" s="10">
        <v>23999.14712484154</v>
      </c>
      <c r="E370" s="10">
        <v>-1396.1294974627017</v>
      </c>
      <c r="F370" s="10">
        <v>22603.017627378838</v>
      </c>
      <c r="G370" s="10">
        <f>_xlfn.RANK.EQ(Tabelle1[[#This Row],[Verfügbares Einkommen pro Kopf in € (nominal)]],F$8:F$408)</f>
        <v>251</v>
      </c>
      <c r="H370" s="10">
        <v>23951.486306430896</v>
      </c>
      <c r="I370" s="10">
        <f>_xlfn.RANK.EQ(Tabelle1[[#This Row],[Preisbereinigtes verfügbares Pro-Kopf-Einkommen in €         (Spalte 5/ Spalte 2*100)]],H$8:H$408)</f>
        <v>205</v>
      </c>
      <c r="J370" s="11">
        <v>26.787118567903338</v>
      </c>
      <c r="L370" s="7"/>
      <c r="M370" s="4"/>
      <c r="P370" s="7"/>
      <c r="Q370" s="4"/>
      <c r="R370" s="4"/>
      <c r="S370" s="5"/>
      <c r="T370" s="3"/>
      <c r="U370" s="3"/>
      <c r="V370" s="3"/>
      <c r="W370" s="3"/>
      <c r="X370" s="6"/>
    </row>
    <row r="371" spans="1:24" x14ac:dyDescent="0.25">
      <c r="A371" t="s">
        <v>365</v>
      </c>
      <c r="B371" s="12">
        <v>14730</v>
      </c>
      <c r="C371" s="7">
        <v>95.23</v>
      </c>
      <c r="D371" s="10">
        <v>22312.649526825051</v>
      </c>
      <c r="E371" s="10">
        <v>-930.06823228313078</v>
      </c>
      <c r="F371" s="10">
        <v>21382.58129454192</v>
      </c>
      <c r="G371" s="10">
        <f>_xlfn.RANK.EQ(Tabelle1[[#This Row],[Verfügbares Einkommen pro Kopf in € (nominal)]],F$8:F$408)</f>
        <v>315</v>
      </c>
      <c r="H371" s="10">
        <v>22453.618916876952</v>
      </c>
      <c r="I371" s="10">
        <f>_xlfn.RANK.EQ(Tabelle1[[#This Row],[Preisbereinigtes verfügbares Pro-Kopf-Einkommen in €         (Spalte 5/ Spalte 2*100)]],H$8:H$408)</f>
        <v>280</v>
      </c>
      <c r="J371" s="11">
        <v>26.011803318482258</v>
      </c>
      <c r="L371" s="7"/>
      <c r="M371" s="4"/>
      <c r="P371" s="7"/>
      <c r="Q371" s="4"/>
      <c r="R371" s="4"/>
      <c r="S371" s="5"/>
      <c r="T371" s="3"/>
      <c r="U371" s="3"/>
      <c r="V371" s="3"/>
      <c r="W371" s="3"/>
      <c r="X371" s="6"/>
    </row>
    <row r="372" spans="1:24" x14ac:dyDescent="0.25">
      <c r="A372" t="s">
        <v>366</v>
      </c>
      <c r="B372" s="12">
        <v>15001</v>
      </c>
      <c r="C372" s="7">
        <v>97.34</v>
      </c>
      <c r="D372" s="10">
        <v>20036.804264286598</v>
      </c>
      <c r="E372" s="10">
        <v>814.4663443659374</v>
      </c>
      <c r="F372" s="10">
        <v>20851.270608652536</v>
      </c>
      <c r="G372" s="10">
        <f>_xlfn.RANK.EQ(Tabelle1[[#This Row],[Verfügbares Einkommen pro Kopf in € (nominal)]],F$8:F$408)</f>
        <v>340</v>
      </c>
      <c r="H372" s="10">
        <v>21421.071099910147</v>
      </c>
      <c r="I372" s="10">
        <f>_xlfn.RANK.EQ(Tabelle1[[#This Row],[Preisbereinigtes verfügbares Pro-Kopf-Einkommen in €         (Spalte 5/ Spalte 2*100)]],H$8:H$408)</f>
        <v>336</v>
      </c>
      <c r="J372" s="11">
        <v>31.938878693681882</v>
      </c>
      <c r="L372" s="7"/>
      <c r="M372" s="4"/>
      <c r="P372" s="7"/>
      <c r="Q372" s="4"/>
      <c r="R372" s="4"/>
      <c r="S372" s="5"/>
      <c r="T372" s="3"/>
      <c r="U372" s="3"/>
      <c r="V372" s="3"/>
      <c r="W372" s="3"/>
      <c r="X372" s="6"/>
    </row>
    <row r="373" spans="1:24" x14ac:dyDescent="0.25">
      <c r="A373" t="s">
        <v>367</v>
      </c>
      <c r="B373" s="12">
        <v>15002</v>
      </c>
      <c r="C373" s="7">
        <v>97.05</v>
      </c>
      <c r="D373" s="10">
        <v>19251.990510817588</v>
      </c>
      <c r="E373" s="10">
        <v>-724.79697417252464</v>
      </c>
      <c r="F373" s="10">
        <v>18527.193536645063</v>
      </c>
      <c r="G373" s="10">
        <f>_xlfn.RANK.EQ(Tabelle1[[#This Row],[Verfügbares Einkommen pro Kopf in € (nominal)]],F$8:F$408)</f>
        <v>399</v>
      </c>
      <c r="H373" s="10">
        <v>19090.359131009853</v>
      </c>
      <c r="I373" s="10">
        <f>_xlfn.RANK.EQ(Tabelle1[[#This Row],[Preisbereinigtes verfügbares Pro-Kopf-Einkommen in €         (Spalte 5/ Spalte 2*100)]],H$8:H$408)</f>
        <v>398</v>
      </c>
      <c r="J373" s="11">
        <v>24.39542305727042</v>
      </c>
      <c r="L373" s="7"/>
      <c r="M373" s="4"/>
      <c r="P373" s="7"/>
      <c r="Q373" s="4"/>
      <c r="R373" s="4"/>
      <c r="S373" s="5"/>
      <c r="T373" s="3"/>
      <c r="U373" s="3"/>
      <c r="V373" s="3"/>
      <c r="W373" s="3"/>
      <c r="X373" s="6"/>
    </row>
    <row r="374" spans="1:24" x14ac:dyDescent="0.25">
      <c r="A374" t="s">
        <v>368</v>
      </c>
      <c r="B374" s="12">
        <v>15003</v>
      </c>
      <c r="C374" s="7">
        <v>97.22</v>
      </c>
      <c r="D374" s="10">
        <v>21193.149988871672</v>
      </c>
      <c r="E374" s="10">
        <v>-1501.5348694626082</v>
      </c>
      <c r="F374" s="10">
        <v>19691.615119409063</v>
      </c>
      <c r="G374" s="10">
        <f>_xlfn.RANK.EQ(Tabelle1[[#This Row],[Verfügbares Einkommen pro Kopf in € (nominal)]],F$8:F$408)</f>
        <v>384</v>
      </c>
      <c r="H374" s="10">
        <v>20254.695658721521</v>
      </c>
      <c r="I374" s="10">
        <f>_xlfn.RANK.EQ(Tabelle1[[#This Row],[Preisbereinigtes verfügbares Pro-Kopf-Einkommen in €         (Spalte 5/ Spalte 2*100)]],H$8:H$408)</f>
        <v>381</v>
      </c>
      <c r="J374" s="11">
        <v>24.539810157220128</v>
      </c>
      <c r="L374" s="7"/>
      <c r="M374" s="4"/>
      <c r="P374" s="7"/>
      <c r="Q374" s="4"/>
      <c r="R374" s="4"/>
      <c r="S374" s="5"/>
      <c r="T374" s="3"/>
      <c r="U374" s="3"/>
      <c r="V374" s="3"/>
      <c r="W374" s="3"/>
      <c r="X374" s="6"/>
    </row>
    <row r="375" spans="1:24" x14ac:dyDescent="0.25">
      <c r="A375" t="s">
        <v>369</v>
      </c>
      <c r="B375" s="12">
        <v>15081</v>
      </c>
      <c r="C375" s="7">
        <v>92.06</v>
      </c>
      <c r="D375" s="10">
        <v>22131.402077417966</v>
      </c>
      <c r="E375" s="10">
        <v>-995.21978219458833</v>
      </c>
      <c r="F375" s="10">
        <v>21136.182295223378</v>
      </c>
      <c r="G375" s="10">
        <f>_xlfn.RANK.EQ(Tabelle1[[#This Row],[Verfügbares Einkommen pro Kopf in € (nominal)]],F$8:F$408)</f>
        <v>327</v>
      </c>
      <c r="H375" s="10">
        <v>22959.137839695173</v>
      </c>
      <c r="I375" s="10">
        <f>_xlfn.RANK.EQ(Tabelle1[[#This Row],[Preisbereinigtes verfügbares Pro-Kopf-Einkommen in €         (Spalte 5/ Spalte 2*100)]],H$8:H$408)</f>
        <v>245</v>
      </c>
      <c r="J375" s="11">
        <v>24.825364000336648</v>
      </c>
      <c r="L375" s="7"/>
      <c r="M375" s="4"/>
      <c r="P375" s="7"/>
      <c r="Q375" s="4"/>
      <c r="R375" s="4"/>
      <c r="S375" s="5"/>
      <c r="T375" s="3"/>
      <c r="U375" s="3"/>
      <c r="V375" s="3"/>
      <c r="W375" s="3"/>
      <c r="X375" s="6"/>
    </row>
    <row r="376" spans="1:24" x14ac:dyDescent="0.25">
      <c r="A376" t="s">
        <v>370</v>
      </c>
      <c r="B376" s="12">
        <v>15082</v>
      </c>
      <c r="C376" s="7">
        <v>96.81</v>
      </c>
      <c r="D376" s="10">
        <v>20555.041779229756</v>
      </c>
      <c r="E376" s="10">
        <v>173.59427027706261</v>
      </c>
      <c r="F376" s="10">
        <v>20728.636049506818</v>
      </c>
      <c r="G376" s="10">
        <f>_xlfn.RANK.EQ(Tabelle1[[#This Row],[Verfügbares Einkommen pro Kopf in € (nominal)]],F$8:F$408)</f>
        <v>345</v>
      </c>
      <c r="H376" s="10">
        <v>21411.668267231504</v>
      </c>
      <c r="I376" s="10">
        <f>_xlfn.RANK.EQ(Tabelle1[[#This Row],[Preisbereinigtes verfügbares Pro-Kopf-Einkommen in €         (Spalte 5/ Spalte 2*100)]],H$8:H$408)</f>
        <v>337</v>
      </c>
      <c r="J376" s="11">
        <v>28.317327713488886</v>
      </c>
      <c r="L376" s="7"/>
      <c r="M376" s="4"/>
      <c r="P376" s="7"/>
      <c r="Q376" s="4"/>
      <c r="R376" s="4"/>
      <c r="S376" s="5"/>
      <c r="T376" s="3"/>
      <c r="U376" s="3"/>
      <c r="V376" s="3"/>
      <c r="W376" s="3"/>
      <c r="X376" s="6"/>
    </row>
    <row r="377" spans="1:24" x14ac:dyDescent="0.25">
      <c r="A377" t="s">
        <v>371</v>
      </c>
      <c r="B377" s="12">
        <v>15083</v>
      </c>
      <c r="C377" s="7">
        <v>95.12</v>
      </c>
      <c r="D377" s="10">
        <v>23969.205446830365</v>
      </c>
      <c r="E377" s="10">
        <v>-2139.211692124507</v>
      </c>
      <c r="F377" s="10">
        <v>21829.993754705858</v>
      </c>
      <c r="G377" s="10">
        <f>_xlfn.RANK.EQ(Tabelle1[[#This Row],[Verfügbares Einkommen pro Kopf in € (nominal)]],F$8:F$408)</f>
        <v>285</v>
      </c>
      <c r="H377" s="10">
        <v>22949.951382155021</v>
      </c>
      <c r="I377" s="10">
        <f>_xlfn.RANK.EQ(Tabelle1[[#This Row],[Preisbereinigtes verfügbares Pro-Kopf-Einkommen in €         (Spalte 5/ Spalte 2*100)]],H$8:H$408)</f>
        <v>247</v>
      </c>
      <c r="J377" s="11">
        <v>24.252441157714291</v>
      </c>
      <c r="L377" s="7"/>
      <c r="M377" s="4"/>
      <c r="P377" s="7"/>
      <c r="Q377" s="4"/>
      <c r="R377" s="4"/>
      <c r="S377" s="5"/>
      <c r="T377" s="3"/>
      <c r="U377" s="3"/>
      <c r="V377" s="3"/>
      <c r="W377" s="3"/>
      <c r="X377" s="6"/>
    </row>
    <row r="378" spans="1:24" x14ac:dyDescent="0.25">
      <c r="A378" t="s">
        <v>372</v>
      </c>
      <c r="B378" s="12">
        <v>15084</v>
      </c>
      <c r="C378" s="7">
        <v>99.31</v>
      </c>
      <c r="D378" s="10">
        <v>20088.670773961381</v>
      </c>
      <c r="E378" s="10">
        <v>515.02356309673996</v>
      </c>
      <c r="F378" s="10">
        <v>20603.694337058121</v>
      </c>
      <c r="G378" s="10">
        <f>_xlfn.RANK.EQ(Tabelle1[[#This Row],[Verfügbares Einkommen pro Kopf in € (nominal)]],F$8:F$408)</f>
        <v>349</v>
      </c>
      <c r="H378" s="10">
        <v>20746.847585397361</v>
      </c>
      <c r="I378" s="10">
        <f>_xlfn.RANK.EQ(Tabelle1[[#This Row],[Preisbereinigtes verfügbares Pro-Kopf-Einkommen in €         (Spalte 5/ Spalte 2*100)]],H$8:H$408)</f>
        <v>366</v>
      </c>
      <c r="J378" s="11">
        <v>28.314863066548874</v>
      </c>
      <c r="L378" s="7"/>
      <c r="M378" s="4"/>
      <c r="P378" s="7"/>
      <c r="Q378" s="4"/>
      <c r="R378" s="4"/>
      <c r="S378" s="5"/>
      <c r="T378" s="3"/>
      <c r="U378" s="3"/>
      <c r="V378" s="3"/>
      <c r="W378" s="3"/>
      <c r="X378" s="6"/>
    </row>
    <row r="379" spans="1:24" x14ac:dyDescent="0.25">
      <c r="A379" t="s">
        <v>373</v>
      </c>
      <c r="B379" s="12">
        <v>15085</v>
      </c>
      <c r="C379" s="7">
        <v>95.55</v>
      </c>
      <c r="D379" s="10">
        <v>20841.811687036534</v>
      </c>
      <c r="E379" s="10">
        <v>47.349423503121216</v>
      </c>
      <c r="F379" s="10">
        <v>20889.161110539655</v>
      </c>
      <c r="G379" s="10">
        <f>_xlfn.RANK.EQ(Tabelle1[[#This Row],[Verfügbares Einkommen pro Kopf in € (nominal)]],F$8:F$408)</f>
        <v>337</v>
      </c>
      <c r="H379" s="10">
        <v>21862.021047137263</v>
      </c>
      <c r="I379" s="10">
        <f>_xlfn.RANK.EQ(Tabelle1[[#This Row],[Preisbereinigtes verfügbares Pro-Kopf-Einkommen in €         (Spalte 5/ Spalte 2*100)]],H$8:H$408)</f>
        <v>316</v>
      </c>
      <c r="J379" s="11">
        <v>28.562186489147251</v>
      </c>
      <c r="L379" s="7"/>
      <c r="M379" s="4"/>
      <c r="P379" s="7"/>
      <c r="Q379" s="4"/>
      <c r="R379" s="4"/>
      <c r="S379" s="5"/>
      <c r="T379" s="3"/>
      <c r="U379" s="3"/>
      <c r="V379" s="3"/>
      <c r="W379" s="3"/>
      <c r="X379" s="6"/>
    </row>
    <row r="380" spans="1:24" x14ac:dyDescent="0.25">
      <c r="A380" t="s">
        <v>374</v>
      </c>
      <c r="B380" s="12">
        <v>15086</v>
      </c>
      <c r="C380" s="7">
        <v>93.81</v>
      </c>
      <c r="D380" s="10">
        <v>22808.843681413564</v>
      </c>
      <c r="E380" s="10">
        <v>-1241.2237212981454</v>
      </c>
      <c r="F380" s="10">
        <v>21567.619960115419</v>
      </c>
      <c r="G380" s="10">
        <f>_xlfn.RANK.EQ(Tabelle1[[#This Row],[Verfügbares Einkommen pro Kopf in € (nominal)]],F$8:F$408)</f>
        <v>307</v>
      </c>
      <c r="H380" s="10">
        <v>22990.747212573733</v>
      </c>
      <c r="I380" s="10">
        <f>_xlfn.RANK.EQ(Tabelle1[[#This Row],[Preisbereinigtes verfügbares Pro-Kopf-Einkommen in €         (Spalte 5/ Spalte 2*100)]],H$8:H$408)</f>
        <v>241</v>
      </c>
      <c r="J380" s="11">
        <v>26.224201631896772</v>
      </c>
      <c r="L380" s="7"/>
      <c r="M380" s="4"/>
      <c r="P380" s="7"/>
      <c r="Q380" s="4"/>
      <c r="R380" s="4"/>
      <c r="S380" s="5"/>
      <c r="T380" s="3"/>
      <c r="U380" s="3"/>
      <c r="V380" s="3"/>
      <c r="W380" s="3"/>
      <c r="X380" s="6"/>
    </row>
    <row r="381" spans="1:24" x14ac:dyDescent="0.25">
      <c r="A381" t="s">
        <v>375</v>
      </c>
      <c r="B381" s="12">
        <v>15087</v>
      </c>
      <c r="C381" s="7">
        <v>94.86</v>
      </c>
      <c r="D381" s="10">
        <v>18325.901944010144</v>
      </c>
      <c r="E381" s="10">
        <v>1714.6670993244661</v>
      </c>
      <c r="F381" s="10">
        <v>20040.56904333461</v>
      </c>
      <c r="G381" s="10">
        <f>_xlfn.RANK.EQ(Tabelle1[[#This Row],[Verfügbares Einkommen pro Kopf in € (nominal)]],F$8:F$408)</f>
        <v>371</v>
      </c>
      <c r="H381" s="10">
        <v>21126.469579732882</v>
      </c>
      <c r="I381" s="10">
        <f>_xlfn.RANK.EQ(Tabelle1[[#This Row],[Preisbereinigtes verfügbares Pro-Kopf-Einkommen in €         (Spalte 5/ Spalte 2*100)]],H$8:H$408)</f>
        <v>351</v>
      </c>
      <c r="J381" s="11">
        <v>30.13887447940597</v>
      </c>
      <c r="L381" s="7"/>
      <c r="M381" s="4"/>
      <c r="P381" s="7"/>
      <c r="Q381" s="4"/>
      <c r="R381" s="4"/>
      <c r="S381" s="5"/>
      <c r="T381" s="3"/>
      <c r="U381" s="3"/>
      <c r="V381" s="3"/>
      <c r="W381" s="3"/>
      <c r="X381" s="6"/>
    </row>
    <row r="382" spans="1:24" x14ac:dyDescent="0.25">
      <c r="A382" t="s">
        <v>376</v>
      </c>
      <c r="B382" s="12">
        <v>15088</v>
      </c>
      <c r="C382" s="7">
        <v>95.82</v>
      </c>
      <c r="D382" s="10">
        <v>22871.095234475946</v>
      </c>
      <c r="E382" s="10">
        <v>-1194.3180707716747</v>
      </c>
      <c r="F382" s="10">
        <v>21676.777163704272</v>
      </c>
      <c r="G382" s="10">
        <f>_xlfn.RANK.EQ(Tabelle1[[#This Row],[Verfügbares Einkommen pro Kopf in € (nominal)]],F$8:F$408)</f>
        <v>301</v>
      </c>
      <c r="H382" s="10">
        <v>22622.393199440903</v>
      </c>
      <c r="I382" s="10">
        <f>_xlfn.RANK.EQ(Tabelle1[[#This Row],[Preisbereinigtes verfügbares Pro-Kopf-Einkommen in €         (Spalte 5/ Spalte 2*100)]],H$8:H$408)</f>
        <v>269</v>
      </c>
      <c r="J382" s="11">
        <v>26.096346870494791</v>
      </c>
      <c r="L382" s="7"/>
      <c r="M382" s="4"/>
      <c r="P382" s="7"/>
      <c r="Q382" s="4"/>
      <c r="R382" s="4"/>
      <c r="S382" s="5"/>
      <c r="T382" s="3"/>
      <c r="U382" s="3"/>
      <c r="V382" s="3"/>
      <c r="W382" s="3"/>
      <c r="X382" s="6"/>
    </row>
    <row r="383" spans="1:24" x14ac:dyDescent="0.25">
      <c r="A383" t="s">
        <v>377</v>
      </c>
      <c r="B383" s="12">
        <v>15089</v>
      </c>
      <c r="C383" s="7">
        <v>95.03</v>
      </c>
      <c r="D383" s="10">
        <v>19538.679533506813</v>
      </c>
      <c r="E383" s="10">
        <v>594.17304916719877</v>
      </c>
      <c r="F383" s="10">
        <v>20132.852582674012</v>
      </c>
      <c r="G383" s="10">
        <f>_xlfn.RANK.EQ(Tabelle1[[#This Row],[Verfügbares Einkommen pro Kopf in € (nominal)]],F$8:F$408)</f>
        <v>367</v>
      </c>
      <c r="H383" s="10">
        <v>21185.786154555415</v>
      </c>
      <c r="I383" s="10">
        <f>_xlfn.RANK.EQ(Tabelle1[[#This Row],[Preisbereinigtes verfügbares Pro-Kopf-Einkommen in €         (Spalte 5/ Spalte 2*100)]],H$8:H$408)</f>
        <v>347</v>
      </c>
      <c r="J383" s="11">
        <v>28.296629213483151</v>
      </c>
      <c r="L383" s="7"/>
      <c r="M383" s="4"/>
      <c r="P383" s="7"/>
      <c r="Q383" s="4"/>
      <c r="R383" s="4"/>
      <c r="S383" s="5"/>
      <c r="T383" s="3"/>
      <c r="U383" s="3"/>
      <c r="V383" s="3"/>
      <c r="W383" s="3"/>
      <c r="X383" s="6"/>
    </row>
    <row r="384" spans="1:24" x14ac:dyDescent="0.25">
      <c r="A384" t="s">
        <v>378</v>
      </c>
      <c r="B384" s="12">
        <v>15090</v>
      </c>
      <c r="C384" s="7">
        <v>95.72</v>
      </c>
      <c r="D384" s="10">
        <v>20199.71143333393</v>
      </c>
      <c r="E384" s="10">
        <v>-211.39748713996232</v>
      </c>
      <c r="F384" s="10">
        <v>19988.313946193968</v>
      </c>
      <c r="G384" s="10">
        <f>_xlfn.RANK.EQ(Tabelle1[[#This Row],[Verfügbares Einkommen pro Kopf in € (nominal)]],F$8:F$408)</f>
        <v>372</v>
      </c>
      <c r="H384" s="10">
        <v>20882.066387582501</v>
      </c>
      <c r="I384" s="10">
        <f>_xlfn.RANK.EQ(Tabelle1[[#This Row],[Preisbereinigtes verfügbares Pro-Kopf-Einkommen in €         (Spalte 5/ Spalte 2*100)]],H$8:H$408)</f>
        <v>360</v>
      </c>
      <c r="J384" s="11">
        <v>26.147135533771021</v>
      </c>
      <c r="L384" s="7"/>
      <c r="M384" s="4"/>
      <c r="P384" s="7"/>
      <c r="Q384" s="4"/>
      <c r="R384" s="4"/>
      <c r="S384" s="5"/>
      <c r="T384" s="3"/>
      <c r="U384" s="3"/>
      <c r="V384" s="3"/>
      <c r="W384" s="3"/>
      <c r="X384" s="6"/>
    </row>
    <row r="385" spans="1:24" x14ac:dyDescent="0.25">
      <c r="A385" t="s">
        <v>379</v>
      </c>
      <c r="B385" s="12">
        <v>15091</v>
      </c>
      <c r="C385" s="7">
        <v>95.63</v>
      </c>
      <c r="D385" s="10">
        <v>21014.186942271343</v>
      </c>
      <c r="E385" s="10">
        <v>295.22237374099859</v>
      </c>
      <c r="F385" s="10">
        <v>21309.409316012341</v>
      </c>
      <c r="G385" s="10">
        <f>_xlfn.RANK.EQ(Tabelle1[[#This Row],[Verfügbares Einkommen pro Kopf in € (nominal)]],F$8:F$408)</f>
        <v>321</v>
      </c>
      <c r="H385" s="10">
        <v>22283.184477687279</v>
      </c>
      <c r="I385" s="10">
        <f>_xlfn.RANK.EQ(Tabelle1[[#This Row],[Preisbereinigtes verfügbares Pro-Kopf-Einkommen in €         (Spalte 5/ Spalte 2*100)]],H$8:H$408)</f>
        <v>293</v>
      </c>
      <c r="J385" s="11">
        <v>29.169367682248527</v>
      </c>
      <c r="L385" s="7"/>
      <c r="M385" s="4"/>
      <c r="P385" s="7"/>
      <c r="Q385" s="4"/>
      <c r="R385" s="4"/>
      <c r="S385" s="5"/>
      <c r="T385" s="3"/>
      <c r="U385" s="3"/>
      <c r="V385" s="3"/>
      <c r="W385" s="3"/>
      <c r="X385" s="6"/>
    </row>
    <row r="386" spans="1:24" x14ac:dyDescent="0.25">
      <c r="A386" t="s">
        <v>380</v>
      </c>
      <c r="B386" s="12">
        <v>16051</v>
      </c>
      <c r="C386" s="7">
        <v>98.32</v>
      </c>
      <c r="D386" s="10">
        <v>23189.762247703842</v>
      </c>
      <c r="E386" s="10">
        <v>-3142.3240240184023</v>
      </c>
      <c r="F386" s="10">
        <v>20047.43822368544</v>
      </c>
      <c r="G386" s="10">
        <f>_xlfn.RANK.EQ(Tabelle1[[#This Row],[Verfügbares Einkommen pro Kopf in € (nominal)]],F$8:F$408)</f>
        <v>370</v>
      </c>
      <c r="H386" s="10">
        <v>20389.99005663694</v>
      </c>
      <c r="I386" s="10">
        <f>_xlfn.RANK.EQ(Tabelle1[[#This Row],[Preisbereinigtes verfügbares Pro-Kopf-Einkommen in €         (Spalte 5/ Spalte 2*100)]],H$8:H$408)</f>
        <v>378</v>
      </c>
      <c r="J386" s="11">
        <v>22.598735401741276</v>
      </c>
      <c r="L386" s="7"/>
      <c r="M386" s="4"/>
      <c r="P386" s="7"/>
      <c r="Q386" s="4"/>
      <c r="R386" s="4"/>
      <c r="S386" s="5"/>
      <c r="T386" s="3"/>
      <c r="U386" s="3"/>
      <c r="V386" s="3"/>
      <c r="W386" s="3"/>
      <c r="X386" s="6"/>
    </row>
    <row r="387" spans="1:24" x14ac:dyDescent="0.25">
      <c r="A387" t="s">
        <v>381</v>
      </c>
      <c r="B387" s="12">
        <v>16052</v>
      </c>
      <c r="C387" s="7">
        <v>93.91</v>
      </c>
      <c r="D387" s="10">
        <v>19628.402695458088</v>
      </c>
      <c r="E387" s="10">
        <v>782.1740941274511</v>
      </c>
      <c r="F387" s="10">
        <v>20410.576789585539</v>
      </c>
      <c r="G387" s="10">
        <f>_xlfn.RANK.EQ(Tabelle1[[#This Row],[Verfügbares Einkommen pro Kopf in € (nominal)]],F$8:F$408)</f>
        <v>357</v>
      </c>
      <c r="H387" s="10">
        <v>21734.188893180213</v>
      </c>
      <c r="I387" s="10">
        <f>_xlfn.RANK.EQ(Tabelle1[[#This Row],[Preisbereinigtes verfügbares Pro-Kopf-Einkommen in €         (Spalte 5/ Spalte 2*100)]],H$8:H$408)</f>
        <v>324</v>
      </c>
      <c r="J387" s="11">
        <v>29.659060402684563</v>
      </c>
      <c r="L387" s="7"/>
      <c r="M387" s="4"/>
      <c r="P387" s="7"/>
      <c r="Q387" s="4"/>
      <c r="R387" s="4"/>
      <c r="S387" s="5"/>
      <c r="T387" s="3"/>
      <c r="U387" s="3"/>
      <c r="V387" s="3"/>
      <c r="W387" s="3"/>
      <c r="X387" s="6"/>
    </row>
    <row r="388" spans="1:24" x14ac:dyDescent="0.25">
      <c r="A388" t="s">
        <v>382</v>
      </c>
      <c r="B388" s="12">
        <v>16053</v>
      </c>
      <c r="C388" s="7">
        <v>99.14</v>
      </c>
      <c r="D388" s="10">
        <v>23778.244668911339</v>
      </c>
      <c r="E388" s="10">
        <v>-3860.4893378226698</v>
      </c>
      <c r="F388" s="10">
        <v>19917.755331088669</v>
      </c>
      <c r="G388" s="10">
        <f>_xlfn.RANK.EQ(Tabelle1[[#This Row],[Verfügbares Einkommen pro Kopf in € (nominal)]],F$8:F$408)</f>
        <v>375</v>
      </c>
      <c r="H388" s="10">
        <v>20090.533922824961</v>
      </c>
      <c r="I388" s="10">
        <f>_xlfn.RANK.EQ(Tabelle1[[#This Row],[Preisbereinigtes verfügbares Pro-Kopf-Einkommen in €         (Spalte 5/ Spalte 2*100)]],H$8:H$408)</f>
        <v>385</v>
      </c>
      <c r="J388" s="11">
        <v>21.490349640300693</v>
      </c>
      <c r="L388" s="7"/>
      <c r="M388" s="4"/>
      <c r="P388" s="7"/>
      <c r="Q388" s="4"/>
      <c r="R388" s="4"/>
      <c r="S388" s="5"/>
      <c r="T388" s="3"/>
      <c r="U388" s="3"/>
      <c r="V388" s="3"/>
      <c r="W388" s="3"/>
      <c r="X388" s="6"/>
    </row>
    <row r="389" spans="1:24" x14ac:dyDescent="0.25">
      <c r="A389" t="s">
        <v>383</v>
      </c>
      <c r="B389" s="12">
        <v>16054</v>
      </c>
      <c r="C389" s="7">
        <v>95.55</v>
      </c>
      <c r="D389" s="10">
        <v>21804.224582002356</v>
      </c>
      <c r="E389" s="10">
        <v>1243.7192437192462</v>
      </c>
      <c r="F389" s="10">
        <v>23047.943825721602</v>
      </c>
      <c r="G389" s="10">
        <f>_xlfn.RANK.EQ(Tabelle1[[#This Row],[Verfügbares Einkommen pro Kopf in € (nominal)]],F$8:F$408)</f>
        <v>222</v>
      </c>
      <c r="H389" s="10">
        <v>24121.343616663111</v>
      </c>
      <c r="I389" s="10">
        <f>_xlfn.RANK.EQ(Tabelle1[[#This Row],[Preisbereinigtes verfügbares Pro-Kopf-Einkommen in €         (Spalte 5/ Spalte 2*100)]],H$8:H$408)</f>
        <v>196</v>
      </c>
      <c r="J389" s="11">
        <v>32.713582864443175</v>
      </c>
      <c r="L389" s="7"/>
      <c r="M389" s="4"/>
      <c r="P389" s="7"/>
      <c r="Q389" s="4"/>
      <c r="R389" s="4"/>
      <c r="S389" s="5"/>
      <c r="T389" s="3"/>
      <c r="U389" s="3"/>
      <c r="V389" s="3"/>
      <c r="W389" s="3"/>
      <c r="X389" s="6"/>
    </row>
    <row r="390" spans="1:24" x14ac:dyDescent="0.25">
      <c r="A390" t="s">
        <v>384</v>
      </c>
      <c r="B390" s="12">
        <v>16055</v>
      </c>
      <c r="C390" s="7">
        <v>96.58</v>
      </c>
      <c r="D390" s="10">
        <v>21853.220583495757</v>
      </c>
      <c r="E390" s="10">
        <v>-2108.0434015255014</v>
      </c>
      <c r="F390" s="10">
        <v>19745.177181970255</v>
      </c>
      <c r="G390" s="10">
        <f>_xlfn.RANK.EQ(Tabelle1[[#This Row],[Verfügbares Einkommen pro Kopf in € (nominal)]],F$8:F$408)</f>
        <v>382</v>
      </c>
      <c r="H390" s="10">
        <v>20444.374800134869</v>
      </c>
      <c r="I390" s="10">
        <f>_xlfn.RANK.EQ(Tabelle1[[#This Row],[Preisbereinigtes verfügbares Pro-Kopf-Einkommen in €         (Spalte 5/ Spalte 2*100)]],H$8:H$408)</f>
        <v>375</v>
      </c>
      <c r="J390" s="11">
        <v>23.235420371619551</v>
      </c>
      <c r="L390" s="7"/>
      <c r="M390" s="4"/>
      <c r="P390" s="7"/>
      <c r="Q390" s="4"/>
      <c r="R390" s="4"/>
      <c r="S390" s="5"/>
      <c r="T390" s="3"/>
      <c r="U390" s="3"/>
      <c r="V390" s="3"/>
      <c r="W390" s="3"/>
      <c r="X390" s="6"/>
    </row>
    <row r="391" spans="1:24" x14ac:dyDescent="0.25">
      <c r="A391" t="s">
        <v>385</v>
      </c>
      <c r="B391" s="12">
        <v>16056</v>
      </c>
      <c r="C391" s="7">
        <v>94.46</v>
      </c>
      <c r="D391" s="10">
        <v>21746.017489955091</v>
      </c>
      <c r="E391" s="10">
        <v>-1364.5946584731755</v>
      </c>
      <c r="F391" s="10">
        <v>20381.422831481916</v>
      </c>
      <c r="G391" s="10">
        <f>_xlfn.RANK.EQ(Tabelle1[[#This Row],[Verfügbares Einkommen pro Kopf in € (nominal)]],F$8:F$408)</f>
        <v>359</v>
      </c>
      <c r="H391" s="10">
        <v>21576.776234895107</v>
      </c>
      <c r="I391" s="10">
        <f>_xlfn.RANK.EQ(Tabelle1[[#This Row],[Preisbereinigtes verfügbares Pro-Kopf-Einkommen in €         (Spalte 5/ Spalte 2*100)]],H$8:H$408)</f>
        <v>330</v>
      </c>
      <c r="J391" s="11">
        <v>26.092307692307692</v>
      </c>
      <c r="L391" s="7"/>
      <c r="M391" s="4"/>
      <c r="P391" s="7"/>
      <c r="Q391" s="4"/>
      <c r="R391" s="4"/>
      <c r="S391" s="5"/>
      <c r="T391" s="3"/>
      <c r="U391" s="3"/>
      <c r="V391" s="3"/>
      <c r="W391" s="3"/>
      <c r="X391" s="6"/>
    </row>
    <row r="392" spans="1:24" x14ac:dyDescent="0.25">
      <c r="A392" t="s">
        <v>386</v>
      </c>
      <c r="B392" s="12">
        <v>16061</v>
      </c>
      <c r="C392" s="7">
        <v>92.31</v>
      </c>
      <c r="D392" s="10">
        <v>22774.654916012096</v>
      </c>
      <c r="E392" s="10">
        <v>-1782.2203147924483</v>
      </c>
      <c r="F392" s="10">
        <v>20992.434601219647</v>
      </c>
      <c r="G392" s="10">
        <f>_xlfn.RANK.EQ(Tabelle1[[#This Row],[Verfügbares Einkommen pro Kopf in € (nominal)]],F$8:F$408)</f>
        <v>335</v>
      </c>
      <c r="H392" s="10">
        <v>22741.235620430773</v>
      </c>
      <c r="I392" s="10">
        <f>_xlfn.RANK.EQ(Tabelle1[[#This Row],[Preisbereinigtes verfügbares Pro-Kopf-Einkommen in €         (Spalte 5/ Spalte 2*100)]],H$8:H$408)</f>
        <v>262</v>
      </c>
      <c r="J392" s="11">
        <v>24.302541847489152</v>
      </c>
      <c r="L392" s="7"/>
      <c r="M392" s="4"/>
      <c r="P392" s="7"/>
      <c r="Q392" s="4"/>
      <c r="R392" s="4"/>
      <c r="S392" s="5"/>
      <c r="T392" s="3"/>
      <c r="U392" s="3"/>
      <c r="V392" s="3"/>
      <c r="W392" s="3"/>
      <c r="X392" s="6"/>
    </row>
    <row r="393" spans="1:24" x14ac:dyDescent="0.25">
      <c r="A393" t="s">
        <v>387</v>
      </c>
      <c r="B393" s="12">
        <v>16062</v>
      </c>
      <c r="C393" s="7">
        <v>94.56</v>
      </c>
      <c r="D393" s="10">
        <v>19834.128607134742</v>
      </c>
      <c r="E393" s="10">
        <v>-22.662313589018595</v>
      </c>
      <c r="F393" s="10">
        <v>19811.466293545724</v>
      </c>
      <c r="G393" s="10">
        <f>_xlfn.RANK.EQ(Tabelle1[[#This Row],[Verfügbares Einkommen pro Kopf in € (nominal)]],F$8:F$408)</f>
        <v>379</v>
      </c>
      <c r="H393" s="10">
        <v>20951.212239367305</v>
      </c>
      <c r="I393" s="10">
        <f>_xlfn.RANK.EQ(Tabelle1[[#This Row],[Preisbereinigtes verfügbares Pro-Kopf-Einkommen in €         (Spalte 5/ Spalte 2*100)]],H$8:H$408)</f>
        <v>358</v>
      </c>
      <c r="J393" s="11">
        <v>26.823391195933631</v>
      </c>
      <c r="L393" s="7"/>
      <c r="M393" s="4"/>
      <c r="P393" s="7"/>
      <c r="Q393" s="4"/>
      <c r="R393" s="4"/>
      <c r="S393" s="5"/>
      <c r="T393" s="3"/>
      <c r="U393" s="3"/>
      <c r="V393" s="3"/>
      <c r="W393" s="3"/>
      <c r="X393" s="6"/>
    </row>
    <row r="394" spans="1:24" x14ac:dyDescent="0.25">
      <c r="A394" t="s">
        <v>388</v>
      </c>
      <c r="B394" s="12">
        <v>16063</v>
      </c>
      <c r="C394" s="7">
        <v>92.8</v>
      </c>
      <c r="D394" s="10">
        <v>23102.70292307065</v>
      </c>
      <c r="E394" s="10">
        <v>-1528.0769701170029</v>
      </c>
      <c r="F394" s="10">
        <v>21574.625952953647</v>
      </c>
      <c r="G394" s="10">
        <f>_xlfn.RANK.EQ(Tabelle1[[#This Row],[Verfügbares Einkommen pro Kopf in € (nominal)]],F$8:F$408)</f>
        <v>306</v>
      </c>
      <c r="H394" s="10">
        <v>23248.519345855224</v>
      </c>
      <c r="I394" s="10">
        <f>_xlfn.RANK.EQ(Tabelle1[[#This Row],[Preisbereinigtes verfügbares Pro-Kopf-Einkommen in €         (Spalte 5/ Spalte 2*100)]],H$8:H$408)</f>
        <v>229</v>
      </c>
      <c r="J394" s="11">
        <v>26.028375947686051</v>
      </c>
      <c r="L394" s="7"/>
      <c r="M394" s="4"/>
      <c r="P394" s="7"/>
      <c r="Q394" s="4"/>
      <c r="R394" s="4"/>
      <c r="S394" s="5"/>
      <c r="T394" s="3"/>
      <c r="U394" s="3"/>
      <c r="V394" s="3"/>
      <c r="W394" s="3"/>
      <c r="X394" s="6"/>
    </row>
    <row r="395" spans="1:24" x14ac:dyDescent="0.25">
      <c r="A395" t="s">
        <v>389</v>
      </c>
      <c r="B395" s="12">
        <v>16064</v>
      </c>
      <c r="C395" s="7">
        <v>93.78</v>
      </c>
      <c r="D395" s="10">
        <v>20826.814335296182</v>
      </c>
      <c r="E395" s="10">
        <v>-910.77487033498255</v>
      </c>
      <c r="F395" s="10">
        <v>19916.039464961199</v>
      </c>
      <c r="G395" s="10">
        <f>_xlfn.RANK.EQ(Tabelle1[[#This Row],[Verfügbares Einkommen pro Kopf in € (nominal)]],F$8:F$408)</f>
        <v>376</v>
      </c>
      <c r="H395" s="10">
        <v>21236.979595821282</v>
      </c>
      <c r="I395" s="10">
        <f>_xlfn.RANK.EQ(Tabelle1[[#This Row],[Preisbereinigtes verfügbares Pro-Kopf-Einkommen in €         (Spalte 5/ Spalte 2*100)]],H$8:H$408)</f>
        <v>345</v>
      </c>
      <c r="J395" s="11">
        <v>25.683738946709443</v>
      </c>
      <c r="L395" s="7"/>
      <c r="M395" s="4"/>
      <c r="P395" s="7"/>
      <c r="Q395" s="4"/>
      <c r="R395" s="4"/>
      <c r="S395" s="5"/>
      <c r="T395" s="3"/>
      <c r="U395" s="3"/>
      <c r="V395" s="3"/>
      <c r="W395" s="3"/>
      <c r="X395" s="6"/>
    </row>
    <row r="396" spans="1:24" x14ac:dyDescent="0.25">
      <c r="A396" t="s">
        <v>390</v>
      </c>
      <c r="B396" s="12">
        <v>16065</v>
      </c>
      <c r="C396" s="7">
        <v>94.05</v>
      </c>
      <c r="D396" s="10">
        <v>19252.817949095977</v>
      </c>
      <c r="E396" s="10">
        <v>290.17169050140365</v>
      </c>
      <c r="F396" s="10">
        <v>19542.989639597381</v>
      </c>
      <c r="G396" s="10">
        <f>_xlfn.RANK.EQ(Tabelle1[[#This Row],[Verfügbares Einkommen pro Kopf in € (nominal)]],F$8:F$408)</f>
        <v>389</v>
      </c>
      <c r="H396" s="10">
        <v>20779.361658264097</v>
      </c>
      <c r="I396" s="10">
        <f>_xlfn.RANK.EQ(Tabelle1[[#This Row],[Preisbereinigtes verfügbares Pro-Kopf-Einkommen in €         (Spalte 5/ Spalte 2*100)]],H$8:H$408)</f>
        <v>364</v>
      </c>
      <c r="J396" s="11">
        <v>27.924055408828764</v>
      </c>
      <c r="L396" s="7"/>
      <c r="M396" s="4"/>
      <c r="P396" s="7"/>
      <c r="Q396" s="4"/>
      <c r="R396" s="4"/>
      <c r="S396" s="5"/>
      <c r="T396" s="3"/>
      <c r="U396" s="3"/>
      <c r="V396" s="3"/>
      <c r="W396" s="3"/>
      <c r="X396" s="6"/>
    </row>
    <row r="397" spans="1:24" x14ac:dyDescent="0.25">
      <c r="A397" t="s">
        <v>391</v>
      </c>
      <c r="B397" s="12">
        <v>16066</v>
      </c>
      <c r="C397" s="7">
        <v>93.7</v>
      </c>
      <c r="D397" s="10">
        <v>22306.330234617086</v>
      </c>
      <c r="E397" s="10">
        <v>-601.47066056760741</v>
      </c>
      <c r="F397" s="10">
        <v>21704.859574049478</v>
      </c>
      <c r="G397" s="10">
        <f>_xlfn.RANK.EQ(Tabelle1[[#This Row],[Verfügbares Einkommen pro Kopf in € (nominal)]],F$8:F$408)</f>
        <v>298</v>
      </c>
      <c r="H397" s="10">
        <v>23164.204454695282</v>
      </c>
      <c r="I397" s="10">
        <f>_xlfn.RANK.EQ(Tabelle1[[#This Row],[Preisbereinigtes verfügbares Pro-Kopf-Einkommen in €         (Spalte 5/ Spalte 2*100)]],H$8:H$408)</f>
        <v>232</v>
      </c>
      <c r="J397" s="11">
        <v>26.802010951359311</v>
      </c>
      <c r="L397" s="7"/>
      <c r="M397" s="4"/>
      <c r="P397" s="7"/>
      <c r="Q397" s="4"/>
      <c r="R397" s="4"/>
      <c r="S397" s="5"/>
      <c r="T397" s="3"/>
      <c r="U397" s="3"/>
      <c r="V397" s="3"/>
      <c r="W397" s="3"/>
      <c r="X397" s="6"/>
    </row>
    <row r="398" spans="1:24" x14ac:dyDescent="0.25">
      <c r="A398" t="s">
        <v>392</v>
      </c>
      <c r="B398" s="12">
        <v>16067</v>
      </c>
      <c r="C398" s="7">
        <v>93.02</v>
      </c>
      <c r="D398" s="10">
        <v>21779.997040982391</v>
      </c>
      <c r="E398" s="10">
        <v>-1413.6040834442938</v>
      </c>
      <c r="F398" s="10">
        <v>20366.392957538097</v>
      </c>
      <c r="G398" s="10">
        <f>_xlfn.RANK.EQ(Tabelle1[[#This Row],[Verfügbares Einkommen pro Kopf in € (nominal)]],F$8:F$408)</f>
        <v>360</v>
      </c>
      <c r="H398" s="10">
        <v>21894.638741709416</v>
      </c>
      <c r="I398" s="10">
        <f>_xlfn.RANK.EQ(Tabelle1[[#This Row],[Preisbereinigtes verfügbares Pro-Kopf-Einkommen in €         (Spalte 5/ Spalte 2*100)]],H$8:H$408)</f>
        <v>314</v>
      </c>
      <c r="J398" s="11">
        <v>25.579654282918728</v>
      </c>
      <c r="L398" s="7"/>
      <c r="M398" s="4"/>
      <c r="P398" s="7"/>
      <c r="Q398" s="4"/>
      <c r="R398" s="4"/>
      <c r="S398" s="5"/>
      <c r="T398" s="3"/>
      <c r="U398" s="3"/>
      <c r="V398" s="3"/>
      <c r="W398" s="3"/>
      <c r="X398" s="6"/>
    </row>
    <row r="399" spans="1:24" x14ac:dyDescent="0.25">
      <c r="A399" t="s">
        <v>393</v>
      </c>
      <c r="B399" s="12">
        <v>16068</v>
      </c>
      <c r="C399" s="7">
        <v>96.71</v>
      </c>
      <c r="D399" s="10">
        <v>21704.922276067358</v>
      </c>
      <c r="E399" s="10">
        <v>-1320.6597546771009</v>
      </c>
      <c r="F399" s="10">
        <v>20384.262521390257</v>
      </c>
      <c r="G399" s="10">
        <f>_xlfn.RANK.EQ(Tabelle1[[#This Row],[Verfügbares Einkommen pro Kopf in € (nominal)]],F$8:F$408)</f>
        <v>358</v>
      </c>
      <c r="H399" s="10">
        <v>21077.719492700093</v>
      </c>
      <c r="I399" s="10">
        <f>_xlfn.RANK.EQ(Tabelle1[[#This Row],[Preisbereinigtes verfügbares Pro-Kopf-Einkommen in €         (Spalte 5/ Spalte 2*100)]],H$8:H$408)</f>
        <v>354</v>
      </c>
      <c r="J399" s="11">
        <v>25.155919166894726</v>
      </c>
      <c r="L399" s="7"/>
      <c r="M399" s="4"/>
      <c r="P399" s="7"/>
      <c r="Q399" s="4"/>
      <c r="R399" s="4"/>
      <c r="S399" s="5"/>
      <c r="T399" s="3"/>
      <c r="U399" s="3"/>
      <c r="V399" s="3"/>
      <c r="W399" s="3"/>
      <c r="X399" s="6"/>
    </row>
    <row r="400" spans="1:24" x14ac:dyDescent="0.25">
      <c r="A400" t="s">
        <v>394</v>
      </c>
      <c r="B400" s="12">
        <v>16069</v>
      </c>
      <c r="C400" s="7">
        <v>93.25</v>
      </c>
      <c r="D400" s="10">
        <v>22667.076923076922</v>
      </c>
      <c r="E400" s="10">
        <v>-1243.3925049309655</v>
      </c>
      <c r="F400" s="10">
        <v>21423.684418145956</v>
      </c>
      <c r="G400" s="10">
        <f>_xlfn.RANK.EQ(Tabelle1[[#This Row],[Verfügbares Einkommen pro Kopf in € (nominal)]],F$8:F$408)</f>
        <v>312</v>
      </c>
      <c r="H400" s="10">
        <v>22974.460502033195</v>
      </c>
      <c r="I400" s="10">
        <f>_xlfn.RANK.EQ(Tabelle1[[#This Row],[Preisbereinigtes verfügbares Pro-Kopf-Einkommen in €         (Spalte 5/ Spalte 2*100)]],H$8:H$408)</f>
        <v>243</v>
      </c>
      <c r="J400" s="11">
        <v>25.434751649603619</v>
      </c>
      <c r="L400" s="7"/>
      <c r="M400" s="4"/>
      <c r="P400" s="7"/>
      <c r="Q400" s="4"/>
      <c r="R400" s="4"/>
      <c r="S400" s="5"/>
      <c r="T400" s="3"/>
      <c r="U400" s="3"/>
      <c r="V400" s="3"/>
      <c r="W400" s="3"/>
      <c r="X400" s="6"/>
    </row>
    <row r="401" spans="1:24" x14ac:dyDescent="0.25">
      <c r="A401" t="s">
        <v>395</v>
      </c>
      <c r="B401" s="12">
        <v>16070</v>
      </c>
      <c r="C401" s="7">
        <v>95.12</v>
      </c>
      <c r="D401" s="10">
        <v>21246.649287484226</v>
      </c>
      <c r="E401" s="10">
        <v>-1135.0970440037236</v>
      </c>
      <c r="F401" s="10">
        <v>20111.552243480503</v>
      </c>
      <c r="G401" s="10">
        <f>_xlfn.RANK.EQ(Tabelle1[[#This Row],[Verfügbares Einkommen pro Kopf in € (nominal)]],F$8:F$408)</f>
        <v>368</v>
      </c>
      <c r="H401" s="10">
        <v>21143.347606686821</v>
      </c>
      <c r="I401" s="10">
        <f>_xlfn.RANK.EQ(Tabelle1[[#This Row],[Preisbereinigtes verfügbares Pro-Kopf-Einkommen in €         (Spalte 5/ Spalte 2*100)]],H$8:H$408)</f>
        <v>350</v>
      </c>
      <c r="J401" s="11">
        <v>26.242129337687885</v>
      </c>
      <c r="L401" s="7"/>
      <c r="M401" s="4"/>
      <c r="P401" s="7"/>
      <c r="Q401" s="4"/>
      <c r="R401" s="4"/>
      <c r="S401" s="5"/>
      <c r="T401" s="3"/>
      <c r="U401" s="3"/>
      <c r="V401" s="3"/>
      <c r="W401" s="3"/>
      <c r="X401" s="6"/>
    </row>
    <row r="402" spans="1:24" x14ac:dyDescent="0.25">
      <c r="A402" t="s">
        <v>396</v>
      </c>
      <c r="B402" s="12">
        <v>16071</v>
      </c>
      <c r="C402" s="7">
        <v>95.18</v>
      </c>
      <c r="D402" s="10">
        <v>22709.854726271144</v>
      </c>
      <c r="E402" s="10">
        <v>-1987.9832301467359</v>
      </c>
      <c r="F402" s="10">
        <v>20721.871496124408</v>
      </c>
      <c r="G402" s="10">
        <f>_xlfn.RANK.EQ(Tabelle1[[#This Row],[Verfügbares Einkommen pro Kopf in € (nominal)]],F$8:F$408)</f>
        <v>346</v>
      </c>
      <c r="H402" s="10">
        <v>21771.245530704356</v>
      </c>
      <c r="I402" s="10">
        <f>_xlfn.RANK.EQ(Tabelle1[[#This Row],[Preisbereinigtes verfügbares Pro-Kopf-Einkommen in €         (Spalte 5/ Spalte 2*100)]],H$8:H$408)</f>
        <v>322</v>
      </c>
      <c r="J402" s="11">
        <v>24.415745654608305</v>
      </c>
      <c r="L402" s="7"/>
      <c r="M402" s="4"/>
      <c r="P402" s="7"/>
      <c r="Q402" s="4"/>
      <c r="R402" s="4"/>
      <c r="S402" s="5"/>
      <c r="T402" s="3"/>
      <c r="U402" s="3"/>
      <c r="V402" s="3"/>
      <c r="W402" s="3"/>
      <c r="X402" s="6"/>
    </row>
    <row r="403" spans="1:24" x14ac:dyDescent="0.25">
      <c r="A403" t="s">
        <v>397</v>
      </c>
      <c r="B403" s="12">
        <v>16072</v>
      </c>
      <c r="C403" s="7">
        <v>93.87</v>
      </c>
      <c r="D403" s="10">
        <v>21544.411222315721</v>
      </c>
      <c r="E403" s="10">
        <v>240.73908294989087</v>
      </c>
      <c r="F403" s="10">
        <v>21785.150305265612</v>
      </c>
      <c r="G403" s="10">
        <f>_xlfn.RANK.EQ(Tabelle1[[#This Row],[Verfügbares Einkommen pro Kopf in € (nominal)]],F$8:F$408)</f>
        <v>290</v>
      </c>
      <c r="H403" s="10">
        <v>23207.787690705882</v>
      </c>
      <c r="I403" s="10">
        <f>_xlfn.RANK.EQ(Tabelle1[[#This Row],[Preisbereinigtes verfügbares Pro-Kopf-Einkommen in €         (Spalte 5/ Spalte 2*100)]],H$8:H$408)</f>
        <v>231</v>
      </c>
      <c r="J403" s="11">
        <v>28.369457872030772</v>
      </c>
      <c r="L403" s="7"/>
      <c r="M403" s="4"/>
      <c r="P403" s="7"/>
      <c r="Q403" s="4"/>
      <c r="R403" s="4"/>
      <c r="S403" s="5"/>
      <c r="T403" s="3"/>
      <c r="U403" s="3"/>
      <c r="V403" s="3"/>
      <c r="W403" s="3"/>
      <c r="X403" s="6"/>
    </row>
    <row r="404" spans="1:24" x14ac:dyDescent="0.25">
      <c r="A404" t="s">
        <v>398</v>
      </c>
      <c r="B404" s="12">
        <v>16073</v>
      </c>
      <c r="C404" s="7">
        <v>93.06</v>
      </c>
      <c r="D404" s="10">
        <v>20899.416331387769</v>
      </c>
      <c r="E404" s="10">
        <v>-21.731739105794986</v>
      </c>
      <c r="F404" s="10">
        <v>20877.684592281974</v>
      </c>
      <c r="G404" s="10">
        <f>_xlfn.RANK.EQ(Tabelle1[[#This Row],[Verfügbares Einkommen pro Kopf in € (nominal)]],F$8:F$408)</f>
        <v>338</v>
      </c>
      <c r="H404" s="10">
        <v>22434.649250249273</v>
      </c>
      <c r="I404" s="10">
        <f>_xlfn.RANK.EQ(Tabelle1[[#This Row],[Preisbereinigtes verfügbares Pro-Kopf-Einkommen in €         (Spalte 5/ Spalte 2*100)]],H$8:H$408)</f>
        <v>282</v>
      </c>
      <c r="J404" s="11">
        <v>29.55745695210225</v>
      </c>
      <c r="L404" s="7"/>
      <c r="M404" s="4"/>
      <c r="P404" s="7"/>
      <c r="Q404" s="4"/>
      <c r="R404" s="4"/>
      <c r="S404" s="5"/>
      <c r="T404" s="3"/>
      <c r="U404" s="3"/>
      <c r="V404" s="3"/>
      <c r="W404" s="3"/>
      <c r="X404" s="6"/>
    </row>
    <row r="405" spans="1:24" x14ac:dyDescent="0.25">
      <c r="A405" t="s">
        <v>399</v>
      </c>
      <c r="B405" s="12">
        <v>16074</v>
      </c>
      <c r="C405" s="7">
        <v>94.89</v>
      </c>
      <c r="D405" s="10">
        <v>22223.093697666292</v>
      </c>
      <c r="E405" s="10">
        <v>-1139.8416886543528</v>
      </c>
      <c r="F405" s="10">
        <v>21083.25200901194</v>
      </c>
      <c r="G405" s="10">
        <f>_xlfn.RANK.EQ(Tabelle1[[#This Row],[Verfügbares Einkommen pro Kopf in € (nominal)]],F$8:F$408)</f>
        <v>330</v>
      </c>
      <c r="H405" s="10">
        <v>22218.623679009313</v>
      </c>
      <c r="I405" s="10">
        <f>_xlfn.RANK.EQ(Tabelle1[[#This Row],[Preisbereinigtes verfügbares Pro-Kopf-Einkommen in €         (Spalte 5/ Spalte 2*100)]],H$8:H$408)</f>
        <v>300</v>
      </c>
      <c r="J405" s="11">
        <v>26.378541289933693</v>
      </c>
      <c r="L405" s="7"/>
      <c r="P405" s="7"/>
      <c r="Q405" s="4"/>
      <c r="R405" s="4"/>
      <c r="S405" s="5"/>
      <c r="T405" s="3"/>
      <c r="U405" s="3"/>
      <c r="V405" s="3"/>
      <c r="W405" s="3"/>
      <c r="X405" s="6"/>
    </row>
    <row r="406" spans="1:24" x14ac:dyDescent="0.25">
      <c r="A406" t="s">
        <v>400</v>
      </c>
      <c r="B406" s="12">
        <v>16075</v>
      </c>
      <c r="C406" s="7">
        <v>95.17</v>
      </c>
      <c r="D406" s="10">
        <v>20955.441121727261</v>
      </c>
      <c r="E406" s="10">
        <v>-166.79488770318858</v>
      </c>
      <c r="F406" s="10">
        <v>20788.646234024072</v>
      </c>
      <c r="G406" s="10">
        <f>_xlfn.RANK.EQ(Tabelle1[[#This Row],[Verfügbares Einkommen pro Kopf in € (nominal)]],F$8:F$408)</f>
        <v>343</v>
      </c>
      <c r="H406" s="10">
        <v>21843.696788929363</v>
      </c>
      <c r="I406" s="10">
        <f>_xlfn.RANK.EQ(Tabelle1[[#This Row],[Preisbereinigtes verfügbares Pro-Kopf-Einkommen in €         (Spalte 5/ Spalte 2*100)]],H$8:H$408)</f>
        <v>319</v>
      </c>
      <c r="J406" s="11">
        <v>27.252465384998501</v>
      </c>
      <c r="L406" s="7"/>
      <c r="P406" s="7"/>
      <c r="Q406" s="4"/>
      <c r="R406" s="4"/>
      <c r="S406" s="5"/>
      <c r="T406" s="3"/>
      <c r="U406" s="3"/>
      <c r="V406" s="3"/>
      <c r="W406" s="3"/>
      <c r="X406" s="6"/>
    </row>
    <row r="407" spans="1:24" x14ac:dyDescent="0.25">
      <c r="A407" t="s">
        <v>401</v>
      </c>
      <c r="B407" s="12">
        <v>16076</v>
      </c>
      <c r="C407" s="7">
        <v>93.77</v>
      </c>
      <c r="D407" s="10">
        <v>20995.530737683959</v>
      </c>
      <c r="E407" s="10">
        <v>377.27937491690682</v>
      </c>
      <c r="F407" s="10">
        <v>21372.810112600866</v>
      </c>
      <c r="G407" s="10">
        <f>_xlfn.RANK.EQ(Tabelle1[[#This Row],[Verfügbares Einkommen pro Kopf in € (nominal)]],F$8:F$408)</f>
        <v>316</v>
      </c>
      <c r="H407" s="10">
        <v>22792.801655754363</v>
      </c>
      <c r="I407" s="10">
        <f>_xlfn.RANK.EQ(Tabelle1[[#This Row],[Preisbereinigtes verfügbares Pro-Kopf-Einkommen in €         (Spalte 5/ Spalte 2*100)]],H$8:H$408)</f>
        <v>256</v>
      </c>
      <c r="J407" s="11">
        <v>29.875356783506845</v>
      </c>
      <c r="L407" s="7"/>
      <c r="M407" s="4"/>
      <c r="P407" s="7"/>
      <c r="Q407" s="4"/>
      <c r="R407" s="4"/>
      <c r="S407" s="5"/>
      <c r="T407" s="3"/>
      <c r="U407" s="3"/>
      <c r="V407" s="3"/>
      <c r="W407" s="3"/>
      <c r="X407" s="6"/>
    </row>
    <row r="408" spans="1:24" x14ac:dyDescent="0.25">
      <c r="A408" t="s">
        <v>402</v>
      </c>
      <c r="B408" s="12">
        <v>16077</v>
      </c>
      <c r="C408" s="7">
        <v>95.82</v>
      </c>
      <c r="D408" s="10">
        <v>19411.22599046303</v>
      </c>
      <c r="E408" s="10">
        <v>1295.4120058826193</v>
      </c>
      <c r="F408" s="10">
        <v>20706.637996345649</v>
      </c>
      <c r="G408" s="10">
        <f>_xlfn.RANK.EQ(Tabelle1[[#This Row],[Verfügbares Einkommen pro Kopf in € (nominal)]],F$8:F$408)</f>
        <v>347</v>
      </c>
      <c r="H408" s="10">
        <v>21609.933204284753</v>
      </c>
      <c r="I408" s="10">
        <f>_xlfn.RANK.EQ(Tabelle1[[#This Row],[Preisbereinigtes verfügbares Pro-Kopf-Einkommen in €         (Spalte 5/ Spalte 2*100)]],H$8:H$408)</f>
        <v>329</v>
      </c>
      <c r="J408" s="11">
        <v>30.84917163536295</v>
      </c>
      <c r="L408" s="7"/>
      <c r="M408" s="4"/>
      <c r="P408" s="7"/>
      <c r="Q408" s="4"/>
      <c r="R408" s="4"/>
      <c r="S408" s="5"/>
      <c r="T408" s="3"/>
      <c r="U408" s="3"/>
      <c r="V408" s="3"/>
      <c r="W408" s="3"/>
      <c r="X408" s="6"/>
    </row>
    <row r="410" spans="1:24" ht="30" customHeight="1" x14ac:dyDescent="0.25">
      <c r="A410" s="41" t="s">
        <v>423</v>
      </c>
      <c r="B410" s="41"/>
      <c r="C410" s="41"/>
      <c r="D410" s="41"/>
      <c r="E410" s="41"/>
      <c r="F410" s="41"/>
      <c r="G410" s="41"/>
      <c r="H410" s="41"/>
      <c r="I410" s="41"/>
      <c r="J410" s="41"/>
    </row>
    <row r="411" spans="1:24" ht="93" customHeight="1" x14ac:dyDescent="0.25">
      <c r="A411" s="40" t="s">
        <v>428</v>
      </c>
      <c r="B411" s="40"/>
      <c r="C411" s="40"/>
      <c r="D411" s="40"/>
      <c r="E411" s="40"/>
      <c r="F411" s="40"/>
      <c r="G411" s="40"/>
      <c r="H411" s="40"/>
      <c r="I411" s="40"/>
      <c r="J411" s="40"/>
    </row>
    <row r="417" spans="5:5" x14ac:dyDescent="0.25">
      <c r="E417"/>
    </row>
  </sheetData>
  <mergeCells count="2">
    <mergeCell ref="A411:J411"/>
    <mergeCell ref="A410:J410"/>
  </mergeCells>
  <conditionalFormatting sqref="M8:M9">
    <cfRule type="cellIs" dxfId="22" priority="9" stopIfTrue="1" operator="equal">
      <formula>"."</formula>
    </cfRule>
    <cfRule type="cellIs" dxfId="21" priority="10" stopIfTrue="1" operator="equal">
      <formula>"..."</formula>
    </cfRule>
  </conditionalFormatting>
  <conditionalFormatting sqref="M10:M21 M407:M408 M27:M404">
    <cfRule type="cellIs" dxfId="20" priority="15" stopIfTrue="1" operator="equal">
      <formula>"."</formula>
    </cfRule>
    <cfRule type="cellIs" dxfId="19" priority="16" stopIfTrue="1" operator="equal">
      <formula>"..."</formula>
    </cfRule>
  </conditionalFormatting>
  <conditionalFormatting sqref="R8:R9">
    <cfRule type="cellIs" dxfId="18" priority="3" stopIfTrue="1" operator="equal">
      <formula>"."</formula>
    </cfRule>
    <cfRule type="cellIs" dxfId="17" priority="4" stopIfTrue="1" operator="equal">
      <formula>"..."</formula>
    </cfRule>
  </conditionalFormatting>
  <conditionalFormatting sqref="S8:S9">
    <cfRule type="cellIs" dxfId="16" priority="5" stopIfTrue="1" operator="equal">
      <formula>"."</formula>
    </cfRule>
    <cfRule type="cellIs" dxfId="15" priority="6" stopIfTrue="1" operator="equal">
      <formula>"..."</formula>
    </cfRule>
  </conditionalFormatting>
  <conditionalFormatting sqref="Q10:S21 Q27:S408">
    <cfRule type="cellIs" dxfId="14" priority="7" stopIfTrue="1" operator="equal">
      <formula>"."</formula>
    </cfRule>
    <cfRule type="cellIs" dxfId="13" priority="8" stopIfTrue="1" operator="equal">
      <formula>"..."</formula>
    </cfRule>
  </conditionalFormatting>
  <conditionalFormatting sqref="Q8:Q9">
    <cfRule type="cellIs" dxfId="12" priority="1" stopIfTrue="1" operator="equal">
      <formula>"."</formula>
    </cfRule>
    <cfRule type="cellIs" dxfId="11" priority="2" stopIfTrue="1" operator="equal">
      <formula>"..."</formula>
    </cfRule>
  </conditionalFormatting>
  <pageMargins left="0.7" right="0.7" top="0.78740157499999996" bottom="0.78740157499999996" header="0.3" footer="0.3"/>
  <pageSetup paperSize="9" scale="70"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C11BD079411FE49B3A320B36E16C40A" ma:contentTypeVersion="13" ma:contentTypeDescription="Create a new document." ma:contentTypeScope="" ma:versionID="3392013f787a15c0c750e4883fa55a70">
  <xsd:schema xmlns:xsd="http://www.w3.org/2001/XMLSchema" xmlns:xs="http://www.w3.org/2001/XMLSchema" xmlns:p="http://schemas.microsoft.com/office/2006/metadata/properties" xmlns:ns2="cbe35f3d-6df8-4aee-b8db-a11309bafd66" xmlns:ns3="256fe39e-9433-4ae6-ab05-b6569aa3ca88" targetNamespace="http://schemas.microsoft.com/office/2006/metadata/properties" ma:root="true" ma:fieldsID="b71e3aa4cbf598c5c5a2c8bb4f0e9d25" ns2:_="" ns3:_="">
    <xsd:import namespace="cbe35f3d-6df8-4aee-b8db-a11309bafd66"/>
    <xsd:import namespace="256fe39e-9433-4ae6-ab05-b6569aa3ca8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be35f3d-6df8-4aee-b8db-a11309bafd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56fe39e-9433-4ae6-ab05-b6569aa3ca8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72A51E9-2BB1-4154-AC1B-902C3A4F9B84}"/>
</file>

<file path=customXml/itemProps2.xml><?xml version="1.0" encoding="utf-8"?>
<ds:datastoreItem xmlns:ds="http://schemas.openxmlformats.org/officeDocument/2006/customXml" ds:itemID="{065AA4C8-8C7D-4236-844F-A81DD5436AAD}"/>
</file>

<file path=customXml/itemProps3.xml><?xml version="1.0" encoding="utf-8"?>
<ds:datastoreItem xmlns:ds="http://schemas.openxmlformats.org/officeDocument/2006/customXml" ds:itemID="{6184C324-A74C-4189-85D0-DE99ADDA2F4D}"/>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Inhalt</vt:lpstr>
      <vt:lpstr>Daten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Seils</dc:creator>
  <cp:lastModifiedBy>Jutta Höhne</cp:lastModifiedBy>
  <cp:lastPrinted>2022-03-29T15:00:58Z</cp:lastPrinted>
  <dcterms:created xsi:type="dcterms:W3CDTF">2022-03-28T19:32:48Z</dcterms:created>
  <dcterms:modified xsi:type="dcterms:W3CDTF">2022-04-11T12:01:45Z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0x010100EC11BD079411FE49B3A320B36E16C40A</vt:lpwstr>
  </property>
</Properties>
</file>