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USA\Downloads\"/>
    </mc:Choice>
  </mc:AlternateContent>
  <bookViews>
    <workbookView xWindow="0" yWindow="0" windowWidth="15360" windowHeight="83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" i="1" l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C19" i="1"/>
  <c r="D19" i="1" s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</calcChain>
</file>

<file path=xl/sharedStrings.xml><?xml version="1.0" encoding="utf-8"?>
<sst xmlns="http://schemas.openxmlformats.org/spreadsheetml/2006/main" count="50" uniqueCount="50">
  <si>
    <t>thermometre digital</t>
  </si>
  <si>
    <t>tulle gras</t>
  </si>
  <si>
    <t>trousse de perfusion</t>
  </si>
  <si>
    <t>thermometre</t>
  </si>
  <si>
    <t>tests glucose + albumine</t>
  </si>
  <si>
    <t>tests de grossesse</t>
  </si>
  <si>
    <t>sparadrap</t>
  </si>
  <si>
    <t>sonde vesicale de foley</t>
  </si>
  <si>
    <t>sonde d'aspiration</t>
  </si>
  <si>
    <t>seringue 50 ml pour seringage</t>
  </si>
  <si>
    <t>seringue 10 ml +20.5g</t>
  </si>
  <si>
    <t>seringue 5 ml + 21g</t>
  </si>
  <si>
    <t>seringue 2 ml + 23g</t>
  </si>
  <si>
    <t>sachets</t>
  </si>
  <si>
    <t>selon qtté utilisée</t>
  </si>
  <si>
    <t>povidone (prescription)</t>
  </si>
  <si>
    <r>
      <t>povidone 10% (</t>
    </r>
    <r>
      <rPr>
        <u/>
        <sz val="9"/>
        <color rgb="FF000000"/>
        <rFont val="Calibri"/>
        <family val="2"/>
        <scheme val="minor"/>
      </rPr>
      <t>200 ml</t>
    </r>
    <r>
      <rPr>
        <sz val="9"/>
        <color rgb="FF000000"/>
        <rFont val="Calibri"/>
        <family val="2"/>
        <scheme val="minor"/>
      </rPr>
      <t>)</t>
    </r>
  </si>
  <si>
    <t>ouate - coton hydrophile</t>
  </si>
  <si>
    <t>lancettes</t>
  </si>
  <si>
    <t>lames d'examen</t>
  </si>
  <si>
    <t>lamelles d'examen</t>
  </si>
  <si>
    <t>lame bistouri</t>
  </si>
  <si>
    <t>lancette</t>
  </si>
  <si>
    <t>lamelle d'examen</t>
  </si>
  <si>
    <t>huile a immersion 100ml</t>
  </si>
  <si>
    <t>giemsa (0.5l)</t>
  </si>
  <si>
    <t>gaze hydrophile (rlx)</t>
  </si>
  <si>
    <t>gant sterile (paire)</t>
  </si>
  <si>
    <t>gant non sterile (paire)</t>
  </si>
  <si>
    <t xml:space="preserve">fil de suture non resorbable </t>
  </si>
  <si>
    <t xml:space="preserve">ficelle ombilicale </t>
  </si>
  <si>
    <t>eau de javel (pastilles)</t>
  </si>
  <si>
    <t>chloramine (dakin)</t>
  </si>
  <si>
    <t>compresse non sterile</t>
  </si>
  <si>
    <t>cetrimide 15% + chlorhexidine 1.5%</t>
  </si>
  <si>
    <t>catheter g24</t>
  </si>
  <si>
    <t>catheter g22</t>
  </si>
  <si>
    <t>catheter g20</t>
  </si>
  <si>
    <t>catheter g18</t>
  </si>
  <si>
    <t>catgut</t>
  </si>
  <si>
    <t>bande élastique</t>
  </si>
  <si>
    <t>bande de gaze</t>
  </si>
  <si>
    <t>bande de crepe avec attaches</t>
  </si>
  <si>
    <t>alcool denature</t>
  </si>
  <si>
    <t>abaisse langue</t>
  </si>
  <si>
    <t>Emballage</t>
  </si>
  <si>
    <t>PRIX AU C.S SOVU</t>
  </si>
  <si>
    <t>PHARM. DISTRICT</t>
  </si>
  <si>
    <t>OBSERVATION</t>
  </si>
  <si>
    <t>TARIF DES MEDICAMENTS POUR C.S. SOVU  DU 01/01/2015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</si>
</sst>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4" fillId="0" borderId="1" xfId="0" applyNumberFormat="1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center" vertical="center" wrapText="1"/>
    </xf>
    <xf numFmtId="9" fontId="6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4" fontId="1" fillId="0" borderId="8" xfId="0" applyNumberFormat="1" applyFont="1" applyBorder="1" applyAlignment="1">
      <alignment horizontal="right" vertic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3" sqref="A3"/>
    </sheetView>
  </sheetViews>
  <sheetFormatPr defaultRowHeight="15" x14ac:dyDescent="0.25"/>
  <cols>
    <col min="1" max="1" width="28.7109375" bestFit="1" customWidth="1"/>
    <col min="2" max="2" width="12.140625" customWidth="1"/>
    <col min="3" max="3" width="14" customWidth="1"/>
    <col min="4" max="4" width="11" customWidth="1"/>
    <col min="5" max="5" width="15.5703125" customWidth="1"/>
    <col min="6" max="6" width="10.140625" bestFit="1" customWidth="1"/>
  </cols>
  <sheetData>
    <row r="1" spans="1:6" x14ac:dyDescent="0.25">
      <c r="A1" s="20" t="s">
        <v>49</v>
      </c>
      <c r="B1" s="20"/>
      <c r="C1" s="20"/>
      <c r="D1" s="20"/>
      <c r="E1" s="20"/>
    </row>
    <row r="2" spans="1:6" ht="15.75" thickBot="1" x14ac:dyDescent="0.3">
      <c r="A2" s="16"/>
      <c r="B2" s="16"/>
      <c r="C2" s="15"/>
      <c r="D2" s="14"/>
      <c r="E2" s="14"/>
    </row>
    <row r="3" spans="1:6" x14ac:dyDescent="0.25">
      <c r="A3" s="13">
        <v>42339</v>
      </c>
      <c r="B3" s="12" t="s">
        <v>48</v>
      </c>
      <c r="C3" s="10" t="s">
        <v>47</v>
      </c>
      <c r="D3" s="11">
        <v>0.2</v>
      </c>
      <c r="E3" s="10" t="s">
        <v>46</v>
      </c>
      <c r="F3" t="s">
        <v>45</v>
      </c>
    </row>
    <row r="4" spans="1:6" ht="15.75" thickBot="1" x14ac:dyDescent="0.3">
      <c r="A4" s="8" t="s">
        <v>44</v>
      </c>
      <c r="B4" s="7"/>
      <c r="C4" s="2">
        <v>15.7</v>
      </c>
      <c r="D4" s="2">
        <f t="shared" ref="D4:D32" si="0">C4*20/100</f>
        <v>3.14</v>
      </c>
      <c r="E4" s="2">
        <f t="shared" ref="E4:E32" si="1">C4+D4</f>
        <v>18.84</v>
      </c>
      <c r="F4" s="1">
        <v>0</v>
      </c>
    </row>
    <row r="5" spans="1:6" ht="15.75" thickBot="1" x14ac:dyDescent="0.3">
      <c r="A5" s="8" t="s">
        <v>43</v>
      </c>
      <c r="B5" s="7"/>
      <c r="C5" s="2">
        <v>3932.4</v>
      </c>
      <c r="D5" s="2">
        <f t="shared" si="0"/>
        <v>786.48</v>
      </c>
      <c r="E5" s="2">
        <f t="shared" si="1"/>
        <v>4718.88</v>
      </c>
      <c r="F5" s="1">
        <v>0</v>
      </c>
    </row>
    <row r="6" spans="1:6" ht="15.75" thickBot="1" x14ac:dyDescent="0.3">
      <c r="A6" s="8" t="s">
        <v>42</v>
      </c>
      <c r="B6" s="7"/>
      <c r="C6" s="2">
        <v>324</v>
      </c>
      <c r="D6" s="2">
        <f t="shared" si="0"/>
        <v>64.8</v>
      </c>
      <c r="E6" s="2">
        <f t="shared" si="1"/>
        <v>388.8</v>
      </c>
      <c r="F6" s="1">
        <v>0</v>
      </c>
    </row>
    <row r="7" spans="1:6" ht="15.75" thickBot="1" x14ac:dyDescent="0.3">
      <c r="A7" s="8" t="s">
        <v>41</v>
      </c>
      <c r="B7" s="7"/>
      <c r="C7" s="9">
        <v>72</v>
      </c>
      <c r="D7" s="2">
        <f t="shared" si="0"/>
        <v>14.4</v>
      </c>
      <c r="E7" s="2">
        <f t="shared" si="1"/>
        <v>86.4</v>
      </c>
      <c r="F7" s="1">
        <v>0</v>
      </c>
    </row>
    <row r="8" spans="1:6" ht="15.75" thickBot="1" x14ac:dyDescent="0.3">
      <c r="A8" s="8" t="s">
        <v>40</v>
      </c>
      <c r="B8" s="7"/>
      <c r="C8" s="9">
        <v>1800</v>
      </c>
      <c r="D8" s="2">
        <f t="shared" si="0"/>
        <v>360</v>
      </c>
      <c r="E8" s="2">
        <f t="shared" si="1"/>
        <v>2160</v>
      </c>
      <c r="F8" s="1">
        <v>0</v>
      </c>
    </row>
    <row r="9" spans="1:6" ht="15.75" thickBot="1" x14ac:dyDescent="0.3">
      <c r="A9" s="8" t="s">
        <v>39</v>
      </c>
      <c r="B9" s="7"/>
      <c r="C9" s="2">
        <v>399</v>
      </c>
      <c r="D9" s="2">
        <f t="shared" si="0"/>
        <v>79.8</v>
      </c>
      <c r="E9" s="2">
        <f t="shared" si="1"/>
        <v>478.8</v>
      </c>
      <c r="F9" s="1">
        <v>0</v>
      </c>
    </row>
    <row r="10" spans="1:6" ht="15.75" thickBot="1" x14ac:dyDescent="0.3">
      <c r="A10" s="8" t="s">
        <v>38</v>
      </c>
      <c r="B10" s="7"/>
      <c r="C10" s="2">
        <v>128.4</v>
      </c>
      <c r="D10" s="2">
        <f t="shared" si="0"/>
        <v>25.68</v>
      </c>
      <c r="E10" s="2">
        <f t="shared" si="1"/>
        <v>154.08000000000001</v>
      </c>
      <c r="F10" s="1">
        <v>0</v>
      </c>
    </row>
    <row r="11" spans="1:6" ht="15.75" thickBot="1" x14ac:dyDescent="0.3">
      <c r="A11" s="8" t="s">
        <v>37</v>
      </c>
      <c r="B11" s="7"/>
      <c r="C11" s="2">
        <v>125.3</v>
      </c>
      <c r="D11" s="2">
        <f t="shared" si="0"/>
        <v>25.06</v>
      </c>
      <c r="E11" s="2">
        <f t="shared" si="1"/>
        <v>150.35999999999999</v>
      </c>
      <c r="F11" s="1">
        <v>0</v>
      </c>
    </row>
    <row r="12" spans="1:6" ht="15.75" thickBot="1" x14ac:dyDescent="0.3">
      <c r="A12" s="8" t="s">
        <v>36</v>
      </c>
      <c r="B12" s="7"/>
      <c r="C12" s="2">
        <v>141.6</v>
      </c>
      <c r="D12" s="2">
        <f t="shared" si="0"/>
        <v>28.32</v>
      </c>
      <c r="E12" s="2">
        <f t="shared" si="1"/>
        <v>169.92</v>
      </c>
      <c r="F12" s="1">
        <v>0</v>
      </c>
    </row>
    <row r="13" spans="1:6" ht="15.75" thickBot="1" x14ac:dyDescent="0.3">
      <c r="A13" s="8" t="s">
        <v>35</v>
      </c>
      <c r="B13" s="7"/>
      <c r="C13" s="2">
        <v>137.9</v>
      </c>
      <c r="D13" s="2">
        <f t="shared" si="0"/>
        <v>27.58</v>
      </c>
      <c r="E13" s="2">
        <f t="shared" si="1"/>
        <v>165.48000000000002</v>
      </c>
      <c r="F13" s="1">
        <v>0</v>
      </c>
    </row>
    <row r="14" spans="1:6" ht="15.75" thickBot="1" x14ac:dyDescent="0.3">
      <c r="A14" s="8" t="s">
        <v>34</v>
      </c>
      <c r="B14" s="7"/>
      <c r="C14" s="2">
        <v>4981.6000000000004</v>
      </c>
      <c r="D14" s="2">
        <f t="shared" si="0"/>
        <v>996.32</v>
      </c>
      <c r="E14" s="2">
        <f t="shared" si="1"/>
        <v>5977.92</v>
      </c>
      <c r="F14" s="1">
        <v>0</v>
      </c>
    </row>
    <row r="15" spans="1:6" ht="15.75" thickBot="1" x14ac:dyDescent="0.3">
      <c r="A15" s="8" t="s">
        <v>33</v>
      </c>
      <c r="B15" s="7"/>
      <c r="C15" s="2">
        <v>78.59</v>
      </c>
      <c r="D15" s="2">
        <f t="shared" si="0"/>
        <v>15.718000000000002</v>
      </c>
      <c r="E15" s="2">
        <f t="shared" si="1"/>
        <v>94.308000000000007</v>
      </c>
      <c r="F15" s="1">
        <v>0</v>
      </c>
    </row>
    <row r="16" spans="1:6" ht="15.75" thickBot="1" x14ac:dyDescent="0.3">
      <c r="A16" s="8" t="s">
        <v>32</v>
      </c>
      <c r="B16" s="7"/>
      <c r="C16" s="2">
        <v>6.18</v>
      </c>
      <c r="D16" s="2">
        <f t="shared" si="0"/>
        <v>1.236</v>
      </c>
      <c r="E16" s="2">
        <f t="shared" si="1"/>
        <v>7.4159999999999995</v>
      </c>
      <c r="F16" s="1">
        <v>0</v>
      </c>
    </row>
    <row r="17" spans="1:6" ht="15.75" thickBot="1" x14ac:dyDescent="0.3">
      <c r="A17" s="8" t="s">
        <v>31</v>
      </c>
      <c r="B17" s="7"/>
      <c r="C17" s="2">
        <v>111.67</v>
      </c>
      <c r="D17" s="2">
        <f t="shared" si="0"/>
        <v>22.334</v>
      </c>
      <c r="E17" s="2">
        <f t="shared" si="1"/>
        <v>134.00399999999999</v>
      </c>
      <c r="F17" s="1">
        <v>0</v>
      </c>
    </row>
    <row r="18" spans="1:6" ht="15.75" thickBot="1" x14ac:dyDescent="0.3">
      <c r="A18" s="8" t="s">
        <v>30</v>
      </c>
      <c r="B18" s="7"/>
      <c r="C18" s="2">
        <v>89</v>
      </c>
      <c r="D18" s="2">
        <f t="shared" si="0"/>
        <v>17.8</v>
      </c>
      <c r="E18" s="2">
        <f t="shared" si="1"/>
        <v>106.8</v>
      </c>
      <c r="F18" s="1">
        <v>0</v>
      </c>
    </row>
    <row r="19" spans="1:6" ht="15.75" thickBot="1" x14ac:dyDescent="0.3">
      <c r="A19" s="8" t="s">
        <v>29</v>
      </c>
      <c r="B19" s="7"/>
      <c r="C19" s="2">
        <f>11700/12</f>
        <v>975</v>
      </c>
      <c r="D19" s="2">
        <f t="shared" si="0"/>
        <v>195</v>
      </c>
      <c r="E19" s="2">
        <f t="shared" si="1"/>
        <v>1170</v>
      </c>
      <c r="F19" s="1">
        <v>0</v>
      </c>
    </row>
    <row r="20" spans="1:6" ht="15.75" thickBot="1" x14ac:dyDescent="0.3">
      <c r="A20" s="6" t="s">
        <v>28</v>
      </c>
      <c r="B20" s="5"/>
      <c r="C20" s="2">
        <v>38.4</v>
      </c>
      <c r="D20" s="2">
        <f t="shared" si="0"/>
        <v>7.68</v>
      </c>
      <c r="E20" s="2">
        <f t="shared" si="1"/>
        <v>46.08</v>
      </c>
      <c r="F20" s="1">
        <v>0</v>
      </c>
    </row>
    <row r="21" spans="1:6" ht="15.75" thickBot="1" x14ac:dyDescent="0.3">
      <c r="A21" s="6" t="s">
        <v>27</v>
      </c>
      <c r="B21" s="5"/>
      <c r="C21" s="2">
        <v>222.77</v>
      </c>
      <c r="D21" s="2">
        <f t="shared" si="0"/>
        <v>44.554000000000002</v>
      </c>
      <c r="E21" s="2">
        <f t="shared" si="1"/>
        <v>267.32400000000001</v>
      </c>
      <c r="F21" s="1">
        <v>0</v>
      </c>
    </row>
    <row r="22" spans="1:6" ht="15.75" thickBot="1" x14ac:dyDescent="0.3">
      <c r="A22" s="8" t="s">
        <v>26</v>
      </c>
      <c r="B22" s="7"/>
      <c r="C22" s="2">
        <v>15456</v>
      </c>
      <c r="D22" s="2">
        <f t="shared" si="0"/>
        <v>3091.2</v>
      </c>
      <c r="E22" s="2">
        <f t="shared" si="1"/>
        <v>18547.2</v>
      </c>
      <c r="F22" s="1">
        <v>0</v>
      </c>
    </row>
    <row r="23" spans="1:6" ht="15.75" thickBot="1" x14ac:dyDescent="0.3">
      <c r="A23" s="8" t="s">
        <v>25</v>
      </c>
      <c r="B23" s="7"/>
      <c r="C23" s="2">
        <v>7200</v>
      </c>
      <c r="D23" s="2">
        <f t="shared" si="0"/>
        <v>1440</v>
      </c>
      <c r="E23" s="2">
        <f t="shared" si="1"/>
        <v>8640</v>
      </c>
      <c r="F23" s="1">
        <v>0</v>
      </c>
    </row>
    <row r="24" spans="1:6" ht="15.75" thickBot="1" x14ac:dyDescent="0.3">
      <c r="A24" s="8" t="s">
        <v>24</v>
      </c>
      <c r="B24" s="7"/>
      <c r="C24" s="2">
        <v>8628</v>
      </c>
      <c r="D24" s="2">
        <f t="shared" si="0"/>
        <v>1725.6</v>
      </c>
      <c r="E24" s="2">
        <f t="shared" si="1"/>
        <v>10353.6</v>
      </c>
      <c r="F24" s="1">
        <v>0</v>
      </c>
    </row>
    <row r="25" spans="1:6" ht="15.75" thickBot="1" x14ac:dyDescent="0.3">
      <c r="A25" s="8" t="s">
        <v>23</v>
      </c>
      <c r="B25" s="7"/>
      <c r="C25" s="2">
        <v>14.4</v>
      </c>
      <c r="D25" s="2">
        <f t="shared" si="0"/>
        <v>2.88</v>
      </c>
      <c r="E25" s="2">
        <f t="shared" si="1"/>
        <v>17.28</v>
      </c>
      <c r="F25" s="1">
        <v>0</v>
      </c>
    </row>
    <row r="26" spans="1:6" ht="15.75" thickBot="1" x14ac:dyDescent="0.3">
      <c r="A26" s="8" t="s">
        <v>22</v>
      </c>
      <c r="B26" s="7"/>
      <c r="C26" s="2">
        <v>8.8000000000000007</v>
      </c>
      <c r="D26" s="2">
        <f t="shared" si="0"/>
        <v>1.76</v>
      </c>
      <c r="E26" s="2">
        <f t="shared" si="1"/>
        <v>10.56</v>
      </c>
      <c r="F26" s="1">
        <v>0</v>
      </c>
    </row>
    <row r="27" spans="1:6" ht="15.75" thickBot="1" x14ac:dyDescent="0.3">
      <c r="A27" s="4" t="s">
        <v>21</v>
      </c>
      <c r="B27" s="3"/>
      <c r="C27" s="2">
        <v>66</v>
      </c>
      <c r="D27" s="2">
        <f t="shared" si="0"/>
        <v>13.2</v>
      </c>
      <c r="E27" s="2">
        <f t="shared" si="1"/>
        <v>79.2</v>
      </c>
      <c r="F27" s="1">
        <v>0</v>
      </c>
    </row>
    <row r="28" spans="1:6" ht="15.75" thickBot="1" x14ac:dyDescent="0.3">
      <c r="A28" s="4" t="s">
        <v>20</v>
      </c>
      <c r="B28" s="3"/>
      <c r="C28" s="2">
        <v>14.4</v>
      </c>
      <c r="D28" s="2">
        <f t="shared" si="0"/>
        <v>2.88</v>
      </c>
      <c r="E28" s="2">
        <f t="shared" si="1"/>
        <v>17.28</v>
      </c>
      <c r="F28" s="1">
        <v>0</v>
      </c>
    </row>
    <row r="29" spans="1:6" ht="15.75" thickBot="1" x14ac:dyDescent="0.3">
      <c r="A29" s="4" t="s">
        <v>19</v>
      </c>
      <c r="B29" s="3"/>
      <c r="C29" s="2">
        <v>87.6</v>
      </c>
      <c r="D29" s="2">
        <f t="shared" si="0"/>
        <v>17.52</v>
      </c>
      <c r="E29" s="2">
        <f t="shared" si="1"/>
        <v>105.11999999999999</v>
      </c>
      <c r="F29" s="1">
        <v>0</v>
      </c>
    </row>
    <row r="30" spans="1:6" ht="15.75" thickBot="1" x14ac:dyDescent="0.3">
      <c r="A30" s="4" t="s">
        <v>18</v>
      </c>
      <c r="B30" s="3"/>
      <c r="C30" s="2">
        <v>16</v>
      </c>
      <c r="D30" s="2">
        <f t="shared" si="0"/>
        <v>3.2</v>
      </c>
      <c r="E30" s="2">
        <f t="shared" si="1"/>
        <v>19.2</v>
      </c>
      <c r="F30" s="1">
        <v>0</v>
      </c>
    </row>
    <row r="31" spans="1:6" ht="15.75" thickBot="1" x14ac:dyDescent="0.3">
      <c r="A31" s="4" t="s">
        <v>17</v>
      </c>
      <c r="B31" s="3"/>
      <c r="C31" s="2">
        <v>2378.4</v>
      </c>
      <c r="D31" s="2">
        <f t="shared" si="0"/>
        <v>475.68</v>
      </c>
      <c r="E31" s="2">
        <f t="shared" si="1"/>
        <v>2854.08</v>
      </c>
      <c r="F31" s="1">
        <v>0</v>
      </c>
    </row>
    <row r="32" spans="1:6" ht="15.75" thickBot="1" x14ac:dyDescent="0.3">
      <c r="A32" s="4" t="s">
        <v>16</v>
      </c>
      <c r="B32" s="3"/>
      <c r="C32" s="2">
        <v>1963</v>
      </c>
      <c r="D32" s="2">
        <f t="shared" si="0"/>
        <v>392.6</v>
      </c>
      <c r="E32" s="2">
        <f t="shared" si="1"/>
        <v>2355.6</v>
      </c>
      <c r="F32" s="1">
        <v>0</v>
      </c>
    </row>
    <row r="33" spans="1:6" ht="15.75" thickBot="1" x14ac:dyDescent="0.3">
      <c r="A33" s="4" t="s">
        <v>15</v>
      </c>
      <c r="B33" s="3"/>
      <c r="C33" s="17" t="s">
        <v>14</v>
      </c>
      <c r="D33" s="18"/>
      <c r="E33" s="19"/>
      <c r="F33" s="1">
        <v>0</v>
      </c>
    </row>
    <row r="34" spans="1:6" ht="15.75" thickBot="1" x14ac:dyDescent="0.3">
      <c r="A34" s="8" t="s">
        <v>13</v>
      </c>
      <c r="B34" s="7"/>
      <c r="C34" s="2">
        <v>2.2000000000000002</v>
      </c>
      <c r="D34" s="2">
        <f t="shared" ref="D34:D47" si="2">C34*20/100</f>
        <v>0.44</v>
      </c>
      <c r="E34" s="2">
        <f t="shared" ref="E34:E47" si="3">C34+D34</f>
        <v>2.64</v>
      </c>
      <c r="F34" s="1">
        <v>0</v>
      </c>
    </row>
    <row r="35" spans="1:6" ht="15.75" thickBot="1" x14ac:dyDescent="0.3">
      <c r="A35" s="4" t="s">
        <v>12</v>
      </c>
      <c r="B35" s="3"/>
      <c r="C35" s="2">
        <v>35.200000000000003</v>
      </c>
      <c r="D35" s="2">
        <f t="shared" si="2"/>
        <v>7.04</v>
      </c>
      <c r="E35" s="2">
        <f t="shared" si="3"/>
        <v>42.24</v>
      </c>
      <c r="F35" s="1">
        <v>0</v>
      </c>
    </row>
    <row r="36" spans="1:6" ht="15.75" thickBot="1" x14ac:dyDescent="0.3">
      <c r="A36" s="4" t="s">
        <v>11</v>
      </c>
      <c r="B36" s="3"/>
      <c r="C36" s="2">
        <v>41.12</v>
      </c>
      <c r="D36" s="2">
        <f t="shared" si="2"/>
        <v>8.2240000000000002</v>
      </c>
      <c r="E36" s="2">
        <f t="shared" si="3"/>
        <v>49.343999999999994</v>
      </c>
      <c r="F36" s="1">
        <v>0</v>
      </c>
    </row>
    <row r="37" spans="1:6" ht="15.75" thickBot="1" x14ac:dyDescent="0.3">
      <c r="A37" s="4" t="s">
        <v>10</v>
      </c>
      <c r="B37" s="3"/>
      <c r="C37" s="2">
        <v>48.1</v>
      </c>
      <c r="D37" s="2">
        <f t="shared" si="2"/>
        <v>9.6199999999999992</v>
      </c>
      <c r="E37" s="2">
        <f t="shared" si="3"/>
        <v>57.72</v>
      </c>
      <c r="F37" s="1">
        <v>0</v>
      </c>
    </row>
    <row r="38" spans="1:6" ht="15.75" thickBot="1" x14ac:dyDescent="0.3">
      <c r="A38" s="4" t="s">
        <v>9</v>
      </c>
      <c r="B38" s="3"/>
      <c r="C38" s="2">
        <v>240</v>
      </c>
      <c r="D38" s="2">
        <f t="shared" si="2"/>
        <v>48</v>
      </c>
      <c r="E38" s="2">
        <f t="shared" si="3"/>
        <v>288</v>
      </c>
      <c r="F38" s="1">
        <v>0</v>
      </c>
    </row>
    <row r="39" spans="1:6" ht="15.75" thickBot="1" x14ac:dyDescent="0.3">
      <c r="A39" s="4" t="s">
        <v>8</v>
      </c>
      <c r="B39" s="3"/>
      <c r="C39" s="2">
        <v>162</v>
      </c>
      <c r="D39" s="2">
        <f t="shared" si="2"/>
        <v>32.4</v>
      </c>
      <c r="E39" s="2">
        <f t="shared" si="3"/>
        <v>194.4</v>
      </c>
      <c r="F39" s="1">
        <v>0</v>
      </c>
    </row>
    <row r="40" spans="1:6" ht="15.75" thickBot="1" x14ac:dyDescent="0.3">
      <c r="A40" s="4" t="s">
        <v>7</v>
      </c>
      <c r="B40" s="3"/>
      <c r="C40" s="2">
        <v>618</v>
      </c>
      <c r="D40" s="2">
        <f t="shared" si="2"/>
        <v>123.6</v>
      </c>
      <c r="E40" s="2">
        <f t="shared" si="3"/>
        <v>741.6</v>
      </c>
      <c r="F40" s="1">
        <v>0</v>
      </c>
    </row>
    <row r="41" spans="1:6" ht="15.75" thickBot="1" x14ac:dyDescent="0.3">
      <c r="A41" s="6" t="s">
        <v>6</v>
      </c>
      <c r="B41" s="5"/>
      <c r="C41" s="2">
        <v>2580</v>
      </c>
      <c r="D41" s="2">
        <f t="shared" si="2"/>
        <v>516</v>
      </c>
      <c r="E41" s="2">
        <f t="shared" si="3"/>
        <v>3096</v>
      </c>
      <c r="F41" s="1">
        <v>0</v>
      </c>
    </row>
    <row r="42" spans="1:6" ht="15.75" thickBot="1" x14ac:dyDescent="0.3">
      <c r="A42" s="4" t="s">
        <v>5</v>
      </c>
      <c r="B42" s="3"/>
      <c r="C42" s="2">
        <v>36</v>
      </c>
      <c r="D42" s="2">
        <f t="shared" si="2"/>
        <v>7.2</v>
      </c>
      <c r="E42" s="2">
        <f t="shared" si="3"/>
        <v>43.2</v>
      </c>
      <c r="F42" s="1">
        <v>0</v>
      </c>
    </row>
    <row r="43" spans="1:6" ht="15.75" thickBot="1" x14ac:dyDescent="0.3">
      <c r="A43" s="4" t="s">
        <v>4</v>
      </c>
      <c r="B43" s="3"/>
      <c r="C43" s="2">
        <v>90</v>
      </c>
      <c r="D43" s="2">
        <f t="shared" si="2"/>
        <v>18</v>
      </c>
      <c r="E43" s="2">
        <f t="shared" si="3"/>
        <v>108</v>
      </c>
      <c r="F43" s="1">
        <v>0</v>
      </c>
    </row>
    <row r="44" spans="1:6" ht="15.75" thickBot="1" x14ac:dyDescent="0.3">
      <c r="A44" s="4" t="s">
        <v>3</v>
      </c>
      <c r="B44" s="3"/>
      <c r="C44" s="2">
        <v>282</v>
      </c>
      <c r="D44" s="2">
        <f t="shared" si="2"/>
        <v>56.4</v>
      </c>
      <c r="E44" s="2">
        <f t="shared" si="3"/>
        <v>338.4</v>
      </c>
      <c r="F44" s="1">
        <v>0</v>
      </c>
    </row>
    <row r="45" spans="1:6" ht="15.75" thickBot="1" x14ac:dyDescent="0.3">
      <c r="A45" s="4" t="s">
        <v>2</v>
      </c>
      <c r="B45" s="3"/>
      <c r="C45" s="2">
        <v>109.2</v>
      </c>
      <c r="D45" s="2">
        <f t="shared" si="2"/>
        <v>21.84</v>
      </c>
      <c r="E45" s="2">
        <f t="shared" si="3"/>
        <v>131.04</v>
      </c>
      <c r="F45" s="1">
        <v>0</v>
      </c>
    </row>
    <row r="46" spans="1:6" ht="15.75" thickBot="1" x14ac:dyDescent="0.3">
      <c r="A46" s="4" t="s">
        <v>1</v>
      </c>
      <c r="B46" s="3"/>
      <c r="C46" s="2">
        <v>50.4</v>
      </c>
      <c r="D46" s="2">
        <f t="shared" si="2"/>
        <v>10.08</v>
      </c>
      <c r="E46" s="2">
        <f t="shared" si="3"/>
        <v>60.48</v>
      </c>
      <c r="F46" s="1">
        <v>0</v>
      </c>
    </row>
    <row r="47" spans="1:6" ht="15.75" thickBot="1" x14ac:dyDescent="0.3">
      <c r="A47" s="4" t="s">
        <v>0</v>
      </c>
      <c r="B47" s="3"/>
      <c r="C47" s="2">
        <v>1800</v>
      </c>
      <c r="D47" s="2">
        <f t="shared" si="2"/>
        <v>360</v>
      </c>
      <c r="E47" s="2">
        <f t="shared" si="3"/>
        <v>2160</v>
      </c>
      <c r="F47" s="1">
        <v>0</v>
      </c>
    </row>
  </sheetData>
  <mergeCells count="2">
    <mergeCell ref="C33:E33"/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</dc:creator>
  <cp:lastModifiedBy>CYUSA</cp:lastModifiedBy>
  <dcterms:created xsi:type="dcterms:W3CDTF">2016-05-16T20:03:48Z</dcterms:created>
  <dcterms:modified xsi:type="dcterms:W3CDTF">2016-06-05T11:39:01Z</dcterms:modified>
</cp:coreProperties>
</file>