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9815" windowHeight="7155"/>
  </bookViews>
  <sheets>
    <sheet name="Medicaments" sheetId="1" r:id="rId1"/>
  </sheets>
  <calcPr calcId="124519"/>
</workbook>
</file>

<file path=xl/calcChain.xml><?xml version="1.0" encoding="utf-8"?>
<calcChain xmlns="http://schemas.openxmlformats.org/spreadsheetml/2006/main">
  <c r="C5" i="1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3"/>
  <c r="D63" s="1"/>
  <c r="C64"/>
  <c r="D64" s="1"/>
  <c r="C65"/>
  <c r="D65" s="1"/>
  <c r="C66"/>
  <c r="D66" s="1"/>
  <c r="C67"/>
  <c r="D67" s="1"/>
  <c r="C69"/>
  <c r="D69" s="1"/>
  <c r="C70"/>
  <c r="D70" s="1"/>
  <c r="C71"/>
  <c r="D71" s="1"/>
  <c r="C72"/>
  <c r="D72" s="1"/>
  <c r="C73"/>
  <c r="D73" s="1"/>
  <c r="C74"/>
  <c r="D74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B127"/>
  <c r="C127" s="1"/>
  <c r="D127" s="1"/>
  <c r="B128"/>
  <c r="C128"/>
  <c r="D128" s="1"/>
  <c r="C129"/>
  <c r="D129" s="1"/>
  <c r="C130"/>
  <c r="D130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152"/>
  <c r="D152" s="1"/>
</calcChain>
</file>

<file path=xl/sharedStrings.xml><?xml version="1.0" encoding="utf-8"?>
<sst xmlns="http://schemas.openxmlformats.org/spreadsheetml/2006/main" count="156" uniqueCount="156">
  <si>
    <t>Thermometre Digital</t>
  </si>
  <si>
    <t>Tulle Gras</t>
  </si>
  <si>
    <t>Trousse de Perfusion</t>
  </si>
  <si>
    <t>Thermometre</t>
  </si>
  <si>
    <t>Tests Glucose + Albumine</t>
  </si>
  <si>
    <t>Tests de Grossesse</t>
  </si>
  <si>
    <t>Sparadrap</t>
  </si>
  <si>
    <t>Sonde Vesicale de Foley</t>
  </si>
  <si>
    <t>Sonde d'aspiration</t>
  </si>
  <si>
    <t>Seringues 50 ml Pour Seringage</t>
  </si>
  <si>
    <t>Seringues 10 ml +20.5g</t>
  </si>
  <si>
    <t>Seringues 5 ml + 21g</t>
  </si>
  <si>
    <t>Seringues 2 ml + 23g</t>
  </si>
  <si>
    <t>Povidone 10% (200 ml)</t>
  </si>
  <si>
    <t>Ouate - Coton Hydrophile`</t>
  </si>
  <si>
    <t>Lancettes</t>
  </si>
  <si>
    <t>Lames d'examen</t>
  </si>
  <si>
    <t>Lamelles d'examen</t>
  </si>
  <si>
    <t>Lame Bistouri</t>
  </si>
  <si>
    <t>Huile A Immersion 100ml</t>
  </si>
  <si>
    <t>Giemsa (0.5l)</t>
  </si>
  <si>
    <t>Gaze Hydrophile (Rlx)</t>
  </si>
  <si>
    <t>Gant Sterile (Paire)</t>
  </si>
  <si>
    <t>Gant Non Sterile (Paire)</t>
  </si>
  <si>
    <t xml:space="preserve">Fil de Suture Non Resorbable </t>
  </si>
  <si>
    <t xml:space="preserve">Ficelle Ombilicale </t>
  </si>
  <si>
    <t>Eau de Javel (Pastilles)</t>
  </si>
  <si>
    <t>Chloramine (Dakin)</t>
  </si>
  <si>
    <t>Compresse Non Sterile</t>
  </si>
  <si>
    <t>Cetrimide 15%+Chlorhexidine 1.5%</t>
  </si>
  <si>
    <t>Catheter G24</t>
  </si>
  <si>
    <t>Catheter G22</t>
  </si>
  <si>
    <t>Catheter G20</t>
  </si>
  <si>
    <t>Catheter G18</t>
  </si>
  <si>
    <t>Catgut</t>
  </si>
  <si>
    <t>Bande Velpeau (Elastique Et Beige)</t>
  </si>
  <si>
    <t>Bande de Gaze</t>
  </si>
  <si>
    <t>Bande de Crepe (Avec Attaches)</t>
  </si>
  <si>
    <t>Alcool denature</t>
  </si>
  <si>
    <t>Abaisse Langue</t>
  </si>
  <si>
    <t>Vi .Materiels</t>
  </si>
  <si>
    <t>Vit K Inj.</t>
  </si>
  <si>
    <t>Cetrimide 15%+ Chlorhexidine 1.5%</t>
  </si>
  <si>
    <t>Ringer Lactate 500 ml</t>
  </si>
  <si>
    <t>Quinine Inj.</t>
  </si>
  <si>
    <t xml:space="preserve">Promethazine </t>
  </si>
  <si>
    <t>Ocytocine 1ml, 10 Ui</t>
  </si>
  <si>
    <t>Chlorure de Sodium 0.9 % 500 ml</t>
  </si>
  <si>
    <t>Methyergometrine</t>
  </si>
  <si>
    <t>Lidocaine 2% 30 ml</t>
  </si>
  <si>
    <t>Hyoscine Inj. (2ml, 20 mg/ml)</t>
  </si>
  <si>
    <t>Hydrocortisone 100 mg</t>
  </si>
  <si>
    <t>Glucose Isotonique 500 ml</t>
  </si>
  <si>
    <t>Gentamycine (2ml)</t>
  </si>
  <si>
    <t>Eau Pour Injection (10 ml)</t>
  </si>
  <si>
    <t>Diclofenac Inj. (75mg/3ml)</t>
  </si>
  <si>
    <t>Diazepam Inj. (2 ml, 5mg/ml)</t>
  </si>
  <si>
    <t>Benzyl Peni.Procaine</t>
  </si>
  <si>
    <t>Benzathine 2.4 Mui Mega</t>
  </si>
  <si>
    <t>Artesunate 60 mg</t>
  </si>
  <si>
    <t>Ampicilline</t>
  </si>
  <si>
    <t>Aminophylline Inj. 10 ml</t>
  </si>
  <si>
    <t>Adrenaline</t>
  </si>
  <si>
    <t>Aas Inject  900 mg</t>
  </si>
  <si>
    <t>V. Medicaments Injectables</t>
  </si>
  <si>
    <t>Promethazine Sp.</t>
  </si>
  <si>
    <t>Paracetamol Sp.</t>
  </si>
  <si>
    <t>Nystatine Sp.</t>
  </si>
  <si>
    <t>Multivit Sp.</t>
  </si>
  <si>
    <t>Metronidazole Sp.</t>
  </si>
  <si>
    <t>Mebendazole Sp. 30 ml</t>
  </si>
  <si>
    <t>Ibuprofene Sp.</t>
  </si>
  <si>
    <t>Erythromycine. Sp</t>
  </si>
  <si>
    <t>Co-Trimoxazole Sp. 100 ml</t>
  </si>
  <si>
    <t>Cloxacilline Sp.</t>
  </si>
  <si>
    <t>Amoxy. Sp. 125 mg/100 ml</t>
  </si>
  <si>
    <t>Iv. Medicaments Sirop</t>
  </si>
  <si>
    <t>Beclomethasone Spray</t>
  </si>
  <si>
    <t>Salbutamol Spray</t>
  </si>
  <si>
    <t>Tetracycline 1% Pommade Opht.</t>
  </si>
  <si>
    <t>Chloramphenicol Optique</t>
  </si>
  <si>
    <t>Chloramphenicol Collyre</t>
  </si>
  <si>
    <t>Cromosol Collyre</t>
  </si>
  <si>
    <t>Iii. Medicaments O.R.L / Opht.</t>
  </si>
  <si>
    <t>Pde Oxyde de Zinc</t>
  </si>
  <si>
    <t>Pde Ichtyolee</t>
  </si>
  <si>
    <t>Camphree</t>
  </si>
  <si>
    <t>Anti Hemorroide</t>
  </si>
  <si>
    <t>Ac. Benzoique (Whitfield) 50g</t>
  </si>
  <si>
    <t>Ii. Pommades</t>
  </si>
  <si>
    <t>Zinc 20 mg</t>
  </si>
  <si>
    <t>Vit.C 500 mg (Acide Ascorbique)</t>
  </si>
  <si>
    <t>Vit.B1 50 mg (Thiamine)</t>
  </si>
  <si>
    <t>Vit.B Complexe</t>
  </si>
  <si>
    <t>Vit.A (Retinol)</t>
  </si>
  <si>
    <t>Sels de Réhydratation Orale</t>
  </si>
  <si>
    <t>Salbutamol 5 mg Et 4mg</t>
  </si>
  <si>
    <t>Quinine 300 mg</t>
  </si>
  <si>
    <t>Prometazine 25 mg</t>
  </si>
  <si>
    <t>Prednisolone 5 mg</t>
  </si>
  <si>
    <t>Phenobarbital 100 mg</t>
  </si>
  <si>
    <t>Phenobarbital 30 mg</t>
  </si>
  <si>
    <t>Phenoxymethylpenicilline 250 mg</t>
  </si>
  <si>
    <t>Paracetamol Sup 125mg</t>
  </si>
  <si>
    <t>Paracetamol 500 mg</t>
  </si>
  <si>
    <t>Paracetamol 100 mg</t>
  </si>
  <si>
    <t>Nystatine Ovule 100000 Ui</t>
  </si>
  <si>
    <t>Nystatine Orale 500000 Ui</t>
  </si>
  <si>
    <t>Nitrofurantoine 100 mg</t>
  </si>
  <si>
    <t>Niclosamide 500 mg</t>
  </si>
  <si>
    <t>Multivitamine</t>
  </si>
  <si>
    <t>Metronidazole 250 mg</t>
  </si>
  <si>
    <t>Metoclopramide 10 mg</t>
  </si>
  <si>
    <t xml:space="preserve">Mebendazole 100 mg </t>
  </si>
  <si>
    <t>Indomethacine 25 mg</t>
  </si>
  <si>
    <t>Ibubrofen 400 mg</t>
  </si>
  <si>
    <t>Ibuprofene 200 mg</t>
  </si>
  <si>
    <t>Hyoscine 10 mg (Buscopan)</t>
  </si>
  <si>
    <t>Hydroxyde d'aluminium</t>
  </si>
  <si>
    <t>Griseofulvine 500 mg</t>
  </si>
  <si>
    <t>Furosemide 40 mg</t>
  </si>
  <si>
    <t>Fer-Folic-Acid</t>
  </si>
  <si>
    <t>Erythromycine 250 mg</t>
  </si>
  <si>
    <t>Doxycycline 100 mg</t>
  </si>
  <si>
    <t>Diclofenac 50 mg</t>
  </si>
  <si>
    <t>Diazepam 5 mg</t>
  </si>
  <si>
    <t>Co-Trimoxazole 480 mg</t>
  </si>
  <si>
    <t>Co-Trimoxazole 120 mg</t>
  </si>
  <si>
    <t>Coartem 6x4 (&gt;35kg)</t>
  </si>
  <si>
    <t>Coartem 6x3 (25-35kg)</t>
  </si>
  <si>
    <t>Coartem 6x2 (15-25kg)</t>
  </si>
  <si>
    <t>Coartem 6x1 (5-15kg)</t>
  </si>
  <si>
    <t>Cloxacilline 250 mg</t>
  </si>
  <si>
    <t>Ciprofloxacine 500 mg</t>
  </si>
  <si>
    <t>12.35</t>
  </si>
  <si>
    <t>Ciprofloxacine 250 mg</t>
  </si>
  <si>
    <t>Cimetidine 400 mg</t>
  </si>
  <si>
    <t>8.51</t>
  </si>
  <si>
    <t>Cimetidine 200 mg</t>
  </si>
  <si>
    <t>Chlorpheniramine 4 mg</t>
  </si>
  <si>
    <t>Charbon</t>
  </si>
  <si>
    <t>Bisacodyl 5 mg</t>
  </si>
  <si>
    <t>Amoxycilline 500 mg</t>
  </si>
  <si>
    <t>Amoxycilline 250 mg</t>
  </si>
  <si>
    <t>Amoxycilline 125 mg</t>
  </si>
  <si>
    <t>Aminophylline 100 mg</t>
  </si>
  <si>
    <t>Ac.Nalidixique 500 mg</t>
  </si>
  <si>
    <t>AAS 500 mg</t>
  </si>
  <si>
    <t>AAS 100 mg</t>
  </si>
  <si>
    <t>I. Medicaments Oraux</t>
  </si>
  <si>
    <t>Necessite un emballage ?
Oui = 1 Non = 0</t>
  </si>
  <si>
    <t>PRIX CS SOVU</t>
  </si>
  <si>
    <t>PRIX PHARM. DISTRICT</t>
  </si>
  <si>
    <t>ARTICLE</t>
  </si>
  <si>
    <t>TARIF deS MEDICAMENTS POUR C.S. SOVU AU 16/10/2015</t>
  </si>
  <si>
    <t>Sachets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</si>
</sst>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</cellStyleXfs>
  <cellXfs count="30">
    <xf numFmtId="0" fontId="0" fillId="0" borderId="0" xfId="0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3" fontId="2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right" vertical="center"/>
    </xf>
    <xf numFmtId="3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3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</cellXfs>
  <cellStyles count="4">
    <cellStyle name="Comma 2" xfId="2"/>
    <cellStyle name="Normal" xfId="0" builtinId="0"/>
    <cellStyle name="Normal 2" xfId="3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5"/>
  <sheetViews>
    <sheetView tabSelected="1" workbookViewId="0">
      <selection activeCell="A18" sqref="A18"/>
    </sheetView>
  </sheetViews>
  <sheetFormatPr defaultRowHeight="15"/>
  <cols>
    <col min="1" max="1" width="25.28515625" customWidth="1"/>
    <col min="2" max="2" width="7.42578125" style="2" bestFit="1" customWidth="1"/>
    <col min="3" max="3" width="8.7109375" style="2" customWidth="1"/>
    <col min="4" max="4" width="7" style="2" bestFit="1" customWidth="1"/>
    <col min="5" max="5" width="12" style="1" bestFit="1" customWidth="1"/>
  </cols>
  <sheetData>
    <row r="1" spans="1:5">
      <c r="A1" s="29" t="s">
        <v>154</v>
      </c>
      <c r="B1" s="29"/>
      <c r="C1" s="29"/>
      <c r="D1" s="28"/>
      <c r="E1" s="27"/>
    </row>
    <row r="2" spans="1:5">
      <c r="A2" s="26"/>
      <c r="B2" s="25"/>
      <c r="C2" s="24"/>
      <c r="D2" s="24"/>
      <c r="E2" s="23"/>
    </row>
    <row r="3" spans="1:5" ht="47.25" customHeight="1">
      <c r="A3" s="21" t="s">
        <v>153</v>
      </c>
      <c r="B3" s="21" t="s">
        <v>152</v>
      </c>
      <c r="C3" s="22">
        <v>0.2</v>
      </c>
      <c r="D3" s="21" t="s">
        <v>151</v>
      </c>
      <c r="E3" s="20" t="s">
        <v>150</v>
      </c>
    </row>
    <row r="4" spans="1:5">
      <c r="A4" s="13" t="s">
        <v>149</v>
      </c>
      <c r="B4" s="12"/>
      <c r="C4" s="19"/>
      <c r="D4" s="19"/>
      <c r="E4" s="18"/>
    </row>
    <row r="5" spans="1:5">
      <c r="A5" s="8" t="s">
        <v>148</v>
      </c>
      <c r="B5" s="7">
        <v>2.4</v>
      </c>
      <c r="C5" s="5">
        <f t="shared" ref="C5:C36" si="0">B5*20/100</f>
        <v>0.48</v>
      </c>
      <c r="D5" s="5">
        <f t="shared" ref="D5:D36" si="1">B5+C5</f>
        <v>2.88</v>
      </c>
      <c r="E5" s="4">
        <v>1</v>
      </c>
    </row>
    <row r="6" spans="1:5">
      <c r="A6" s="8" t="s">
        <v>147</v>
      </c>
      <c r="B6" s="7">
        <v>3.6</v>
      </c>
      <c r="C6" s="5">
        <f t="shared" si="0"/>
        <v>0.72</v>
      </c>
      <c r="D6" s="5">
        <f t="shared" si="1"/>
        <v>4.32</v>
      </c>
      <c r="E6" s="4">
        <v>1</v>
      </c>
    </row>
    <row r="7" spans="1:5">
      <c r="A7" s="8" t="s">
        <v>146</v>
      </c>
      <c r="B7" s="7">
        <v>48.3</v>
      </c>
      <c r="C7" s="5">
        <f t="shared" si="0"/>
        <v>9.66</v>
      </c>
      <c r="D7" s="5">
        <f t="shared" si="1"/>
        <v>57.959999999999994</v>
      </c>
      <c r="E7" s="4">
        <v>1</v>
      </c>
    </row>
    <row r="8" spans="1:5">
      <c r="A8" s="8" t="s">
        <v>145</v>
      </c>
      <c r="B8" s="7">
        <v>4.5119999999999996</v>
      </c>
      <c r="C8" s="5">
        <f t="shared" si="0"/>
        <v>0.90239999999999998</v>
      </c>
      <c r="D8" s="5">
        <f t="shared" si="1"/>
        <v>5.4143999999999997</v>
      </c>
      <c r="E8" s="4">
        <v>1</v>
      </c>
    </row>
    <row r="9" spans="1:5">
      <c r="A9" s="8" t="s">
        <v>144</v>
      </c>
      <c r="B9" s="7">
        <v>8.39</v>
      </c>
      <c r="C9" s="5">
        <f t="shared" si="0"/>
        <v>1.6780000000000002</v>
      </c>
      <c r="D9" s="5">
        <f t="shared" si="1"/>
        <v>10.068000000000001</v>
      </c>
      <c r="E9" s="4">
        <v>1</v>
      </c>
    </row>
    <row r="10" spans="1:5">
      <c r="A10" s="8" t="s">
        <v>143</v>
      </c>
      <c r="B10" s="7">
        <v>12.69</v>
      </c>
      <c r="C10" s="5">
        <f t="shared" si="0"/>
        <v>2.5379999999999998</v>
      </c>
      <c r="D10" s="5">
        <f t="shared" si="1"/>
        <v>15.228</v>
      </c>
      <c r="E10" s="4">
        <v>1</v>
      </c>
    </row>
    <row r="11" spans="1:5">
      <c r="A11" s="8" t="s">
        <v>142</v>
      </c>
      <c r="B11" s="7">
        <v>30.48</v>
      </c>
      <c r="C11" s="5">
        <f t="shared" si="0"/>
        <v>6.0960000000000001</v>
      </c>
      <c r="D11" s="5">
        <f t="shared" si="1"/>
        <v>36.576000000000001</v>
      </c>
      <c r="E11" s="4">
        <v>1</v>
      </c>
    </row>
    <row r="12" spans="1:5">
      <c r="A12" s="8" t="s">
        <v>141</v>
      </c>
      <c r="B12" s="7">
        <v>11.5</v>
      </c>
      <c r="C12" s="5">
        <f t="shared" si="0"/>
        <v>2.2999999999999998</v>
      </c>
      <c r="D12" s="5">
        <f t="shared" si="1"/>
        <v>13.8</v>
      </c>
      <c r="E12" s="4">
        <v>1</v>
      </c>
    </row>
    <row r="13" spans="1:5">
      <c r="A13" s="8" t="s">
        <v>140</v>
      </c>
      <c r="B13" s="7">
        <v>5.6</v>
      </c>
      <c r="C13" s="5">
        <f t="shared" si="0"/>
        <v>1.1200000000000001</v>
      </c>
      <c r="D13" s="5">
        <f t="shared" si="1"/>
        <v>6.72</v>
      </c>
      <c r="E13" s="4">
        <v>1</v>
      </c>
    </row>
    <row r="14" spans="1:5">
      <c r="A14" s="8" t="s">
        <v>139</v>
      </c>
      <c r="B14" s="7">
        <v>2.8</v>
      </c>
      <c r="C14" s="5">
        <f t="shared" si="0"/>
        <v>0.56000000000000005</v>
      </c>
      <c r="D14" s="5">
        <f t="shared" si="1"/>
        <v>3.36</v>
      </c>
      <c r="E14" s="4">
        <v>1</v>
      </c>
    </row>
    <row r="15" spans="1:5">
      <c r="A15" s="8" t="s">
        <v>138</v>
      </c>
      <c r="B15" s="7" t="s">
        <v>137</v>
      </c>
      <c r="C15" s="5" t="e">
        <f t="shared" si="0"/>
        <v>#VALUE!</v>
      </c>
      <c r="D15" s="5" t="e">
        <f t="shared" si="1"/>
        <v>#VALUE!</v>
      </c>
      <c r="E15" s="4">
        <v>1</v>
      </c>
    </row>
    <row r="16" spans="1:5">
      <c r="A16" s="8" t="s">
        <v>136</v>
      </c>
      <c r="B16" s="7">
        <v>17</v>
      </c>
      <c r="C16" s="5">
        <f t="shared" si="0"/>
        <v>3.4</v>
      </c>
      <c r="D16" s="5">
        <f t="shared" si="1"/>
        <v>20.399999999999999</v>
      </c>
      <c r="E16" s="4">
        <v>1</v>
      </c>
    </row>
    <row r="17" spans="1:5">
      <c r="A17" s="8" t="s">
        <v>135</v>
      </c>
      <c r="B17" s="7" t="s">
        <v>134</v>
      </c>
      <c r="C17" s="5" t="e">
        <f t="shared" si="0"/>
        <v>#VALUE!</v>
      </c>
      <c r="D17" s="5" t="e">
        <f t="shared" si="1"/>
        <v>#VALUE!</v>
      </c>
      <c r="E17" s="4">
        <v>1</v>
      </c>
    </row>
    <row r="18" spans="1:5">
      <c r="A18" s="8" t="s">
        <v>133</v>
      </c>
      <c r="B18" s="7">
        <v>34.049999999999997</v>
      </c>
      <c r="C18" s="5">
        <f t="shared" si="0"/>
        <v>6.81</v>
      </c>
      <c r="D18" s="5">
        <f t="shared" si="1"/>
        <v>40.86</v>
      </c>
      <c r="E18" s="4">
        <v>1</v>
      </c>
    </row>
    <row r="19" spans="1:5">
      <c r="A19" s="8" t="s">
        <v>132</v>
      </c>
      <c r="B19" s="7">
        <v>11.99</v>
      </c>
      <c r="C19" s="5">
        <f t="shared" si="0"/>
        <v>2.3980000000000001</v>
      </c>
      <c r="D19" s="5">
        <f t="shared" si="1"/>
        <v>14.388</v>
      </c>
      <c r="E19" s="4">
        <v>1</v>
      </c>
    </row>
    <row r="20" spans="1:5">
      <c r="A20" s="8" t="s">
        <v>131</v>
      </c>
      <c r="B20" s="7">
        <v>180</v>
      </c>
      <c r="C20" s="5">
        <f t="shared" si="0"/>
        <v>36</v>
      </c>
      <c r="D20" s="5">
        <f t="shared" si="1"/>
        <v>216</v>
      </c>
      <c r="E20" s="4">
        <v>0</v>
      </c>
    </row>
    <row r="21" spans="1:5">
      <c r="A21" s="8" t="s">
        <v>130</v>
      </c>
      <c r="B21" s="7">
        <v>180</v>
      </c>
      <c r="C21" s="5">
        <f t="shared" si="0"/>
        <v>36</v>
      </c>
      <c r="D21" s="5">
        <f t="shared" si="1"/>
        <v>216</v>
      </c>
      <c r="E21" s="4">
        <v>0</v>
      </c>
    </row>
    <row r="22" spans="1:5">
      <c r="A22" s="8" t="s">
        <v>129</v>
      </c>
      <c r="B22" s="7">
        <v>270</v>
      </c>
      <c r="C22" s="5">
        <f t="shared" si="0"/>
        <v>54</v>
      </c>
      <c r="D22" s="5">
        <f t="shared" si="1"/>
        <v>324</v>
      </c>
      <c r="E22" s="4">
        <v>0</v>
      </c>
    </row>
    <row r="23" spans="1:5">
      <c r="A23" s="8" t="s">
        <v>128</v>
      </c>
      <c r="B23" s="7">
        <v>270</v>
      </c>
      <c r="C23" s="5">
        <f t="shared" si="0"/>
        <v>54</v>
      </c>
      <c r="D23" s="5">
        <f t="shared" si="1"/>
        <v>324</v>
      </c>
      <c r="E23" s="4">
        <v>0</v>
      </c>
    </row>
    <row r="24" spans="1:5">
      <c r="A24" s="8" t="s">
        <v>127</v>
      </c>
      <c r="B24" s="7">
        <v>3</v>
      </c>
      <c r="C24" s="5">
        <f t="shared" si="0"/>
        <v>0.6</v>
      </c>
      <c r="D24" s="5">
        <f t="shared" si="1"/>
        <v>3.6</v>
      </c>
      <c r="E24" s="4">
        <v>1</v>
      </c>
    </row>
    <row r="25" spans="1:5">
      <c r="A25" s="8" t="s">
        <v>126</v>
      </c>
      <c r="B25" s="7">
        <v>9.66</v>
      </c>
      <c r="C25" s="5">
        <f t="shared" si="0"/>
        <v>1.9319999999999999</v>
      </c>
      <c r="D25" s="5">
        <f t="shared" si="1"/>
        <v>11.592000000000001</v>
      </c>
      <c r="E25" s="4">
        <v>0</v>
      </c>
    </row>
    <row r="26" spans="1:5">
      <c r="A26" s="8" t="s">
        <v>125</v>
      </c>
      <c r="B26" s="7">
        <v>6</v>
      </c>
      <c r="C26" s="5">
        <f t="shared" si="0"/>
        <v>1.2</v>
      </c>
      <c r="D26" s="5">
        <f t="shared" si="1"/>
        <v>7.2</v>
      </c>
      <c r="E26" s="4">
        <v>1</v>
      </c>
    </row>
    <row r="27" spans="1:5">
      <c r="A27" s="8" t="s">
        <v>124</v>
      </c>
      <c r="B27" s="7">
        <v>3.85</v>
      </c>
      <c r="C27" s="5">
        <f t="shared" si="0"/>
        <v>0.77</v>
      </c>
      <c r="D27" s="5">
        <f t="shared" si="1"/>
        <v>4.62</v>
      </c>
      <c r="E27" s="4">
        <v>1</v>
      </c>
    </row>
    <row r="28" spans="1:5">
      <c r="A28" s="8" t="s">
        <v>123</v>
      </c>
      <c r="B28" s="7">
        <v>12</v>
      </c>
      <c r="C28" s="5">
        <f t="shared" si="0"/>
        <v>2.4</v>
      </c>
      <c r="D28" s="5">
        <f t="shared" si="1"/>
        <v>14.4</v>
      </c>
      <c r="E28" s="4">
        <v>1</v>
      </c>
    </row>
    <row r="29" spans="1:5">
      <c r="A29" s="8" t="s">
        <v>122</v>
      </c>
      <c r="B29" s="7">
        <v>19.100000000000001</v>
      </c>
      <c r="C29" s="5">
        <f t="shared" si="0"/>
        <v>3.82</v>
      </c>
      <c r="D29" s="5">
        <f t="shared" si="1"/>
        <v>22.92</v>
      </c>
      <c r="E29" s="4">
        <v>1</v>
      </c>
    </row>
    <row r="30" spans="1:5">
      <c r="A30" s="8" t="s">
        <v>121</v>
      </c>
      <c r="B30" s="7">
        <v>3.74</v>
      </c>
      <c r="C30" s="5">
        <f t="shared" si="0"/>
        <v>0.74800000000000011</v>
      </c>
      <c r="D30" s="5">
        <f t="shared" si="1"/>
        <v>4.4880000000000004</v>
      </c>
      <c r="E30" s="4">
        <v>1</v>
      </c>
    </row>
    <row r="31" spans="1:5">
      <c r="A31" s="8" t="s">
        <v>120</v>
      </c>
      <c r="B31" s="7">
        <v>9</v>
      </c>
      <c r="C31" s="5">
        <f t="shared" si="0"/>
        <v>1.8</v>
      </c>
      <c r="D31" s="5">
        <f t="shared" si="1"/>
        <v>10.8</v>
      </c>
      <c r="E31" s="4">
        <v>1</v>
      </c>
    </row>
    <row r="32" spans="1:5">
      <c r="A32" s="8" t="s">
        <v>119</v>
      </c>
      <c r="B32" s="7">
        <v>66.239999999999995</v>
      </c>
      <c r="C32" s="5">
        <f t="shared" si="0"/>
        <v>13.247999999999999</v>
      </c>
      <c r="D32" s="5">
        <f t="shared" si="1"/>
        <v>79.488</v>
      </c>
      <c r="E32" s="4">
        <v>1</v>
      </c>
    </row>
    <row r="33" spans="1:5">
      <c r="A33" s="8" t="s">
        <v>118</v>
      </c>
      <c r="B33" s="7">
        <v>3.84</v>
      </c>
      <c r="C33" s="5">
        <f t="shared" si="0"/>
        <v>0.76800000000000002</v>
      </c>
      <c r="D33" s="5">
        <f t="shared" si="1"/>
        <v>4.6079999999999997</v>
      </c>
      <c r="E33" s="4">
        <v>1</v>
      </c>
    </row>
    <row r="34" spans="1:5">
      <c r="A34" s="8" t="s">
        <v>117</v>
      </c>
      <c r="B34" s="7">
        <v>57.6</v>
      </c>
      <c r="C34" s="5">
        <f t="shared" si="0"/>
        <v>11.52</v>
      </c>
      <c r="D34" s="5">
        <f t="shared" si="1"/>
        <v>69.12</v>
      </c>
      <c r="E34" s="4">
        <v>1</v>
      </c>
    </row>
    <row r="35" spans="1:5">
      <c r="A35" s="8" t="s">
        <v>116</v>
      </c>
      <c r="B35" s="7">
        <v>6</v>
      </c>
      <c r="C35" s="5">
        <f t="shared" si="0"/>
        <v>1.2</v>
      </c>
      <c r="D35" s="5">
        <f t="shared" si="1"/>
        <v>7.2</v>
      </c>
      <c r="E35" s="4">
        <v>1</v>
      </c>
    </row>
    <row r="36" spans="1:5">
      <c r="A36" s="8" t="s">
        <v>115</v>
      </c>
      <c r="B36" s="7">
        <v>7.92</v>
      </c>
      <c r="C36" s="5">
        <f t="shared" si="0"/>
        <v>1.5840000000000001</v>
      </c>
      <c r="D36" s="5">
        <f t="shared" si="1"/>
        <v>9.5039999999999996</v>
      </c>
      <c r="E36" s="4">
        <v>1</v>
      </c>
    </row>
    <row r="37" spans="1:5">
      <c r="A37" s="8" t="s">
        <v>114</v>
      </c>
      <c r="B37" s="7">
        <v>3.25</v>
      </c>
      <c r="C37" s="5">
        <f t="shared" ref="C37:C68" si="2">B37*20/100</f>
        <v>0.65</v>
      </c>
      <c r="D37" s="5">
        <f t="shared" ref="D37:D68" si="3">B37+C37</f>
        <v>3.9</v>
      </c>
      <c r="E37" s="4">
        <v>1</v>
      </c>
    </row>
    <row r="38" spans="1:5">
      <c r="A38" s="8" t="s">
        <v>113</v>
      </c>
      <c r="B38" s="7">
        <v>3.6</v>
      </c>
      <c r="C38" s="5">
        <f t="shared" si="2"/>
        <v>0.72</v>
      </c>
      <c r="D38" s="5">
        <f t="shared" si="3"/>
        <v>4.32</v>
      </c>
      <c r="E38" s="4">
        <v>1</v>
      </c>
    </row>
    <row r="39" spans="1:5">
      <c r="A39" s="8" t="s">
        <v>112</v>
      </c>
      <c r="B39" s="7">
        <v>4.1399999999999997</v>
      </c>
      <c r="C39" s="5">
        <f t="shared" si="2"/>
        <v>0.82799999999999996</v>
      </c>
      <c r="D39" s="5">
        <f t="shared" si="3"/>
        <v>4.968</v>
      </c>
      <c r="E39" s="4">
        <v>1</v>
      </c>
    </row>
    <row r="40" spans="1:5">
      <c r="A40" s="8" t="s">
        <v>111</v>
      </c>
      <c r="B40" s="7">
        <v>6.88</v>
      </c>
      <c r="C40" s="5">
        <f t="shared" si="2"/>
        <v>1.3759999999999999</v>
      </c>
      <c r="D40" s="5">
        <f t="shared" si="3"/>
        <v>8.2560000000000002</v>
      </c>
      <c r="E40" s="4">
        <v>1</v>
      </c>
    </row>
    <row r="41" spans="1:5">
      <c r="A41" s="8" t="s">
        <v>110</v>
      </c>
      <c r="B41" s="7">
        <v>3.18</v>
      </c>
      <c r="C41" s="5">
        <f t="shared" si="2"/>
        <v>0.63600000000000001</v>
      </c>
      <c r="D41" s="5">
        <f t="shared" si="3"/>
        <v>3.8160000000000003</v>
      </c>
      <c r="E41" s="4">
        <v>1</v>
      </c>
    </row>
    <row r="42" spans="1:5">
      <c r="A42" s="8" t="s">
        <v>109</v>
      </c>
      <c r="B42" s="7">
        <v>28.8</v>
      </c>
      <c r="C42" s="5">
        <f t="shared" si="2"/>
        <v>5.76</v>
      </c>
      <c r="D42" s="5">
        <f t="shared" si="3"/>
        <v>34.56</v>
      </c>
      <c r="E42" s="4">
        <v>1</v>
      </c>
    </row>
    <row r="43" spans="1:5">
      <c r="A43" s="8" t="s">
        <v>108</v>
      </c>
      <c r="B43" s="7">
        <v>8.5</v>
      </c>
      <c r="C43" s="5">
        <f t="shared" si="2"/>
        <v>1.7</v>
      </c>
      <c r="D43" s="5">
        <f t="shared" si="3"/>
        <v>10.199999999999999</v>
      </c>
      <c r="E43" s="4">
        <v>1</v>
      </c>
    </row>
    <row r="44" spans="1:5">
      <c r="A44" s="8" t="s">
        <v>107</v>
      </c>
      <c r="B44" s="7">
        <v>42.6</v>
      </c>
      <c r="C44" s="5">
        <f t="shared" si="2"/>
        <v>8.52</v>
      </c>
      <c r="D44" s="5">
        <f t="shared" si="3"/>
        <v>51.120000000000005</v>
      </c>
      <c r="E44" s="4">
        <v>1</v>
      </c>
    </row>
    <row r="45" spans="1:5">
      <c r="A45" s="8" t="s">
        <v>106</v>
      </c>
      <c r="B45" s="7">
        <v>23.44</v>
      </c>
      <c r="C45" s="5">
        <f t="shared" si="2"/>
        <v>4.6879999999999997</v>
      </c>
      <c r="D45" s="5">
        <f t="shared" si="3"/>
        <v>28.128</v>
      </c>
      <c r="E45" s="4">
        <v>1</v>
      </c>
    </row>
    <row r="46" spans="1:5">
      <c r="A46" s="8" t="s">
        <v>105</v>
      </c>
      <c r="B46" s="7">
        <v>1.3</v>
      </c>
      <c r="C46" s="5">
        <f t="shared" si="2"/>
        <v>0.26</v>
      </c>
      <c r="D46" s="5">
        <f t="shared" si="3"/>
        <v>1.56</v>
      </c>
      <c r="E46" s="4">
        <v>1</v>
      </c>
    </row>
    <row r="47" spans="1:5">
      <c r="A47" s="8" t="s">
        <v>104</v>
      </c>
      <c r="B47" s="7">
        <v>4</v>
      </c>
      <c r="C47" s="5">
        <f t="shared" si="2"/>
        <v>0.8</v>
      </c>
      <c r="D47" s="5">
        <f t="shared" si="3"/>
        <v>4.8</v>
      </c>
      <c r="E47" s="4">
        <v>1</v>
      </c>
    </row>
    <row r="48" spans="1:5">
      <c r="A48" s="8" t="s">
        <v>103</v>
      </c>
      <c r="B48" s="7">
        <v>69.599999999999994</v>
      </c>
      <c r="C48" s="5">
        <f t="shared" si="2"/>
        <v>13.92</v>
      </c>
      <c r="D48" s="5">
        <f t="shared" si="3"/>
        <v>83.52</v>
      </c>
      <c r="E48" s="4">
        <v>0</v>
      </c>
    </row>
    <row r="49" spans="1:5">
      <c r="A49" s="8" t="s">
        <v>102</v>
      </c>
      <c r="B49" s="7">
        <v>14</v>
      </c>
      <c r="C49" s="5">
        <f t="shared" si="2"/>
        <v>2.8</v>
      </c>
      <c r="D49" s="5">
        <f t="shared" si="3"/>
        <v>16.8</v>
      </c>
      <c r="E49" s="4">
        <v>1</v>
      </c>
    </row>
    <row r="50" spans="1:5">
      <c r="A50" s="8" t="s">
        <v>101</v>
      </c>
      <c r="B50" s="7">
        <v>6.9</v>
      </c>
      <c r="C50" s="5">
        <f t="shared" si="2"/>
        <v>1.38</v>
      </c>
      <c r="D50" s="5">
        <f t="shared" si="3"/>
        <v>8.2800000000000011</v>
      </c>
      <c r="E50" s="4">
        <v>1</v>
      </c>
    </row>
    <row r="51" spans="1:5">
      <c r="A51" s="8" t="s">
        <v>100</v>
      </c>
      <c r="B51" s="7">
        <v>66</v>
      </c>
      <c r="C51" s="5">
        <f t="shared" si="2"/>
        <v>13.2</v>
      </c>
      <c r="D51" s="5">
        <f t="shared" si="3"/>
        <v>79.2</v>
      </c>
      <c r="E51" s="4">
        <v>1</v>
      </c>
    </row>
    <row r="52" spans="1:5">
      <c r="A52" s="8" t="s">
        <v>99</v>
      </c>
      <c r="B52" s="7">
        <v>6.6</v>
      </c>
      <c r="C52" s="5">
        <f t="shared" si="2"/>
        <v>1.32</v>
      </c>
      <c r="D52" s="5">
        <f t="shared" si="3"/>
        <v>7.92</v>
      </c>
      <c r="E52" s="4">
        <v>1</v>
      </c>
    </row>
    <row r="53" spans="1:5">
      <c r="A53" s="8" t="s">
        <v>98</v>
      </c>
      <c r="B53" s="7">
        <v>7.2</v>
      </c>
      <c r="C53" s="5">
        <f t="shared" si="2"/>
        <v>1.44</v>
      </c>
      <c r="D53" s="5">
        <f t="shared" si="3"/>
        <v>8.64</v>
      </c>
      <c r="E53" s="4">
        <v>0</v>
      </c>
    </row>
    <row r="54" spans="1:5">
      <c r="A54" s="8" t="s">
        <v>97</v>
      </c>
      <c r="B54" s="7">
        <v>10.1</v>
      </c>
      <c r="C54" s="5">
        <f t="shared" si="2"/>
        <v>2.02</v>
      </c>
      <c r="D54" s="5">
        <f t="shared" si="3"/>
        <v>12.12</v>
      </c>
      <c r="E54" s="4">
        <v>1</v>
      </c>
    </row>
    <row r="55" spans="1:5">
      <c r="A55" s="8" t="s">
        <v>96</v>
      </c>
      <c r="B55" s="7">
        <v>1.68</v>
      </c>
      <c r="C55" s="5">
        <f t="shared" si="2"/>
        <v>0.33600000000000002</v>
      </c>
      <c r="D55" s="5">
        <f t="shared" si="3"/>
        <v>2.016</v>
      </c>
      <c r="E55" s="4">
        <v>1</v>
      </c>
    </row>
    <row r="56" spans="1:5">
      <c r="A56" s="8" t="s">
        <v>95</v>
      </c>
      <c r="B56" s="7">
        <v>60.3</v>
      </c>
      <c r="C56" s="5">
        <f t="shared" si="2"/>
        <v>12.06</v>
      </c>
      <c r="D56" s="5">
        <f t="shared" si="3"/>
        <v>72.36</v>
      </c>
      <c r="E56" s="4">
        <v>0</v>
      </c>
    </row>
    <row r="57" spans="1:5">
      <c r="A57" s="8" t="s">
        <v>94</v>
      </c>
      <c r="B57" s="7">
        <v>0</v>
      </c>
      <c r="C57" s="5">
        <f t="shared" si="2"/>
        <v>0</v>
      </c>
      <c r="D57" s="5">
        <f t="shared" si="3"/>
        <v>0</v>
      </c>
      <c r="E57" s="4">
        <v>1</v>
      </c>
    </row>
    <row r="58" spans="1:5">
      <c r="A58" s="8" t="s">
        <v>93</v>
      </c>
      <c r="B58" s="7">
        <v>1.2</v>
      </c>
      <c r="C58" s="5">
        <f t="shared" si="2"/>
        <v>0.24</v>
      </c>
      <c r="D58" s="5">
        <f t="shared" si="3"/>
        <v>1.44</v>
      </c>
      <c r="E58" s="4">
        <v>1</v>
      </c>
    </row>
    <row r="59" spans="1:5">
      <c r="A59" s="8" t="s">
        <v>92</v>
      </c>
      <c r="B59" s="7">
        <v>13.11</v>
      </c>
      <c r="C59" s="5">
        <f t="shared" si="2"/>
        <v>2.6219999999999999</v>
      </c>
      <c r="D59" s="5">
        <f t="shared" si="3"/>
        <v>15.731999999999999</v>
      </c>
      <c r="E59" s="4">
        <v>1</v>
      </c>
    </row>
    <row r="60" spans="1:5">
      <c r="A60" s="8" t="s">
        <v>91</v>
      </c>
      <c r="B60" s="7">
        <v>10.199999999999999</v>
      </c>
      <c r="C60" s="5">
        <f t="shared" si="2"/>
        <v>2.04</v>
      </c>
      <c r="D60" s="5">
        <f t="shared" si="3"/>
        <v>12.239999999999998</v>
      </c>
      <c r="E60" s="4">
        <v>1</v>
      </c>
    </row>
    <row r="61" spans="1:5">
      <c r="A61" s="8" t="s">
        <v>90</v>
      </c>
      <c r="B61" s="7">
        <v>24</v>
      </c>
      <c r="C61" s="5">
        <f t="shared" si="2"/>
        <v>4.8</v>
      </c>
      <c r="D61" s="5">
        <f t="shared" si="3"/>
        <v>28.8</v>
      </c>
      <c r="E61" s="4">
        <v>0</v>
      </c>
    </row>
    <row r="62" spans="1:5">
      <c r="A62" s="13" t="s">
        <v>89</v>
      </c>
      <c r="B62" s="12"/>
      <c r="C62" s="12"/>
      <c r="D62" s="12"/>
      <c r="E62" s="11"/>
    </row>
    <row r="63" spans="1:5">
      <c r="A63" s="6" t="s">
        <v>88</v>
      </c>
      <c r="B63" s="5">
        <v>1140</v>
      </c>
      <c r="C63" s="17">
        <f>B63*20/100</f>
        <v>228</v>
      </c>
      <c r="D63" s="17">
        <f>B63+C63</f>
        <v>1368</v>
      </c>
      <c r="E63" s="16">
        <v>0</v>
      </c>
    </row>
    <row r="64" spans="1:5">
      <c r="A64" s="8" t="s">
        <v>87</v>
      </c>
      <c r="B64" s="7">
        <v>1172.4000000000001</v>
      </c>
      <c r="C64" s="7">
        <f>B64*20/100</f>
        <v>234.48</v>
      </c>
      <c r="D64" s="17">
        <f>B64+C64</f>
        <v>1406.88</v>
      </c>
      <c r="E64" s="16">
        <v>0</v>
      </c>
    </row>
    <row r="65" spans="1:5">
      <c r="A65" s="8" t="s">
        <v>86</v>
      </c>
      <c r="B65" s="7">
        <v>536.4</v>
      </c>
      <c r="C65" s="5">
        <f>B65*20/100</f>
        <v>107.28</v>
      </c>
      <c r="D65" s="5">
        <f>B65+C65</f>
        <v>643.67999999999995</v>
      </c>
      <c r="E65" s="4">
        <v>0</v>
      </c>
    </row>
    <row r="66" spans="1:5">
      <c r="A66" s="8" t="s">
        <v>85</v>
      </c>
      <c r="B66" s="7">
        <v>1725.6</v>
      </c>
      <c r="C66" s="7">
        <f>B66*20/100</f>
        <v>345.12</v>
      </c>
      <c r="D66" s="17">
        <f>B66+C66</f>
        <v>2070.7199999999998</v>
      </c>
      <c r="E66" s="16">
        <v>0</v>
      </c>
    </row>
    <row r="67" spans="1:5">
      <c r="A67" s="8" t="s">
        <v>84</v>
      </c>
      <c r="B67" s="7">
        <v>862.5</v>
      </c>
      <c r="C67" s="7">
        <f>B67*20/100</f>
        <v>172.5</v>
      </c>
      <c r="D67" s="17">
        <f>B67+C67</f>
        <v>1035</v>
      </c>
      <c r="E67" s="16">
        <v>0</v>
      </c>
    </row>
    <row r="68" spans="1:5">
      <c r="A68" s="13" t="s">
        <v>83</v>
      </c>
      <c r="B68" s="12"/>
      <c r="C68" s="12"/>
      <c r="D68" s="12"/>
      <c r="E68" s="11"/>
    </row>
    <row r="69" spans="1:5">
      <c r="A69" s="6" t="s">
        <v>82</v>
      </c>
      <c r="B69" s="5">
        <v>840</v>
      </c>
      <c r="C69" s="5">
        <f t="shared" ref="C69:C74" si="4">B69*20/100</f>
        <v>168</v>
      </c>
      <c r="D69" s="17">
        <f t="shared" ref="D69:D74" si="5">B69+C69</f>
        <v>1008</v>
      </c>
      <c r="E69" s="16">
        <v>0</v>
      </c>
    </row>
    <row r="70" spans="1:5">
      <c r="A70" s="8" t="s">
        <v>81</v>
      </c>
      <c r="B70" s="7">
        <v>120</v>
      </c>
      <c r="C70" s="7">
        <f t="shared" si="4"/>
        <v>24</v>
      </c>
      <c r="D70" s="17">
        <f t="shared" si="5"/>
        <v>144</v>
      </c>
      <c r="E70" s="16">
        <v>0</v>
      </c>
    </row>
    <row r="71" spans="1:5">
      <c r="A71" s="8" t="s">
        <v>80</v>
      </c>
      <c r="B71" s="7">
        <v>216</v>
      </c>
      <c r="C71" s="5">
        <f t="shared" si="4"/>
        <v>43.2</v>
      </c>
      <c r="D71" s="5">
        <f t="shared" si="5"/>
        <v>259.2</v>
      </c>
      <c r="E71" s="4">
        <v>0</v>
      </c>
    </row>
    <row r="72" spans="1:5">
      <c r="A72" s="8" t="s">
        <v>79</v>
      </c>
      <c r="B72" s="7">
        <v>151.02000000000001</v>
      </c>
      <c r="C72" s="5">
        <f t="shared" si="4"/>
        <v>30.204000000000001</v>
      </c>
      <c r="D72" s="5">
        <f t="shared" si="5"/>
        <v>181.22400000000002</v>
      </c>
      <c r="E72" s="4">
        <v>0</v>
      </c>
    </row>
    <row r="73" spans="1:5" ht="15" customHeight="1">
      <c r="A73" s="8" t="s">
        <v>78</v>
      </c>
      <c r="B73" s="7">
        <v>702.5</v>
      </c>
      <c r="C73" s="5">
        <f t="shared" si="4"/>
        <v>140.5</v>
      </c>
      <c r="D73" s="5">
        <f t="shared" si="5"/>
        <v>843</v>
      </c>
      <c r="E73" s="16">
        <v>0</v>
      </c>
    </row>
    <row r="74" spans="1:5">
      <c r="A74" s="8" t="s">
        <v>77</v>
      </c>
      <c r="B74" s="7">
        <v>1558.3333333333335</v>
      </c>
      <c r="C74" s="5">
        <f t="shared" si="4"/>
        <v>311.66666666666674</v>
      </c>
      <c r="D74" s="5">
        <f t="shared" si="5"/>
        <v>1870.0000000000002</v>
      </c>
      <c r="E74" s="16">
        <v>0</v>
      </c>
    </row>
    <row r="75" spans="1:5">
      <c r="A75" s="13" t="s">
        <v>76</v>
      </c>
      <c r="B75" s="12"/>
      <c r="C75" s="12"/>
      <c r="D75" s="12"/>
      <c r="E75" s="11"/>
    </row>
    <row r="76" spans="1:5">
      <c r="A76" s="8" t="s">
        <v>75</v>
      </c>
      <c r="B76" s="7">
        <v>405.6</v>
      </c>
      <c r="C76" s="5">
        <f t="shared" ref="C76:C86" si="6">B76*20/100</f>
        <v>81.12</v>
      </c>
      <c r="D76" s="5">
        <f t="shared" ref="D76:D86" si="7">B76+C76</f>
        <v>486.72</v>
      </c>
      <c r="E76" s="4">
        <v>0</v>
      </c>
    </row>
    <row r="77" spans="1:5">
      <c r="A77" s="8" t="s">
        <v>74</v>
      </c>
      <c r="B77" s="7">
        <v>360</v>
      </c>
      <c r="C77" s="5">
        <f t="shared" si="6"/>
        <v>72</v>
      </c>
      <c r="D77" s="17">
        <f t="shared" si="7"/>
        <v>432</v>
      </c>
      <c r="E77" s="16">
        <v>0</v>
      </c>
    </row>
    <row r="78" spans="1:5">
      <c r="A78" s="8" t="s">
        <v>73</v>
      </c>
      <c r="B78" s="7">
        <v>415.2</v>
      </c>
      <c r="C78" s="5">
        <f t="shared" si="6"/>
        <v>83.04</v>
      </c>
      <c r="D78" s="17">
        <f t="shared" si="7"/>
        <v>498.24</v>
      </c>
      <c r="E78" s="16">
        <v>0</v>
      </c>
    </row>
    <row r="79" spans="1:5">
      <c r="A79" s="8" t="s">
        <v>72</v>
      </c>
      <c r="B79" s="7">
        <v>462</v>
      </c>
      <c r="C79" s="5">
        <f t="shared" si="6"/>
        <v>92.4</v>
      </c>
      <c r="D79" s="17">
        <f t="shared" si="7"/>
        <v>554.4</v>
      </c>
      <c r="E79" s="16">
        <v>0</v>
      </c>
    </row>
    <row r="80" spans="1:5">
      <c r="A80" s="8" t="s">
        <v>71</v>
      </c>
      <c r="B80" s="7">
        <v>237.6</v>
      </c>
      <c r="C80" s="5">
        <f t="shared" si="6"/>
        <v>47.52</v>
      </c>
      <c r="D80" s="5">
        <f t="shared" si="7"/>
        <v>285.12</v>
      </c>
      <c r="E80" s="4">
        <v>0</v>
      </c>
    </row>
    <row r="81" spans="1:5">
      <c r="A81" s="8" t="s">
        <v>70</v>
      </c>
      <c r="B81" s="7">
        <v>387.6</v>
      </c>
      <c r="C81" s="5">
        <f t="shared" si="6"/>
        <v>77.52</v>
      </c>
      <c r="D81" s="17">
        <f t="shared" si="7"/>
        <v>465.12</v>
      </c>
      <c r="E81" s="16">
        <v>0</v>
      </c>
    </row>
    <row r="82" spans="1:5">
      <c r="A82" s="8" t="s">
        <v>69</v>
      </c>
      <c r="B82" s="7">
        <v>264</v>
      </c>
      <c r="C82" s="5">
        <f t="shared" si="6"/>
        <v>52.8</v>
      </c>
      <c r="D82" s="17">
        <f t="shared" si="7"/>
        <v>316.8</v>
      </c>
      <c r="E82" s="16">
        <v>0</v>
      </c>
    </row>
    <row r="83" spans="1:5">
      <c r="A83" s="8" t="s">
        <v>68</v>
      </c>
      <c r="B83" s="7">
        <v>642</v>
      </c>
      <c r="C83" s="5">
        <f t="shared" si="6"/>
        <v>128.4</v>
      </c>
      <c r="D83" s="17">
        <f t="shared" si="7"/>
        <v>770.4</v>
      </c>
      <c r="E83" s="16">
        <v>0</v>
      </c>
    </row>
    <row r="84" spans="1:5">
      <c r="A84" s="8" t="s">
        <v>67</v>
      </c>
      <c r="B84" s="7">
        <v>454.8</v>
      </c>
      <c r="C84" s="5">
        <f t="shared" si="6"/>
        <v>90.96</v>
      </c>
      <c r="D84" s="17">
        <f t="shared" si="7"/>
        <v>545.76</v>
      </c>
      <c r="E84" s="16">
        <v>0</v>
      </c>
    </row>
    <row r="85" spans="1:5">
      <c r="A85" s="8" t="s">
        <v>66</v>
      </c>
      <c r="B85" s="7">
        <v>360</v>
      </c>
      <c r="C85" s="5">
        <f t="shared" si="6"/>
        <v>72</v>
      </c>
      <c r="D85" s="17">
        <f t="shared" si="7"/>
        <v>432</v>
      </c>
      <c r="E85" s="16">
        <v>0</v>
      </c>
    </row>
    <row r="86" spans="1:5">
      <c r="A86" s="6" t="s">
        <v>65</v>
      </c>
      <c r="B86" s="5">
        <v>216</v>
      </c>
      <c r="C86" s="5">
        <f t="shared" si="6"/>
        <v>43.2</v>
      </c>
      <c r="D86" s="17">
        <f t="shared" si="7"/>
        <v>259.2</v>
      </c>
      <c r="E86" s="16">
        <v>0</v>
      </c>
    </row>
    <row r="87" spans="1:5">
      <c r="A87" s="13" t="s">
        <v>64</v>
      </c>
      <c r="B87" s="12"/>
      <c r="C87" s="12"/>
      <c r="D87" s="12"/>
      <c r="E87" s="11"/>
    </row>
    <row r="88" spans="1:5">
      <c r="A88" s="6" t="s">
        <v>63</v>
      </c>
      <c r="B88" s="5">
        <v>792</v>
      </c>
      <c r="C88" s="5">
        <f t="shared" ref="C88:C110" si="8">B88*20/100</f>
        <v>158.4</v>
      </c>
      <c r="D88" s="5">
        <f t="shared" ref="D88:D110" si="9">B88+C88</f>
        <v>950.4</v>
      </c>
      <c r="E88" s="4">
        <v>0</v>
      </c>
    </row>
    <row r="89" spans="1:5">
      <c r="A89" s="6" t="s">
        <v>62</v>
      </c>
      <c r="B89" s="5">
        <v>476.1</v>
      </c>
      <c r="C89" s="5">
        <f t="shared" si="8"/>
        <v>95.22</v>
      </c>
      <c r="D89" s="5">
        <f t="shared" si="9"/>
        <v>571.32000000000005</v>
      </c>
      <c r="E89" s="4">
        <v>0</v>
      </c>
    </row>
    <row r="90" spans="1:5">
      <c r="A90" s="8" t="s">
        <v>61</v>
      </c>
      <c r="B90" s="7">
        <v>124.2</v>
      </c>
      <c r="C90" s="5">
        <f t="shared" si="8"/>
        <v>24.84</v>
      </c>
      <c r="D90" s="5">
        <f t="shared" si="9"/>
        <v>149.04</v>
      </c>
      <c r="E90" s="4">
        <v>0</v>
      </c>
    </row>
    <row r="91" spans="1:5">
      <c r="A91" s="8" t="s">
        <v>60</v>
      </c>
      <c r="B91" s="7">
        <v>203</v>
      </c>
      <c r="C91" s="5">
        <f t="shared" si="8"/>
        <v>40.6</v>
      </c>
      <c r="D91" s="5">
        <f t="shared" si="9"/>
        <v>243.6</v>
      </c>
      <c r="E91" s="4">
        <v>0</v>
      </c>
    </row>
    <row r="92" spans="1:5">
      <c r="A92" s="8" t="s">
        <v>59</v>
      </c>
      <c r="B92" s="7">
        <v>53.5</v>
      </c>
      <c r="C92" s="5">
        <f t="shared" si="8"/>
        <v>10.7</v>
      </c>
      <c r="D92" s="5">
        <f t="shared" si="9"/>
        <v>64.2</v>
      </c>
      <c r="E92" s="4">
        <v>0</v>
      </c>
    </row>
    <row r="93" spans="1:5">
      <c r="A93" s="8" t="s">
        <v>58</v>
      </c>
      <c r="B93" s="7">
        <v>303.60000000000002</v>
      </c>
      <c r="C93" s="5">
        <f t="shared" si="8"/>
        <v>60.72</v>
      </c>
      <c r="D93" s="5">
        <f t="shared" si="9"/>
        <v>364.32000000000005</v>
      </c>
      <c r="E93" s="4">
        <v>0</v>
      </c>
    </row>
    <row r="94" spans="1:5">
      <c r="A94" s="8" t="s">
        <v>57</v>
      </c>
      <c r="B94" s="7">
        <v>249.36</v>
      </c>
      <c r="C94" s="5">
        <f t="shared" si="8"/>
        <v>49.872000000000007</v>
      </c>
      <c r="D94" s="5">
        <f t="shared" si="9"/>
        <v>299.23200000000003</v>
      </c>
      <c r="E94" s="4">
        <v>0</v>
      </c>
    </row>
    <row r="95" spans="1:5" s="2" customFormat="1">
      <c r="A95" s="8" t="s">
        <v>56</v>
      </c>
      <c r="B95" s="7">
        <v>149.13999999999999</v>
      </c>
      <c r="C95" s="5">
        <f t="shared" si="8"/>
        <v>29.827999999999996</v>
      </c>
      <c r="D95" s="5">
        <f t="shared" si="9"/>
        <v>178.96799999999999</v>
      </c>
      <c r="E95" s="4">
        <v>0</v>
      </c>
    </row>
    <row r="96" spans="1:5">
      <c r="A96" s="8" t="s">
        <v>55</v>
      </c>
      <c r="B96" s="7">
        <v>62.37</v>
      </c>
      <c r="C96" s="5">
        <f t="shared" si="8"/>
        <v>12.473999999999998</v>
      </c>
      <c r="D96" s="5">
        <f t="shared" si="9"/>
        <v>74.843999999999994</v>
      </c>
      <c r="E96" s="4">
        <v>0</v>
      </c>
    </row>
    <row r="97" spans="1:5" s="2" customFormat="1">
      <c r="A97" s="8" t="s">
        <v>54</v>
      </c>
      <c r="B97" s="7">
        <v>31.283000000000001</v>
      </c>
      <c r="C97" s="5">
        <f t="shared" si="8"/>
        <v>6.2566000000000006</v>
      </c>
      <c r="D97" s="5">
        <f t="shared" si="9"/>
        <v>37.5396</v>
      </c>
      <c r="E97" s="4">
        <v>0</v>
      </c>
    </row>
    <row r="98" spans="1:5" s="2" customFormat="1">
      <c r="A98" s="8" t="s">
        <v>53</v>
      </c>
      <c r="B98" s="7">
        <v>60</v>
      </c>
      <c r="C98" s="5">
        <f t="shared" si="8"/>
        <v>12</v>
      </c>
      <c r="D98" s="5">
        <f t="shared" si="9"/>
        <v>72</v>
      </c>
      <c r="E98" s="4">
        <v>0</v>
      </c>
    </row>
    <row r="99" spans="1:5" s="2" customFormat="1">
      <c r="A99" s="8" t="s">
        <v>52</v>
      </c>
      <c r="B99" s="7">
        <v>480</v>
      </c>
      <c r="C99" s="5">
        <f t="shared" si="8"/>
        <v>96</v>
      </c>
      <c r="D99" s="5">
        <f t="shared" si="9"/>
        <v>576</v>
      </c>
      <c r="E99" s="4">
        <v>0</v>
      </c>
    </row>
    <row r="100" spans="1:5" s="2" customFormat="1">
      <c r="A100" s="6" t="s">
        <v>51</v>
      </c>
      <c r="B100" s="5">
        <v>346</v>
      </c>
      <c r="C100" s="5">
        <f t="shared" si="8"/>
        <v>69.2</v>
      </c>
      <c r="D100" s="5">
        <f t="shared" si="9"/>
        <v>415.2</v>
      </c>
      <c r="E100" s="4">
        <v>0</v>
      </c>
    </row>
    <row r="101" spans="1:5" s="2" customFormat="1">
      <c r="A101" s="8" t="s">
        <v>50</v>
      </c>
      <c r="B101" s="7">
        <v>102</v>
      </c>
      <c r="C101" s="5">
        <f t="shared" si="8"/>
        <v>20.399999999999999</v>
      </c>
      <c r="D101" s="5">
        <f t="shared" si="9"/>
        <v>122.4</v>
      </c>
      <c r="E101" s="4">
        <v>0</v>
      </c>
    </row>
    <row r="102" spans="1:5" s="2" customFormat="1">
      <c r="A102" s="8" t="s">
        <v>49</v>
      </c>
      <c r="B102" s="7">
        <v>232.8</v>
      </c>
      <c r="C102" s="5">
        <f t="shared" si="8"/>
        <v>46.56</v>
      </c>
      <c r="D102" s="5">
        <f t="shared" si="9"/>
        <v>279.36</v>
      </c>
      <c r="E102" s="4">
        <v>0</v>
      </c>
    </row>
    <row r="103" spans="1:5" s="2" customFormat="1">
      <c r="A103" s="8" t="s">
        <v>48</v>
      </c>
      <c r="B103" s="7">
        <v>265.7</v>
      </c>
      <c r="C103" s="5">
        <f t="shared" si="8"/>
        <v>53.14</v>
      </c>
      <c r="D103" s="5">
        <f t="shared" si="9"/>
        <v>318.83999999999997</v>
      </c>
      <c r="E103" s="4">
        <v>0</v>
      </c>
    </row>
    <row r="104" spans="1:5" s="2" customFormat="1">
      <c r="A104" s="8" t="s">
        <v>47</v>
      </c>
      <c r="B104" s="7">
        <v>441.6</v>
      </c>
      <c r="C104" s="5">
        <f t="shared" si="8"/>
        <v>88.32</v>
      </c>
      <c r="D104" s="5">
        <f t="shared" si="9"/>
        <v>529.92000000000007</v>
      </c>
      <c r="E104" s="4">
        <v>0</v>
      </c>
    </row>
    <row r="105" spans="1:5" s="2" customFormat="1">
      <c r="A105" s="8" t="s">
        <v>46</v>
      </c>
      <c r="B105" s="7">
        <v>149.28</v>
      </c>
      <c r="C105" s="5">
        <f t="shared" si="8"/>
        <v>29.855999999999998</v>
      </c>
      <c r="D105" s="5">
        <f t="shared" si="9"/>
        <v>179.136</v>
      </c>
      <c r="E105" s="4">
        <v>0</v>
      </c>
    </row>
    <row r="106" spans="1:5" s="2" customFormat="1">
      <c r="A106" s="8" t="s">
        <v>45</v>
      </c>
      <c r="B106" s="7">
        <v>312</v>
      </c>
      <c r="C106" s="5">
        <f t="shared" si="8"/>
        <v>62.4</v>
      </c>
      <c r="D106" s="5">
        <f t="shared" si="9"/>
        <v>374.4</v>
      </c>
      <c r="E106" s="4">
        <v>0</v>
      </c>
    </row>
    <row r="107" spans="1:5" s="2" customFormat="1">
      <c r="A107" s="8" t="s">
        <v>44</v>
      </c>
      <c r="B107" s="7">
        <v>53.5</v>
      </c>
      <c r="C107" s="5">
        <f t="shared" si="8"/>
        <v>10.7</v>
      </c>
      <c r="D107" s="5">
        <f t="shared" si="9"/>
        <v>64.2</v>
      </c>
      <c r="E107" s="4">
        <v>0</v>
      </c>
    </row>
    <row r="108" spans="1:5" s="2" customFormat="1">
      <c r="A108" s="15" t="s">
        <v>43</v>
      </c>
      <c r="B108" s="10">
        <v>480</v>
      </c>
      <c r="C108" s="10">
        <f t="shared" si="8"/>
        <v>96</v>
      </c>
      <c r="D108" s="10">
        <f t="shared" si="9"/>
        <v>576</v>
      </c>
      <c r="E108" s="14">
        <v>0</v>
      </c>
    </row>
    <row r="109" spans="1:5" s="2" customFormat="1">
      <c r="A109" s="8" t="s">
        <v>42</v>
      </c>
      <c r="B109" s="7">
        <v>3505.2</v>
      </c>
      <c r="C109" s="5">
        <f t="shared" si="8"/>
        <v>701.04</v>
      </c>
      <c r="D109" s="5">
        <f t="shared" si="9"/>
        <v>4206.24</v>
      </c>
      <c r="E109" s="4">
        <v>0</v>
      </c>
    </row>
    <row r="110" spans="1:5" s="2" customFormat="1">
      <c r="A110" s="6" t="s">
        <v>41</v>
      </c>
      <c r="B110" s="5">
        <v>81.12</v>
      </c>
      <c r="C110" s="5">
        <f t="shared" si="8"/>
        <v>16.224</v>
      </c>
      <c r="D110" s="5">
        <f t="shared" si="9"/>
        <v>97.344000000000008</v>
      </c>
      <c r="E110" s="4">
        <v>0</v>
      </c>
    </row>
    <row r="111" spans="1:5" s="2" customFormat="1">
      <c r="A111" s="13" t="s">
        <v>40</v>
      </c>
      <c r="B111" s="12"/>
      <c r="C111" s="12"/>
      <c r="D111" s="12"/>
      <c r="E111" s="11"/>
    </row>
    <row r="112" spans="1:5" s="2" customFormat="1">
      <c r="A112" s="8" t="s">
        <v>39</v>
      </c>
      <c r="B112" s="7">
        <v>15.7</v>
      </c>
      <c r="C112" s="7">
        <f t="shared" ref="C112:C152" si="10">B112*20/100</f>
        <v>3.14</v>
      </c>
      <c r="D112" s="7">
        <f t="shared" ref="D112:D152" si="11">B112+C112</f>
        <v>18.84</v>
      </c>
      <c r="E112" s="9">
        <v>0</v>
      </c>
    </row>
    <row r="113" spans="1:5" s="2" customFormat="1">
      <c r="A113" s="8" t="s">
        <v>38</v>
      </c>
      <c r="B113" s="7">
        <v>3932.4</v>
      </c>
      <c r="C113" s="7">
        <f t="shared" si="10"/>
        <v>786.48</v>
      </c>
      <c r="D113" s="7">
        <f t="shared" si="11"/>
        <v>4718.88</v>
      </c>
      <c r="E113" s="9">
        <v>0</v>
      </c>
    </row>
    <row r="114" spans="1:5" s="2" customFormat="1">
      <c r="A114" s="8" t="s">
        <v>37</v>
      </c>
      <c r="B114" s="7">
        <v>324</v>
      </c>
      <c r="C114" s="7">
        <f t="shared" si="10"/>
        <v>64.8</v>
      </c>
      <c r="D114" s="7">
        <f t="shared" si="11"/>
        <v>388.8</v>
      </c>
      <c r="E114" s="9">
        <v>0</v>
      </c>
    </row>
    <row r="115" spans="1:5" s="2" customFormat="1">
      <c r="A115" s="8" t="s">
        <v>36</v>
      </c>
      <c r="B115" s="10">
        <v>72</v>
      </c>
      <c r="C115" s="7">
        <f t="shared" si="10"/>
        <v>14.4</v>
      </c>
      <c r="D115" s="7">
        <f t="shared" si="11"/>
        <v>86.4</v>
      </c>
      <c r="E115" s="9">
        <v>0</v>
      </c>
    </row>
    <row r="116" spans="1:5" s="2" customFormat="1">
      <c r="A116" s="8" t="s">
        <v>35</v>
      </c>
      <c r="B116" s="10">
        <v>1800</v>
      </c>
      <c r="C116" s="7">
        <f t="shared" si="10"/>
        <v>360</v>
      </c>
      <c r="D116" s="7">
        <f t="shared" si="11"/>
        <v>2160</v>
      </c>
      <c r="E116" s="9">
        <v>0</v>
      </c>
    </row>
    <row r="117" spans="1:5" s="2" customFormat="1">
      <c r="A117" s="8" t="s">
        <v>34</v>
      </c>
      <c r="B117" s="7">
        <v>399</v>
      </c>
      <c r="C117" s="7">
        <f t="shared" si="10"/>
        <v>79.8</v>
      </c>
      <c r="D117" s="7">
        <f t="shared" si="11"/>
        <v>478.8</v>
      </c>
      <c r="E117" s="9">
        <v>0</v>
      </c>
    </row>
    <row r="118" spans="1:5" s="2" customFormat="1">
      <c r="A118" s="8" t="s">
        <v>33</v>
      </c>
      <c r="B118" s="7">
        <v>149</v>
      </c>
      <c r="C118" s="7">
        <f t="shared" si="10"/>
        <v>29.8</v>
      </c>
      <c r="D118" s="7">
        <f t="shared" si="11"/>
        <v>178.8</v>
      </c>
      <c r="E118" s="9">
        <v>0</v>
      </c>
    </row>
    <row r="119" spans="1:5" s="2" customFormat="1">
      <c r="A119" s="8" t="s">
        <v>32</v>
      </c>
      <c r="B119" s="7">
        <v>112</v>
      </c>
      <c r="C119" s="7">
        <f t="shared" si="10"/>
        <v>22.4</v>
      </c>
      <c r="D119" s="7">
        <f t="shared" si="11"/>
        <v>134.4</v>
      </c>
      <c r="E119" s="9">
        <v>0</v>
      </c>
    </row>
    <row r="120" spans="1:5" s="2" customFormat="1">
      <c r="A120" s="8" t="s">
        <v>31</v>
      </c>
      <c r="B120" s="7">
        <v>140</v>
      </c>
      <c r="C120" s="7">
        <f t="shared" si="10"/>
        <v>28</v>
      </c>
      <c r="D120" s="7">
        <f t="shared" si="11"/>
        <v>168</v>
      </c>
      <c r="E120" s="9">
        <v>0</v>
      </c>
    </row>
    <row r="121" spans="1:5" s="2" customFormat="1">
      <c r="A121" s="8" t="s">
        <v>30</v>
      </c>
      <c r="B121" s="7">
        <v>149.6</v>
      </c>
      <c r="C121" s="7">
        <f t="shared" si="10"/>
        <v>29.92</v>
      </c>
      <c r="D121" s="7">
        <f t="shared" si="11"/>
        <v>179.51999999999998</v>
      </c>
      <c r="E121" s="9">
        <v>0</v>
      </c>
    </row>
    <row r="122" spans="1:5" s="2" customFormat="1">
      <c r="A122" s="8" t="s">
        <v>29</v>
      </c>
      <c r="B122" s="7">
        <v>4981.6000000000004</v>
      </c>
      <c r="C122" s="7">
        <f t="shared" si="10"/>
        <v>996.32</v>
      </c>
      <c r="D122" s="7">
        <f t="shared" si="11"/>
        <v>5977.92</v>
      </c>
      <c r="E122" s="9">
        <v>0</v>
      </c>
    </row>
    <row r="123" spans="1:5" s="2" customFormat="1">
      <c r="A123" s="8" t="s">
        <v>28</v>
      </c>
      <c r="B123" s="7">
        <v>78.59</v>
      </c>
      <c r="C123" s="7">
        <f t="shared" si="10"/>
        <v>15.718000000000002</v>
      </c>
      <c r="D123" s="7">
        <f t="shared" si="11"/>
        <v>94.308000000000007</v>
      </c>
      <c r="E123" s="9">
        <v>0</v>
      </c>
    </row>
    <row r="124" spans="1:5" s="2" customFormat="1">
      <c r="A124" s="8" t="s">
        <v>27</v>
      </c>
      <c r="B124" s="7">
        <v>6.18</v>
      </c>
      <c r="C124" s="7">
        <f t="shared" si="10"/>
        <v>1.236</v>
      </c>
      <c r="D124" s="7">
        <f t="shared" si="11"/>
        <v>7.4159999999999995</v>
      </c>
      <c r="E124" s="9">
        <v>0</v>
      </c>
    </row>
    <row r="125" spans="1:5" s="2" customFormat="1">
      <c r="A125" s="8" t="s">
        <v>26</v>
      </c>
      <c r="B125" s="7">
        <v>111.67</v>
      </c>
      <c r="C125" s="7">
        <f t="shared" si="10"/>
        <v>22.334</v>
      </c>
      <c r="D125" s="7">
        <f t="shared" si="11"/>
        <v>134.00399999999999</v>
      </c>
      <c r="E125" s="9">
        <v>0</v>
      </c>
    </row>
    <row r="126" spans="1:5" s="2" customFormat="1">
      <c r="A126" s="8" t="s">
        <v>25</v>
      </c>
      <c r="B126" s="7">
        <v>89</v>
      </c>
      <c r="C126" s="7">
        <f t="shared" si="10"/>
        <v>17.8</v>
      </c>
      <c r="D126" s="7">
        <f t="shared" si="11"/>
        <v>106.8</v>
      </c>
      <c r="E126" s="9">
        <v>0</v>
      </c>
    </row>
    <row r="127" spans="1:5" s="2" customFormat="1">
      <c r="A127" s="8" t="s">
        <v>24</v>
      </c>
      <c r="B127" s="7">
        <f>11700/12</f>
        <v>975</v>
      </c>
      <c r="C127" s="7">
        <f t="shared" si="10"/>
        <v>195</v>
      </c>
      <c r="D127" s="7">
        <f t="shared" si="11"/>
        <v>1170</v>
      </c>
      <c r="E127" s="9">
        <v>0</v>
      </c>
    </row>
    <row r="128" spans="1:5">
      <c r="A128" s="8" t="s">
        <v>23</v>
      </c>
      <c r="B128" s="7">
        <f>38*2</f>
        <v>76</v>
      </c>
      <c r="C128" s="5">
        <f t="shared" si="10"/>
        <v>15.2</v>
      </c>
      <c r="D128" s="5">
        <f t="shared" si="11"/>
        <v>91.2</v>
      </c>
      <c r="E128" s="4">
        <v>0</v>
      </c>
    </row>
    <row r="129" spans="1:5">
      <c r="A129" s="8" t="s">
        <v>22</v>
      </c>
      <c r="B129" s="7">
        <v>222.77</v>
      </c>
      <c r="C129" s="5">
        <f t="shared" si="10"/>
        <v>44.554000000000002</v>
      </c>
      <c r="D129" s="5">
        <f t="shared" si="11"/>
        <v>267.32400000000001</v>
      </c>
      <c r="E129" s="4">
        <v>0</v>
      </c>
    </row>
    <row r="130" spans="1:5">
      <c r="A130" s="8" t="s">
        <v>21</v>
      </c>
      <c r="B130" s="7">
        <v>15456</v>
      </c>
      <c r="C130" s="5">
        <f t="shared" si="10"/>
        <v>3091.2</v>
      </c>
      <c r="D130" s="5">
        <f t="shared" si="11"/>
        <v>18547.2</v>
      </c>
      <c r="E130" s="4">
        <v>0</v>
      </c>
    </row>
    <row r="131" spans="1:5">
      <c r="A131" s="8" t="s">
        <v>20</v>
      </c>
      <c r="B131" s="7">
        <v>7200</v>
      </c>
      <c r="C131" s="5">
        <f t="shared" si="10"/>
        <v>1440</v>
      </c>
      <c r="D131" s="5">
        <f t="shared" si="11"/>
        <v>8640</v>
      </c>
      <c r="E131" s="4">
        <v>0</v>
      </c>
    </row>
    <row r="132" spans="1:5">
      <c r="A132" s="8" t="s">
        <v>19</v>
      </c>
      <c r="B132" s="7">
        <v>8628</v>
      </c>
      <c r="C132" s="5">
        <f t="shared" si="10"/>
        <v>1725.6</v>
      </c>
      <c r="D132" s="5">
        <f t="shared" si="11"/>
        <v>10353.6</v>
      </c>
      <c r="E132" s="4">
        <v>0</v>
      </c>
    </row>
    <row r="133" spans="1:5">
      <c r="A133" s="8" t="s">
        <v>18</v>
      </c>
      <c r="B133" s="7">
        <v>66</v>
      </c>
      <c r="C133" s="5">
        <f t="shared" si="10"/>
        <v>13.2</v>
      </c>
      <c r="D133" s="5">
        <f t="shared" si="11"/>
        <v>79.2</v>
      </c>
      <c r="E133" s="4">
        <v>0</v>
      </c>
    </row>
    <row r="134" spans="1:5">
      <c r="A134" s="8" t="s">
        <v>17</v>
      </c>
      <c r="B134" s="7">
        <v>14.4</v>
      </c>
      <c r="C134" s="5">
        <f t="shared" si="10"/>
        <v>2.88</v>
      </c>
      <c r="D134" s="5">
        <f t="shared" si="11"/>
        <v>17.28</v>
      </c>
      <c r="E134" s="4">
        <v>0</v>
      </c>
    </row>
    <row r="135" spans="1:5">
      <c r="A135" s="8" t="s">
        <v>16</v>
      </c>
      <c r="B135" s="7">
        <v>87.6</v>
      </c>
      <c r="C135" s="5">
        <f t="shared" si="10"/>
        <v>17.52</v>
      </c>
      <c r="D135" s="5">
        <f t="shared" si="11"/>
        <v>105.11999999999999</v>
      </c>
      <c r="E135" s="4">
        <v>0</v>
      </c>
    </row>
    <row r="136" spans="1:5">
      <c r="A136" s="8" t="s">
        <v>15</v>
      </c>
      <c r="B136" s="7">
        <v>16</v>
      </c>
      <c r="C136" s="5">
        <f t="shared" si="10"/>
        <v>3.2</v>
      </c>
      <c r="D136" s="5">
        <f t="shared" si="11"/>
        <v>19.2</v>
      </c>
      <c r="E136" s="4">
        <v>0</v>
      </c>
    </row>
    <row r="137" spans="1:5">
      <c r="A137" s="8" t="s">
        <v>14</v>
      </c>
      <c r="B137" s="7">
        <v>2378.4</v>
      </c>
      <c r="C137" s="5">
        <f t="shared" si="10"/>
        <v>475.68</v>
      </c>
      <c r="D137" s="5">
        <f t="shared" si="11"/>
        <v>2854.08</v>
      </c>
      <c r="E137" s="4">
        <v>0</v>
      </c>
    </row>
    <row r="138" spans="1:5">
      <c r="A138" s="8" t="s">
        <v>13</v>
      </c>
      <c r="B138" s="7">
        <v>1159.2</v>
      </c>
      <c r="C138" s="5">
        <f t="shared" si="10"/>
        <v>231.84</v>
      </c>
      <c r="D138" s="5">
        <f t="shared" si="11"/>
        <v>1391.04</v>
      </c>
      <c r="E138" s="4">
        <v>0</v>
      </c>
    </row>
    <row r="139" spans="1:5">
      <c r="A139" s="8" t="s">
        <v>155</v>
      </c>
      <c r="B139" s="7">
        <v>5.4</v>
      </c>
      <c r="C139" s="5">
        <f t="shared" si="10"/>
        <v>1.08</v>
      </c>
      <c r="D139" s="5">
        <f t="shared" si="11"/>
        <v>6.48</v>
      </c>
      <c r="E139" s="4">
        <v>0</v>
      </c>
    </row>
    <row r="140" spans="1:5">
      <c r="A140" s="8" t="s">
        <v>12</v>
      </c>
      <c r="B140" s="7">
        <v>35.200000000000003</v>
      </c>
      <c r="C140" s="5">
        <f t="shared" si="10"/>
        <v>7.04</v>
      </c>
      <c r="D140" s="5">
        <f t="shared" si="11"/>
        <v>42.24</v>
      </c>
      <c r="E140" s="4">
        <v>0</v>
      </c>
    </row>
    <row r="141" spans="1:5">
      <c r="A141" s="8" t="s">
        <v>11</v>
      </c>
      <c r="B141" s="7">
        <v>41.12</v>
      </c>
      <c r="C141" s="5">
        <f t="shared" si="10"/>
        <v>8.2240000000000002</v>
      </c>
      <c r="D141" s="5">
        <f t="shared" si="11"/>
        <v>49.343999999999994</v>
      </c>
      <c r="E141" s="4">
        <v>0</v>
      </c>
    </row>
    <row r="142" spans="1:5">
      <c r="A142" s="8" t="s">
        <v>10</v>
      </c>
      <c r="B142" s="7">
        <v>45.6</v>
      </c>
      <c r="C142" s="5">
        <f t="shared" si="10"/>
        <v>9.1199999999999992</v>
      </c>
      <c r="D142" s="5">
        <f t="shared" si="11"/>
        <v>54.72</v>
      </c>
      <c r="E142" s="4">
        <v>0</v>
      </c>
    </row>
    <row r="143" spans="1:5">
      <c r="A143" s="8" t="s">
        <v>9</v>
      </c>
      <c r="B143" s="7">
        <v>240</v>
      </c>
      <c r="C143" s="5">
        <f t="shared" si="10"/>
        <v>48</v>
      </c>
      <c r="D143" s="5">
        <f t="shared" si="11"/>
        <v>288</v>
      </c>
      <c r="E143" s="4">
        <v>0</v>
      </c>
    </row>
    <row r="144" spans="1:5">
      <c r="A144" s="8" t="s">
        <v>8</v>
      </c>
      <c r="B144" s="7">
        <v>162</v>
      </c>
      <c r="C144" s="5">
        <f t="shared" si="10"/>
        <v>32.4</v>
      </c>
      <c r="D144" s="5">
        <f t="shared" si="11"/>
        <v>194.4</v>
      </c>
      <c r="E144" s="4">
        <v>0</v>
      </c>
    </row>
    <row r="145" spans="1:5">
      <c r="A145" s="8" t="s">
        <v>7</v>
      </c>
      <c r="B145" s="7">
        <v>618</v>
      </c>
      <c r="C145" s="5">
        <f t="shared" si="10"/>
        <v>123.6</v>
      </c>
      <c r="D145" s="5">
        <f t="shared" si="11"/>
        <v>741.6</v>
      </c>
      <c r="E145" s="4">
        <v>0</v>
      </c>
    </row>
    <row r="146" spans="1:5">
      <c r="A146" s="8" t="s">
        <v>6</v>
      </c>
      <c r="B146" s="7">
        <v>1464</v>
      </c>
      <c r="C146" s="5">
        <f t="shared" si="10"/>
        <v>292.8</v>
      </c>
      <c r="D146" s="5">
        <f t="shared" si="11"/>
        <v>1756.8</v>
      </c>
      <c r="E146" s="4">
        <v>0</v>
      </c>
    </row>
    <row r="147" spans="1:5">
      <c r="A147" s="8" t="s">
        <v>5</v>
      </c>
      <c r="B147" s="7">
        <v>36</v>
      </c>
      <c r="C147" s="5">
        <f t="shared" si="10"/>
        <v>7.2</v>
      </c>
      <c r="D147" s="5">
        <f t="shared" si="11"/>
        <v>43.2</v>
      </c>
      <c r="E147" s="4">
        <v>0</v>
      </c>
    </row>
    <row r="148" spans="1:5">
      <c r="A148" s="8" t="s">
        <v>4</v>
      </c>
      <c r="B148" s="7">
        <v>90</v>
      </c>
      <c r="C148" s="5">
        <f t="shared" si="10"/>
        <v>18</v>
      </c>
      <c r="D148" s="5">
        <f t="shared" si="11"/>
        <v>108</v>
      </c>
      <c r="E148" s="4">
        <v>0</v>
      </c>
    </row>
    <row r="149" spans="1:5">
      <c r="A149" s="8" t="s">
        <v>3</v>
      </c>
      <c r="B149" s="7">
        <v>282</v>
      </c>
      <c r="C149" s="5">
        <f t="shared" si="10"/>
        <v>56.4</v>
      </c>
      <c r="D149" s="5">
        <f t="shared" si="11"/>
        <v>338.4</v>
      </c>
      <c r="E149" s="4">
        <v>0</v>
      </c>
    </row>
    <row r="150" spans="1:5">
      <c r="A150" s="8" t="s">
        <v>2</v>
      </c>
      <c r="B150" s="7">
        <v>135.5</v>
      </c>
      <c r="C150" s="5">
        <f t="shared" si="10"/>
        <v>27.1</v>
      </c>
      <c r="D150" s="5">
        <f t="shared" si="11"/>
        <v>162.6</v>
      </c>
      <c r="E150" s="4">
        <v>0</v>
      </c>
    </row>
    <row r="151" spans="1:5">
      <c r="A151" s="6" t="s">
        <v>1</v>
      </c>
      <c r="B151" s="5">
        <v>276</v>
      </c>
      <c r="C151" s="5">
        <f t="shared" si="10"/>
        <v>55.2</v>
      </c>
      <c r="D151" s="5">
        <f t="shared" si="11"/>
        <v>331.2</v>
      </c>
      <c r="E151" s="4">
        <v>0</v>
      </c>
    </row>
    <row r="152" spans="1:5">
      <c r="A152" s="6" t="s">
        <v>0</v>
      </c>
      <c r="B152" s="5">
        <v>1800</v>
      </c>
      <c r="C152" s="5">
        <f t="shared" si="10"/>
        <v>360</v>
      </c>
      <c r="D152" s="5">
        <f t="shared" si="11"/>
        <v>2160</v>
      </c>
      <c r="E152" s="4">
        <v>0</v>
      </c>
    </row>
    <row r="166" spans="2:5">
      <c r="B166"/>
      <c r="C166"/>
      <c r="D166"/>
      <c r="E166" s="3"/>
    </row>
    <row r="167" spans="2:5">
      <c r="B167"/>
      <c r="C167"/>
      <c r="D167"/>
      <c r="E167" s="3"/>
    </row>
    <row r="168" spans="2:5">
      <c r="B168"/>
      <c r="C168"/>
      <c r="D168"/>
      <c r="E168" s="3"/>
    </row>
    <row r="169" spans="2:5">
      <c r="B169"/>
      <c r="C169"/>
      <c r="D169"/>
      <c r="E169" s="3"/>
    </row>
    <row r="170" spans="2:5">
      <c r="B170"/>
      <c r="C170"/>
      <c r="D170"/>
      <c r="E170" s="3"/>
    </row>
    <row r="171" spans="2:5">
      <c r="B171"/>
      <c r="C171"/>
      <c r="D171"/>
      <c r="E171" s="3"/>
    </row>
    <row r="172" spans="2:5">
      <c r="B172"/>
      <c r="C172"/>
      <c r="D172"/>
      <c r="E172" s="3"/>
    </row>
    <row r="173" spans="2:5">
      <c r="B173"/>
      <c r="C173"/>
      <c r="D173"/>
      <c r="E173" s="3"/>
    </row>
    <row r="174" spans="2:5">
      <c r="B174"/>
      <c r="C174"/>
      <c r="D174"/>
      <c r="E174" s="3"/>
    </row>
    <row r="175" spans="2:5">
      <c r="B175"/>
      <c r="C175"/>
      <c r="D175"/>
      <c r="E175" s="3"/>
    </row>
    <row r="176" spans="2:5">
      <c r="B176"/>
      <c r="C176"/>
      <c r="D176"/>
      <c r="E176" s="3"/>
    </row>
    <row r="177" spans="2:5">
      <c r="B177"/>
      <c r="C177"/>
      <c r="D177"/>
      <c r="E177" s="3"/>
    </row>
    <row r="178" spans="2:5">
      <c r="B178"/>
      <c r="C178"/>
      <c r="D178"/>
      <c r="E178" s="3"/>
    </row>
    <row r="179" spans="2:5">
      <c r="B179"/>
      <c r="C179"/>
      <c r="D179"/>
      <c r="E179" s="3"/>
    </row>
    <row r="180" spans="2:5">
      <c r="B180"/>
      <c r="C180"/>
      <c r="D180"/>
      <c r="E180" s="3"/>
    </row>
    <row r="181" spans="2:5">
      <c r="B181"/>
      <c r="C181"/>
      <c r="D181"/>
      <c r="E181" s="3"/>
    </row>
    <row r="182" spans="2:5">
      <c r="B182"/>
      <c r="C182"/>
      <c r="D182"/>
      <c r="E182" s="3"/>
    </row>
    <row r="183" spans="2:5">
      <c r="B183"/>
      <c r="C183"/>
      <c r="D183"/>
      <c r="E183" s="3"/>
    </row>
    <row r="184" spans="2:5">
      <c r="B184"/>
      <c r="C184"/>
      <c r="D184"/>
      <c r="E184" s="3"/>
    </row>
    <row r="185" spans="2:5">
      <c r="B185"/>
      <c r="C185"/>
      <c r="D185"/>
      <c r="E185" s="3"/>
    </row>
    <row r="186" spans="2:5">
      <c r="B186"/>
      <c r="C186"/>
      <c r="D186"/>
      <c r="E186" s="3"/>
    </row>
    <row r="187" spans="2:5">
      <c r="B187"/>
      <c r="C187"/>
      <c r="D187"/>
      <c r="E187" s="3"/>
    </row>
    <row r="188" spans="2:5">
      <c r="B188"/>
      <c r="C188"/>
      <c r="D188"/>
      <c r="E188" s="3"/>
    </row>
    <row r="189" spans="2:5">
      <c r="B189"/>
      <c r="C189"/>
      <c r="D189"/>
      <c r="E189" s="3"/>
    </row>
    <row r="190" spans="2:5">
      <c r="B190"/>
      <c r="C190"/>
      <c r="D190"/>
      <c r="E190" s="3"/>
    </row>
    <row r="191" spans="2:5">
      <c r="B191"/>
      <c r="C191"/>
      <c r="D191"/>
      <c r="E191" s="3"/>
    </row>
    <row r="192" spans="2:5">
      <c r="B192"/>
      <c r="C192"/>
      <c r="D192"/>
      <c r="E192" s="3"/>
    </row>
    <row r="193" spans="2:5">
      <c r="B193"/>
      <c r="C193"/>
      <c r="D193"/>
      <c r="E193" s="3"/>
    </row>
    <row r="194" spans="2:5">
      <c r="B194"/>
      <c r="C194"/>
      <c r="D194"/>
      <c r="E194" s="3"/>
    </row>
    <row r="195" spans="2:5">
      <c r="B195"/>
      <c r="C195"/>
      <c r="D195"/>
      <c r="E195" s="3"/>
    </row>
    <row r="196" spans="2:5">
      <c r="B196"/>
      <c r="C196"/>
      <c r="D196"/>
      <c r="E196" s="3"/>
    </row>
    <row r="197" spans="2:5">
      <c r="B197"/>
      <c r="C197"/>
      <c r="D197"/>
      <c r="E197" s="3"/>
    </row>
    <row r="198" spans="2:5">
      <c r="B198"/>
      <c r="C198"/>
      <c r="D198"/>
      <c r="E198" s="3"/>
    </row>
    <row r="199" spans="2:5">
      <c r="B199"/>
      <c r="C199"/>
      <c r="D199"/>
      <c r="E199" s="3"/>
    </row>
    <row r="200" spans="2:5">
      <c r="B200"/>
      <c r="C200"/>
      <c r="D200"/>
      <c r="E200" s="3"/>
    </row>
    <row r="201" spans="2:5">
      <c r="B201"/>
      <c r="C201"/>
      <c r="D201"/>
      <c r="E201" s="3"/>
    </row>
    <row r="202" spans="2:5">
      <c r="B202"/>
      <c r="C202"/>
      <c r="D202"/>
      <c r="E202" s="3"/>
    </row>
    <row r="203" spans="2:5">
      <c r="B203"/>
      <c r="C203"/>
      <c r="D203"/>
      <c r="E203" s="3"/>
    </row>
    <row r="204" spans="2:5">
      <c r="B204"/>
      <c r="C204"/>
      <c r="D204"/>
      <c r="E204" s="3"/>
    </row>
    <row r="205" spans="2:5">
      <c r="B205"/>
      <c r="C205"/>
      <c r="D205"/>
      <c r="E205" s="3"/>
    </row>
    <row r="206" spans="2:5">
      <c r="B206"/>
      <c r="C206"/>
      <c r="D206"/>
      <c r="E206" s="3"/>
    </row>
    <row r="207" spans="2:5">
      <c r="B207"/>
      <c r="C207"/>
      <c r="D207"/>
      <c r="E207" s="3"/>
    </row>
    <row r="208" spans="2:5">
      <c r="B208"/>
      <c r="C208"/>
      <c r="D208"/>
      <c r="E208" s="3"/>
    </row>
    <row r="209" spans="2:5">
      <c r="B209"/>
      <c r="C209"/>
      <c r="D209"/>
      <c r="E209" s="3"/>
    </row>
    <row r="210" spans="2:5">
      <c r="B210"/>
      <c r="C210"/>
      <c r="D210"/>
      <c r="E210" s="3"/>
    </row>
    <row r="211" spans="2:5">
      <c r="B211"/>
      <c r="C211"/>
      <c r="D211"/>
      <c r="E211" s="3"/>
    </row>
    <row r="212" spans="2:5">
      <c r="B212"/>
      <c r="C212"/>
      <c r="D212"/>
      <c r="E212" s="3"/>
    </row>
    <row r="213" spans="2:5">
      <c r="B213"/>
      <c r="C213"/>
      <c r="D213"/>
      <c r="E213" s="3"/>
    </row>
    <row r="214" spans="2:5">
      <c r="B214"/>
      <c r="C214"/>
      <c r="D214"/>
      <c r="E214" s="3"/>
    </row>
    <row r="215" spans="2:5">
      <c r="B215"/>
      <c r="C215"/>
      <c r="D215"/>
      <c r="E215" s="3"/>
    </row>
    <row r="216" spans="2:5">
      <c r="B216"/>
      <c r="C216"/>
      <c r="D216"/>
      <c r="E216" s="3"/>
    </row>
    <row r="217" spans="2:5">
      <c r="B217"/>
      <c r="C217"/>
      <c r="D217"/>
      <c r="E217" s="3"/>
    </row>
    <row r="218" spans="2:5">
      <c r="B218"/>
      <c r="C218"/>
      <c r="D218"/>
      <c r="E218" s="3"/>
    </row>
    <row r="219" spans="2:5">
      <c r="B219"/>
      <c r="C219"/>
      <c r="D219"/>
      <c r="E219" s="3"/>
    </row>
    <row r="220" spans="2:5">
      <c r="B220"/>
      <c r="C220"/>
      <c r="D220"/>
      <c r="E220" s="3"/>
    </row>
    <row r="221" spans="2:5">
      <c r="B221"/>
      <c r="C221"/>
      <c r="D221"/>
      <c r="E221" s="3"/>
    </row>
    <row r="222" spans="2:5">
      <c r="B222"/>
      <c r="C222"/>
      <c r="D222"/>
      <c r="E222" s="3"/>
    </row>
    <row r="223" spans="2:5">
      <c r="B223"/>
      <c r="C223"/>
      <c r="D223"/>
      <c r="E223" s="3"/>
    </row>
    <row r="224" spans="2:5">
      <c r="B224"/>
      <c r="C224"/>
      <c r="D224"/>
      <c r="E224" s="3"/>
    </row>
    <row r="225" spans="2:5">
      <c r="B225"/>
      <c r="C225"/>
      <c r="D225"/>
      <c r="E225" s="3"/>
    </row>
    <row r="226" spans="2:5">
      <c r="B226"/>
      <c r="C226"/>
      <c r="D226"/>
      <c r="E226" s="3"/>
    </row>
    <row r="227" spans="2:5">
      <c r="B227"/>
      <c r="C227"/>
      <c r="D227"/>
      <c r="E227" s="3"/>
    </row>
    <row r="228" spans="2:5">
      <c r="B228"/>
      <c r="C228"/>
      <c r="D228"/>
      <c r="E228" s="3"/>
    </row>
    <row r="229" spans="2:5">
      <c r="B229"/>
      <c r="C229"/>
      <c r="D229"/>
      <c r="E229" s="3"/>
    </row>
    <row r="230" spans="2:5">
      <c r="B230"/>
      <c r="C230"/>
      <c r="D230"/>
      <c r="E230" s="3"/>
    </row>
    <row r="231" spans="2:5">
      <c r="B231"/>
      <c r="C231"/>
      <c r="D231"/>
      <c r="E231" s="3"/>
    </row>
    <row r="232" spans="2:5">
      <c r="B232"/>
      <c r="C232"/>
      <c r="D232"/>
      <c r="E232" s="3"/>
    </row>
    <row r="233" spans="2:5">
      <c r="B233"/>
      <c r="C233"/>
      <c r="D233"/>
      <c r="E233" s="3"/>
    </row>
    <row r="234" spans="2:5">
      <c r="B234"/>
      <c r="C234"/>
      <c r="D234"/>
      <c r="E234" s="3"/>
    </row>
    <row r="235" spans="2:5">
      <c r="B235"/>
      <c r="C235"/>
      <c r="D235"/>
      <c r="E235" s="3"/>
    </row>
    <row r="236" spans="2:5">
      <c r="B236"/>
      <c r="C236"/>
      <c r="D236"/>
      <c r="E236" s="3"/>
    </row>
    <row r="237" spans="2:5">
      <c r="B237"/>
      <c r="C237"/>
      <c r="D237"/>
      <c r="E237" s="3"/>
    </row>
    <row r="238" spans="2:5">
      <c r="B238"/>
      <c r="C238"/>
      <c r="D238"/>
      <c r="E238" s="3"/>
    </row>
    <row r="239" spans="2:5">
      <c r="B239"/>
      <c r="C239"/>
      <c r="D239"/>
      <c r="E239" s="3"/>
    </row>
    <row r="240" spans="2:5">
      <c r="B240"/>
      <c r="C240"/>
      <c r="D240"/>
      <c r="E240" s="3"/>
    </row>
    <row r="241" spans="2:5">
      <c r="B241"/>
      <c r="C241"/>
      <c r="D241"/>
      <c r="E241" s="3"/>
    </row>
    <row r="242" spans="2:5">
      <c r="B242"/>
      <c r="C242"/>
      <c r="D242"/>
      <c r="E242" s="3"/>
    </row>
    <row r="243" spans="2:5">
      <c r="B243"/>
      <c r="C243"/>
      <c r="D243"/>
      <c r="E243" s="3"/>
    </row>
    <row r="244" spans="2:5">
      <c r="B244"/>
      <c r="C244"/>
      <c r="D244"/>
      <c r="E244" s="3"/>
    </row>
    <row r="245" spans="2:5">
      <c r="B245"/>
      <c r="C245"/>
      <c r="D245"/>
      <c r="E24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2015-11-04T10:56:29Z</dcterms:created>
  <dcterms:modified xsi:type="dcterms:W3CDTF">2015-11-09T08:56:20Z</dcterms:modified>
</cp:coreProperties>
</file>