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15" windowWidth="20115" windowHeight="7755" tabRatio="906" activeTab="3"/>
  </bookViews>
  <sheets>
    <sheet name="Aguascalientes" sheetId="24" r:id="rId1"/>
    <sheet name="Baja California" sheetId="26" r:id="rId2"/>
    <sheet name="Baja California Sur" sheetId="27" r:id="rId3"/>
    <sheet name="Campeche" sheetId="28" r:id="rId4"/>
    <sheet name="Colima" sheetId="30" r:id="rId5"/>
    <sheet name="Chiapas" sheetId="31" r:id="rId6"/>
    <sheet name="Coahuila" sheetId="20" r:id="rId7"/>
    <sheet name="Chihuahua" sheetId="21" r:id="rId8"/>
    <sheet name="Durango" sheetId="34" r:id="rId9"/>
    <sheet name="Distrito Federal" sheetId="33" r:id="rId10"/>
    <sheet name="Guanajuato" sheetId="32" r:id="rId11"/>
    <sheet name="Guerrero" sheetId="35" r:id="rId12"/>
    <sheet name="Hidalgo" sheetId="36" r:id="rId13"/>
    <sheet name="Tamaulipas" sheetId="22" r:id="rId14"/>
    <sheet name="Jalisco" sheetId="37" r:id="rId15"/>
    <sheet name="Sinaloa" sheetId="46" r:id="rId16"/>
    <sheet name="Sonora" sheetId="47" r:id="rId17"/>
    <sheet name="Michoacán" sheetId="39" r:id="rId18"/>
    <sheet name="Mexico" sheetId="38" r:id="rId19"/>
    <sheet name="Morelos" sheetId="40" r:id="rId20"/>
    <sheet name="Nayarit" sheetId="41" r:id="rId21"/>
    <sheet name="Nuevo León" sheetId="19" r:id="rId22"/>
    <sheet name="Oaxaca" sheetId="42" r:id="rId23"/>
    <sheet name="Puebla" sheetId="43" r:id="rId24"/>
    <sheet name="Querétaro" sheetId="44" r:id="rId25"/>
    <sheet name="Quintana Roo" sheetId="45" r:id="rId26"/>
    <sheet name="San Luis Potosi" sheetId="56" r:id="rId27"/>
    <sheet name="Tlaxcala" sheetId="50" r:id="rId28"/>
    <sheet name="Tabasco" sheetId="48" r:id="rId29"/>
    <sheet name="Veracruz" sheetId="51" r:id="rId30"/>
    <sheet name="Yucatán" sheetId="52" r:id="rId31"/>
    <sheet name="Zacatecas" sheetId="53" r:id="rId32"/>
  </sheets>
  <definedNames>
    <definedName name="_xlnm._FilterDatabase" localSheetId="0" hidden="1">Aguascalientes!#REF!</definedName>
    <definedName name="_xlnm._FilterDatabase" localSheetId="1" hidden="1">'Baja California'!$E$1:$E$1</definedName>
    <definedName name="_xlnm._FilterDatabase" localSheetId="2" hidden="1">'Baja California Sur'!$E$1:$E$1</definedName>
    <definedName name="_xlnm._FilterDatabase" localSheetId="3" hidden="1">Campeche!$E$1:$E$1</definedName>
    <definedName name="_xlnm._FilterDatabase" localSheetId="5" hidden="1">Chiapas!#REF!</definedName>
    <definedName name="_xlnm._FilterDatabase" localSheetId="7" hidden="1">Chihuahua!#REF!</definedName>
    <definedName name="_xlnm._FilterDatabase" localSheetId="6" hidden="1">Coahuila!#REF!</definedName>
    <definedName name="_xlnm._FilterDatabase" localSheetId="4" hidden="1">Colima!#REF!</definedName>
    <definedName name="_xlnm._FilterDatabase" localSheetId="9" hidden="1">'Distrito Federal'!#REF!</definedName>
    <definedName name="_xlnm._FilterDatabase" localSheetId="8" hidden="1">Durango!#REF!</definedName>
    <definedName name="_xlnm._FilterDatabase" localSheetId="10" hidden="1">Guanajuato!$E$1:$E$1</definedName>
    <definedName name="_xlnm._FilterDatabase" localSheetId="11" hidden="1">Guerrero!#REF!</definedName>
    <definedName name="_xlnm._FilterDatabase" localSheetId="12" hidden="1">Hidalgo!#REF!</definedName>
    <definedName name="_xlnm._FilterDatabase" localSheetId="14" hidden="1">Jalisco!#REF!</definedName>
    <definedName name="_xlnm._FilterDatabase" localSheetId="18" hidden="1">Mexico!#REF!</definedName>
    <definedName name="_xlnm._FilterDatabase" localSheetId="17" hidden="1">Michoacán!#REF!</definedName>
    <definedName name="_xlnm._FilterDatabase" localSheetId="19" hidden="1">Morelos!#REF!</definedName>
    <definedName name="_xlnm._FilterDatabase" localSheetId="20" hidden="1">Nayarit!#REF!</definedName>
    <definedName name="_xlnm._FilterDatabase" localSheetId="21" hidden="1">'Nuevo León'!#REF!</definedName>
    <definedName name="_xlnm._FilterDatabase" localSheetId="22" hidden="1">Oaxaca!#REF!</definedName>
    <definedName name="_xlnm._FilterDatabase" localSheetId="23" hidden="1">Puebla!#REF!</definedName>
    <definedName name="_xlnm._FilterDatabase" localSheetId="24" hidden="1">Querétaro!#REF!</definedName>
    <definedName name="_xlnm._FilterDatabase" localSheetId="25" hidden="1">'Quintana Roo'!#REF!</definedName>
    <definedName name="_xlnm._FilterDatabase" localSheetId="15" hidden="1">Sinaloa!#REF!</definedName>
    <definedName name="_xlnm._FilterDatabase" localSheetId="16" hidden="1">Sonora!#REF!</definedName>
    <definedName name="_xlnm._FilterDatabase" localSheetId="28" hidden="1">Tabasco!#REF!</definedName>
    <definedName name="_xlnm._FilterDatabase" localSheetId="13" hidden="1">Tamaulipas!#REF!</definedName>
    <definedName name="_xlnm._FilterDatabase" localSheetId="27" hidden="1">Tlaxcala!#REF!</definedName>
    <definedName name="_xlnm._FilterDatabase" localSheetId="29" hidden="1">Veracruz!#REF!</definedName>
    <definedName name="_xlnm._FilterDatabase" localSheetId="30" hidden="1">Yucatán!#REF!</definedName>
    <definedName name="_xlnm._FilterDatabase" localSheetId="31" hidden="1">Zacatecas!#REF!</definedName>
    <definedName name="_ftn1" localSheetId="0">Aguascalientes!#REF!</definedName>
    <definedName name="_ftn1" localSheetId="1">'Baja California'!$A$48</definedName>
    <definedName name="_ftn1" localSheetId="2">'Baja California Sur'!$A$48</definedName>
    <definedName name="_ftn1" localSheetId="3">Campeche!$A$48</definedName>
    <definedName name="_ftn1" localSheetId="5">Chiapas!#REF!</definedName>
    <definedName name="_ftn1" localSheetId="7">Chihuahua!#REF!</definedName>
    <definedName name="_ftn1" localSheetId="6">Coahuila!#REF!</definedName>
    <definedName name="_ftn1" localSheetId="4">Colima!#REF!</definedName>
    <definedName name="_ftn1" localSheetId="9">'Distrito Federal'!#REF!</definedName>
    <definedName name="_ftn1" localSheetId="8">Durango!#REF!</definedName>
    <definedName name="_ftn1" localSheetId="10">Guanajuato!$A$44</definedName>
    <definedName name="_ftn1" localSheetId="11">Guerrero!#REF!</definedName>
    <definedName name="_ftn1" localSheetId="12">Hidalgo!#REF!</definedName>
    <definedName name="_ftn1" localSheetId="14">Jalisco!#REF!</definedName>
    <definedName name="_ftn1" localSheetId="18">Mexico!#REF!</definedName>
    <definedName name="_ftn1" localSheetId="17">Michoacán!#REF!</definedName>
    <definedName name="_ftn1" localSheetId="19">Morelos!#REF!</definedName>
    <definedName name="_ftn1" localSheetId="20">Nayarit!#REF!</definedName>
    <definedName name="_ftn1" localSheetId="21">'Nuevo León'!#REF!</definedName>
    <definedName name="_ftn1" localSheetId="22">Oaxaca!#REF!</definedName>
    <definedName name="_ftn1" localSheetId="23">Puebla!#REF!</definedName>
    <definedName name="_ftn1" localSheetId="24">Querétaro!#REF!</definedName>
    <definedName name="_ftn1" localSheetId="25">'Quintana Roo'!#REF!</definedName>
    <definedName name="_ftn1" localSheetId="15">Sinaloa!#REF!</definedName>
    <definedName name="_ftn1" localSheetId="16">Sonora!#REF!</definedName>
    <definedName name="_ftn1" localSheetId="28">Tabasco!#REF!</definedName>
    <definedName name="_ftn1" localSheetId="13">Tamaulipas!#REF!</definedName>
    <definedName name="_ftn1" localSheetId="27">Tlaxcala!#REF!</definedName>
    <definedName name="_ftn1" localSheetId="29">Veracruz!#REF!</definedName>
    <definedName name="_ftn1" localSheetId="30">Yucatán!#REF!</definedName>
    <definedName name="_ftn1" localSheetId="31">Zacatecas!#REF!</definedName>
    <definedName name="_ftnref1" localSheetId="0">Aguascalientes!#REF!</definedName>
    <definedName name="_ftnref1" localSheetId="1">'Baja California'!#REF!</definedName>
    <definedName name="_ftnref1" localSheetId="2">'Baja California Sur'!#REF!</definedName>
    <definedName name="_ftnref1" localSheetId="3">Campeche!#REF!</definedName>
    <definedName name="_ftnref1" localSheetId="5">Chiapas!#REF!</definedName>
    <definedName name="_ftnref1" localSheetId="7">Chihuahua!#REF!</definedName>
    <definedName name="_ftnref1" localSheetId="6">Coahuila!#REF!</definedName>
    <definedName name="_ftnref1" localSheetId="4">Colima!#REF!</definedName>
    <definedName name="_ftnref1" localSheetId="9">'Distrito Federal'!#REF!</definedName>
    <definedName name="_ftnref1" localSheetId="8">Durango!#REF!</definedName>
    <definedName name="_ftnref1" localSheetId="10">Guanajuato!#REF!</definedName>
    <definedName name="_ftnref1" localSheetId="11">Guerrero!#REF!</definedName>
    <definedName name="_ftnref1" localSheetId="12">Hidalgo!#REF!</definedName>
    <definedName name="_ftnref1" localSheetId="14">Jalisco!#REF!</definedName>
    <definedName name="_ftnref1" localSheetId="18">Mexico!#REF!</definedName>
    <definedName name="_ftnref1" localSheetId="17">Michoacán!#REF!</definedName>
    <definedName name="_ftnref1" localSheetId="19">Morelos!#REF!</definedName>
    <definedName name="_ftnref1" localSheetId="20">Nayarit!#REF!</definedName>
    <definedName name="_ftnref1" localSheetId="21">'Nuevo León'!#REF!</definedName>
    <definedName name="_ftnref1" localSheetId="22">Oaxaca!#REF!</definedName>
    <definedName name="_ftnref1" localSheetId="23">Puebla!#REF!</definedName>
    <definedName name="_ftnref1" localSheetId="24">Querétaro!#REF!</definedName>
    <definedName name="_ftnref1" localSheetId="25">'Quintana Roo'!#REF!</definedName>
    <definedName name="_ftnref1" localSheetId="15">Sinaloa!#REF!</definedName>
    <definedName name="_ftnref1" localSheetId="16">Sonora!#REF!</definedName>
    <definedName name="_ftnref1" localSheetId="28">Tabasco!#REF!</definedName>
    <definedName name="_ftnref1" localSheetId="13">Tamaulipas!#REF!</definedName>
    <definedName name="_ftnref1" localSheetId="27">Tlaxcala!#REF!</definedName>
    <definedName name="_ftnref1" localSheetId="29">Veracruz!#REF!</definedName>
    <definedName name="_ftnref1" localSheetId="30">Yucatán!#REF!</definedName>
    <definedName name="_ftnref1" localSheetId="31">Zacatecas!#REF!</definedName>
  </definedNames>
  <calcPr calcId="145621"/>
</workbook>
</file>

<file path=xl/calcChain.xml><?xml version="1.0" encoding="utf-8"?>
<calcChain xmlns="http://schemas.openxmlformats.org/spreadsheetml/2006/main">
  <c r="E2" i="33" l="1"/>
</calcChain>
</file>

<file path=xl/sharedStrings.xml><?xml version="1.0" encoding="utf-8"?>
<sst xmlns="http://schemas.openxmlformats.org/spreadsheetml/2006/main" count="508" uniqueCount="33">
  <si>
    <t>Cluster</t>
  </si>
  <si>
    <t>Electrodomésticos</t>
  </si>
  <si>
    <t>Textil</t>
  </si>
  <si>
    <t>Servicios Logísticos</t>
  </si>
  <si>
    <t>VACB</t>
  </si>
  <si>
    <t>Empleo</t>
  </si>
  <si>
    <t>Automotriz</t>
  </si>
  <si>
    <t>Electrónicos</t>
  </si>
  <si>
    <t>Agroindustrial</t>
  </si>
  <si>
    <t>Maquinaria y Equipo</t>
  </si>
  <si>
    <t>Productos Químicos</t>
  </si>
  <si>
    <t>Minería</t>
  </si>
  <si>
    <t>Productos de Madera</t>
  </si>
  <si>
    <t>Turismo</t>
  </si>
  <si>
    <t>Servicios Médicos</t>
  </si>
  <si>
    <t>Productos para la Construcción</t>
  </si>
  <si>
    <t>Calidad del Empleo</t>
  </si>
  <si>
    <t>% VACB</t>
  </si>
  <si>
    <t>Posición</t>
  </si>
  <si>
    <t>VACB (%)</t>
  </si>
  <si>
    <t>Empleo (%)</t>
  </si>
  <si>
    <t>Servicios de Apoyo a los Negocios</t>
  </si>
  <si>
    <t>Productividad</t>
  </si>
  <si>
    <t>Remuneraciones</t>
  </si>
  <si>
    <t>Servicio de Apoyo a los Negocios</t>
  </si>
  <si>
    <t>Gourmet (Agroindustrial)</t>
  </si>
  <si>
    <t>Moda (Textil)</t>
  </si>
  <si>
    <t>Servicios de Investigación</t>
  </si>
  <si>
    <t>Biotecnología</t>
  </si>
  <si>
    <t>Turismo Medico</t>
  </si>
  <si>
    <t>Cuero-Calzado-Proveeduría-Textil-Moda</t>
  </si>
  <si>
    <t>Tecnologías de la Información*</t>
  </si>
  <si>
    <t>*Información 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</si>
</sst>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MS Sans Serif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BACC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BACC6"/>
      </left>
      <right/>
      <top style="medium">
        <color rgb="FF4BACC6"/>
      </top>
      <bottom/>
      <diagonal/>
    </border>
    <border>
      <left/>
      <right/>
      <top style="medium">
        <color rgb="FF4BACC6"/>
      </top>
      <bottom/>
      <diagonal/>
    </border>
    <border>
      <left/>
      <right style="medium">
        <color rgb="FF4BACC6"/>
      </right>
      <top style="medium">
        <color rgb="FF4BACC6"/>
      </top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/>
      <top/>
      <bottom/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/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/>
      <bottom/>
      <diagonal/>
    </border>
    <border>
      <left style="medium">
        <color rgb="FF4BACC6"/>
      </left>
      <right style="medium">
        <color rgb="FF4BACC6"/>
      </right>
      <top/>
      <bottom style="medium">
        <color rgb="FF4BACC6"/>
      </bottom>
      <diagonal/>
    </border>
    <border>
      <left style="medium">
        <color rgb="FF4BACC6"/>
      </left>
      <right/>
      <top/>
      <bottom style="medium">
        <color rgb="FF4BACC6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</cellStyleXfs>
  <cellXfs count="45">
    <xf numFmtId="0" fontId="0" fillId="0" borderId="0" xfId="0"/>
    <xf numFmtId="164" fontId="0" fillId="0" borderId="0" xfId="1" applyNumberFormat="1" applyFont="1"/>
    <xf numFmtId="0" fontId="0" fillId="0" borderId="0" xfId="0"/>
    <xf numFmtId="0" fontId="2" fillId="2" borderId="0" xfId="0" applyFont="1" applyFill="1" applyBorder="1"/>
    <xf numFmtId="10" fontId="0" fillId="0" borderId="0" xfId="2" applyNumberFormat="1" applyFont="1"/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10" fontId="6" fillId="0" borderId="6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164" fontId="6" fillId="0" borderId="6" xfId="0" applyNumberFormat="1" applyFont="1" applyBorder="1" applyAlignment="1">
      <alignment horizontal="right" vertical="center"/>
    </xf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1" fontId="0" fillId="0" borderId="0" xfId="0" applyNumberFormat="1"/>
    <xf numFmtId="1" fontId="6" fillId="0" borderId="1" xfId="1" applyNumberFormat="1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1">
    <cellStyle name="Comma 2" xfId="3"/>
    <cellStyle name="Millares" xfId="1" builtinId="3"/>
    <cellStyle name="Normal" xfId="0" builtinId="0"/>
    <cellStyle name="Normal 2" xfId="4"/>
    <cellStyle name="Normal 2 2" xfId="5"/>
    <cellStyle name="Normal 2 2 2" xfId="6"/>
    <cellStyle name="Normal 3" xfId="7"/>
    <cellStyle name="Normal 3 2" xfId="8"/>
    <cellStyle name="Normal 4" xfId="9"/>
    <cellStyle name="Normal 5" xfId="1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Valor </a:t>
            </a:r>
            <a:r>
              <a:rPr lang="en-US" sz="1200"/>
              <a:t>Agregado</a:t>
            </a:r>
            <a:r>
              <a:rPr lang="en-US" sz="1400"/>
              <a:t>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'Baja California'!$B$1</c:f>
              <c:strCache>
                <c:ptCount val="1"/>
                <c:pt idx="0">
                  <c:v>% VACB</c:v>
                </c:pt>
              </c:strCache>
            </c:strRef>
          </c:tx>
          <c:invertIfNegative val="0"/>
          <c:cat>
            <c:multiLvlStrRef>
              <c:f>'Baja California'!$C$2:$C$14</c:f>
            </c:multiLvlStrRef>
          </c:cat>
          <c:val>
            <c:numRef>
              <c:f>'Baja California'!$B$2:$B$14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02208"/>
        <c:axId val="153103744"/>
      </c:barChart>
      <c:catAx>
        <c:axId val="153102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MX"/>
          </a:p>
        </c:txPr>
        <c:crossAx val="153103744"/>
        <c:crosses val="autoZero"/>
        <c:auto val="1"/>
        <c:lblAlgn val="ctr"/>
        <c:lblOffset val="100"/>
        <c:noMultiLvlLbl val="0"/>
      </c:catAx>
      <c:valAx>
        <c:axId val="15310374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53102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Personal Ocupado </a:t>
            </a:r>
          </a:p>
          <a:p>
            <a:pPr>
              <a:defRPr sz="1200"/>
            </a:pP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'Baja California'!$B$1</c:f>
              <c:strCache>
                <c:ptCount val="1"/>
                <c:pt idx="0">
                  <c:v>% VACB</c:v>
                </c:pt>
              </c:strCache>
            </c:strRef>
          </c:tx>
          <c:invertIfNegative val="0"/>
          <c:cat>
            <c:multiLvlStrRef>
              <c:f>'Baja California'!$C$20:$C$32</c:f>
            </c:multiLvlStrRef>
          </c:cat>
          <c:val>
            <c:numRef>
              <c:f>'Baja California'!$B$20:$B$32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15648"/>
        <c:axId val="153129728"/>
      </c:barChart>
      <c:catAx>
        <c:axId val="153115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MX"/>
          </a:p>
        </c:txPr>
        <c:crossAx val="153129728"/>
        <c:crosses val="autoZero"/>
        <c:auto val="1"/>
        <c:lblAlgn val="ctr"/>
        <c:lblOffset val="100"/>
        <c:noMultiLvlLbl val="0"/>
      </c:catAx>
      <c:valAx>
        <c:axId val="153129728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crossAx val="153115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Valor </a:t>
            </a:r>
            <a:r>
              <a:rPr lang="en-US" sz="1200"/>
              <a:t>Agregado</a:t>
            </a:r>
            <a:r>
              <a:rPr lang="en-US" sz="1400"/>
              <a:t>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'Baja California Sur'!$B$1</c:f>
              <c:strCache>
                <c:ptCount val="1"/>
                <c:pt idx="0">
                  <c:v>% VACB</c:v>
                </c:pt>
              </c:strCache>
            </c:strRef>
          </c:tx>
          <c:invertIfNegative val="0"/>
          <c:cat>
            <c:multiLvlStrRef>
              <c:f>'Baja California Sur'!$C$2:$C$14</c:f>
            </c:multiLvlStrRef>
          </c:cat>
          <c:val>
            <c:numRef>
              <c:f>'Baja California Sur'!$B$2:$B$14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31424"/>
        <c:axId val="165832960"/>
      </c:barChart>
      <c:catAx>
        <c:axId val="165831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MX"/>
          </a:p>
        </c:txPr>
        <c:crossAx val="165832960"/>
        <c:crosses val="autoZero"/>
        <c:auto val="1"/>
        <c:lblAlgn val="ctr"/>
        <c:lblOffset val="100"/>
        <c:noMultiLvlLbl val="0"/>
      </c:catAx>
      <c:valAx>
        <c:axId val="16583296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65831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Personal Ocupado </a:t>
            </a:r>
          </a:p>
          <a:p>
            <a:pPr>
              <a:defRPr sz="1200"/>
            </a:pP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'Baja California Sur'!$B$1</c:f>
              <c:strCache>
                <c:ptCount val="1"/>
                <c:pt idx="0">
                  <c:v>% VACB</c:v>
                </c:pt>
              </c:strCache>
            </c:strRef>
          </c:tx>
          <c:invertIfNegative val="0"/>
          <c:cat>
            <c:multiLvlStrRef>
              <c:f>'Baja California Sur'!$C$20:$C$32</c:f>
            </c:multiLvlStrRef>
          </c:cat>
          <c:val>
            <c:numRef>
              <c:f>'Baja California Sur'!$B$20:$B$32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48960"/>
        <c:axId val="165850496"/>
      </c:barChart>
      <c:catAx>
        <c:axId val="165848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MX"/>
          </a:p>
        </c:txPr>
        <c:crossAx val="165850496"/>
        <c:crosses val="autoZero"/>
        <c:auto val="1"/>
        <c:lblAlgn val="ctr"/>
        <c:lblOffset val="100"/>
        <c:noMultiLvlLbl val="0"/>
      </c:catAx>
      <c:valAx>
        <c:axId val="165850496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crossAx val="1658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Valor </a:t>
            </a:r>
            <a:r>
              <a:rPr lang="en-US" sz="1200"/>
              <a:t>Agregado</a:t>
            </a:r>
            <a:r>
              <a:rPr lang="en-US" sz="1400"/>
              <a:t>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Campeche!$B$1</c:f>
              <c:strCache>
                <c:ptCount val="1"/>
                <c:pt idx="0">
                  <c:v>% VACB</c:v>
                </c:pt>
              </c:strCache>
            </c:strRef>
          </c:tx>
          <c:invertIfNegative val="0"/>
          <c:cat>
            <c:multiLvlStrRef>
              <c:f>Campeche!$C$2:$C$14</c:f>
            </c:multiLvlStrRef>
          </c:cat>
          <c:val>
            <c:numRef>
              <c:f>Campeche!$B$2:$B$14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75072"/>
        <c:axId val="165889152"/>
      </c:barChart>
      <c:catAx>
        <c:axId val="165875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MX"/>
          </a:p>
        </c:txPr>
        <c:crossAx val="165889152"/>
        <c:crosses val="autoZero"/>
        <c:auto val="1"/>
        <c:lblAlgn val="ctr"/>
        <c:lblOffset val="100"/>
        <c:noMultiLvlLbl val="0"/>
      </c:catAx>
      <c:valAx>
        <c:axId val="16588915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65875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Personal Ocupado </a:t>
            </a:r>
          </a:p>
          <a:p>
            <a:pPr>
              <a:defRPr sz="1200"/>
            </a:pP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Campeche!$B$1</c:f>
              <c:strCache>
                <c:ptCount val="1"/>
                <c:pt idx="0">
                  <c:v>% VACB</c:v>
                </c:pt>
              </c:strCache>
            </c:strRef>
          </c:tx>
          <c:invertIfNegative val="0"/>
          <c:cat>
            <c:multiLvlStrRef>
              <c:f>Campeche!$C$20:$C$32</c:f>
            </c:multiLvlStrRef>
          </c:cat>
          <c:val>
            <c:numRef>
              <c:f>Campeche!$B$20:$B$32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33824"/>
        <c:axId val="165935360"/>
      </c:barChart>
      <c:catAx>
        <c:axId val="165933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MX"/>
          </a:p>
        </c:txPr>
        <c:crossAx val="165935360"/>
        <c:crosses val="autoZero"/>
        <c:auto val="1"/>
        <c:lblAlgn val="ctr"/>
        <c:lblOffset val="100"/>
        <c:noMultiLvlLbl val="0"/>
      </c:catAx>
      <c:valAx>
        <c:axId val="165935360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crossAx val="165933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Valor </a:t>
            </a:r>
            <a:r>
              <a:rPr lang="en-US" sz="1200"/>
              <a:t>Agregado</a:t>
            </a:r>
            <a:r>
              <a:rPr lang="en-US" sz="1400"/>
              <a:t>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Guanajuato!$B$1</c:f>
              <c:strCache>
                <c:ptCount val="1"/>
                <c:pt idx="0">
                  <c:v>% VACB</c:v>
                </c:pt>
              </c:strCache>
            </c:strRef>
          </c:tx>
          <c:invertIfNegative val="0"/>
          <c:cat>
            <c:multiLvlStrRef>
              <c:f>Guanajuato!$C$2:$C$10</c:f>
            </c:multiLvlStrRef>
          </c:cat>
          <c:val>
            <c:numRef>
              <c:f>Guanajuato!$B$2:$B$10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73696"/>
        <c:axId val="171066112"/>
      </c:barChart>
      <c:catAx>
        <c:axId val="166173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MX"/>
          </a:p>
        </c:txPr>
        <c:crossAx val="171066112"/>
        <c:crosses val="autoZero"/>
        <c:auto val="1"/>
        <c:lblAlgn val="ctr"/>
        <c:lblOffset val="100"/>
        <c:noMultiLvlLbl val="0"/>
      </c:catAx>
      <c:valAx>
        <c:axId val="17106611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66173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Personal Ocupado </a:t>
            </a:r>
          </a:p>
          <a:p>
            <a:pPr>
              <a:defRPr sz="1200"/>
            </a:pP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Guanajuato!$B$1</c:f>
              <c:strCache>
                <c:ptCount val="1"/>
                <c:pt idx="0">
                  <c:v>% VACB</c:v>
                </c:pt>
              </c:strCache>
            </c:strRef>
          </c:tx>
          <c:invertIfNegative val="0"/>
          <c:cat>
            <c:multiLvlStrRef>
              <c:f>Guanajuato!$C$16:$C$28</c:f>
            </c:multiLvlStrRef>
          </c:cat>
          <c:val>
            <c:numRef>
              <c:f>Guanajuato!$B$16:$B$28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02592"/>
        <c:axId val="171104128"/>
      </c:barChart>
      <c:catAx>
        <c:axId val="171102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MX"/>
          </a:p>
        </c:txPr>
        <c:crossAx val="171104128"/>
        <c:crosses val="autoZero"/>
        <c:auto val="1"/>
        <c:lblAlgn val="ctr"/>
        <c:lblOffset val="100"/>
        <c:noMultiLvlLbl val="0"/>
      </c:catAx>
      <c:valAx>
        <c:axId val="171104128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crossAx val="171102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176211</xdr:rowOff>
    </xdr:from>
    <xdr:to>
      <xdr:col>7</xdr:col>
      <xdr:colOff>475800</xdr:colOff>
      <xdr:row>14</xdr:row>
      <xdr:rowOff>29211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18</xdr:row>
      <xdr:rowOff>157161</xdr:rowOff>
    </xdr:from>
    <xdr:to>
      <xdr:col>7</xdr:col>
      <xdr:colOff>532950</xdr:colOff>
      <xdr:row>32</xdr:row>
      <xdr:rowOff>10161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176211</xdr:rowOff>
    </xdr:from>
    <xdr:to>
      <xdr:col>7</xdr:col>
      <xdr:colOff>475800</xdr:colOff>
      <xdr:row>14</xdr:row>
      <xdr:rowOff>29211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18</xdr:row>
      <xdr:rowOff>157161</xdr:rowOff>
    </xdr:from>
    <xdr:to>
      <xdr:col>7</xdr:col>
      <xdr:colOff>532950</xdr:colOff>
      <xdr:row>32</xdr:row>
      <xdr:rowOff>10161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176211</xdr:rowOff>
    </xdr:from>
    <xdr:to>
      <xdr:col>7</xdr:col>
      <xdr:colOff>475800</xdr:colOff>
      <xdr:row>14</xdr:row>
      <xdr:rowOff>29211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18</xdr:row>
      <xdr:rowOff>157161</xdr:rowOff>
    </xdr:from>
    <xdr:to>
      <xdr:col>7</xdr:col>
      <xdr:colOff>532950</xdr:colOff>
      <xdr:row>32</xdr:row>
      <xdr:rowOff>10161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176211</xdr:rowOff>
    </xdr:from>
    <xdr:to>
      <xdr:col>7</xdr:col>
      <xdr:colOff>475800</xdr:colOff>
      <xdr:row>10</xdr:row>
      <xdr:rowOff>29211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14</xdr:row>
      <xdr:rowOff>157161</xdr:rowOff>
    </xdr:from>
    <xdr:to>
      <xdr:col>7</xdr:col>
      <xdr:colOff>532950</xdr:colOff>
      <xdr:row>28</xdr:row>
      <xdr:rowOff>10161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F5"/>
  <sheetViews>
    <sheetView workbookViewId="0">
      <selection sqref="A1:F5"/>
    </sheetView>
  </sheetViews>
  <sheetFormatPr baseColWidth="10" defaultRowHeight="15" x14ac:dyDescent="0.25"/>
  <cols>
    <col min="1" max="1" width="28.42578125" style="2" bestFit="1" customWidth="1"/>
    <col min="2" max="16384" width="11.42578125" style="2"/>
  </cols>
  <sheetData>
    <row r="1" spans="1:6" x14ac:dyDescent="0.25">
      <c r="A1" s="13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x14ac:dyDescent="0.25">
      <c r="A2" s="14" t="s">
        <v>6</v>
      </c>
      <c r="B2" s="15">
        <v>187.46307097072241</v>
      </c>
      <c r="C2" s="15">
        <v>16661327</v>
      </c>
      <c r="D2" s="15">
        <v>17317</v>
      </c>
      <c r="E2" s="15">
        <v>962.13703297337872</v>
      </c>
      <c r="F2" s="15">
        <v>3246298</v>
      </c>
    </row>
    <row r="3" spans="1:6" x14ac:dyDescent="0.25">
      <c r="A3" s="14" t="s">
        <v>9</v>
      </c>
      <c r="B3" s="15">
        <v>108.78322072072072</v>
      </c>
      <c r="C3" s="15">
        <v>529758</v>
      </c>
      <c r="D3" s="15">
        <v>1776</v>
      </c>
      <c r="E3" s="15">
        <v>298.28716216216219</v>
      </c>
      <c r="F3" s="15">
        <v>193199</v>
      </c>
    </row>
    <row r="4" spans="1:6" x14ac:dyDescent="0.25">
      <c r="A4" s="14" t="s">
        <v>8</v>
      </c>
      <c r="B4" s="15">
        <v>64.096402087338646</v>
      </c>
      <c r="C4" s="15">
        <v>2499218</v>
      </c>
      <c r="D4" s="15">
        <v>10923</v>
      </c>
      <c r="E4" s="15">
        <v>228.80325917788153</v>
      </c>
      <c r="F4" s="15">
        <v>700125</v>
      </c>
    </row>
    <row r="5" spans="1:6" x14ac:dyDescent="0.25">
      <c r="A5" s="14" t="s">
        <v>15</v>
      </c>
      <c r="B5" s="15">
        <v>53.840809683653745</v>
      </c>
      <c r="C5" s="15">
        <v>2349509</v>
      </c>
      <c r="D5" s="15">
        <v>9831</v>
      </c>
      <c r="E5" s="15">
        <v>238.98982809480216</v>
      </c>
      <c r="F5" s="15">
        <v>529309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F7" sqref="F7"/>
    </sheetView>
  </sheetViews>
  <sheetFormatPr baseColWidth="10" defaultRowHeight="15" x14ac:dyDescent="0.25"/>
  <cols>
    <col min="1" max="1" width="30.28515625" style="2" bestFit="1" customWidth="1"/>
    <col min="2" max="2" width="11.5703125" style="2" bestFit="1" customWidth="1"/>
    <col min="3" max="3" width="14.5703125" style="2" bestFit="1" customWidth="1"/>
    <col min="4" max="4" width="12.5703125" style="2" bestFit="1" customWidth="1"/>
    <col min="5" max="5" width="11.5703125" style="2" bestFit="1" customWidth="1"/>
    <col min="6" max="6" width="14.5703125" style="2" bestFit="1" customWidth="1"/>
    <col min="7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24</v>
      </c>
      <c r="B2" s="38">
        <v>100.92686890905203</v>
      </c>
      <c r="C2" s="38">
        <v>72959982</v>
      </c>
      <c r="D2" s="38">
        <v>490995</v>
      </c>
      <c r="E2" s="39">
        <f>C2/D2</f>
        <v>148.59618122384137</v>
      </c>
      <c r="F2" s="38">
        <v>49554588</v>
      </c>
    </row>
    <row r="3" spans="1:6" ht="15.75" thickBot="1" x14ac:dyDescent="0.3">
      <c r="A3" s="21" t="s">
        <v>13</v>
      </c>
      <c r="B3" s="15">
        <v>83.764003716476907</v>
      </c>
      <c r="C3" s="15">
        <v>4908987</v>
      </c>
      <c r="D3" s="15">
        <v>63501</v>
      </c>
      <c r="E3" s="15">
        <v>77.305664477724761</v>
      </c>
      <c r="F3" s="15">
        <v>5319098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J1" workbookViewId="0">
      <selection activeCell="B23" sqref="B23"/>
    </sheetView>
  </sheetViews>
  <sheetFormatPr baseColWidth="10" defaultRowHeight="15" x14ac:dyDescent="0.25"/>
  <cols>
    <col min="1" max="1" width="0" style="2" hidden="1" customWidth="1"/>
    <col min="2" max="2" width="13.140625" style="2" hidden="1" customWidth="1"/>
    <col min="3" max="3" width="28.42578125" style="2" hidden="1" customWidth="1"/>
    <col min="4" max="4" width="20.5703125" style="2" hidden="1" customWidth="1"/>
    <col min="5" max="5" width="9.28515625" style="2" hidden="1" customWidth="1"/>
    <col min="6" max="6" width="11.140625" style="2" hidden="1" customWidth="1"/>
    <col min="7" max="9" width="0" style="2" hidden="1" customWidth="1"/>
    <col min="10" max="16384" width="11.42578125" style="2"/>
  </cols>
  <sheetData>
    <row r="1" spans="1:15" x14ac:dyDescent="0.25">
      <c r="A1" s="3" t="s">
        <v>18</v>
      </c>
      <c r="B1" s="3" t="s">
        <v>17</v>
      </c>
      <c r="C1" s="3" t="s">
        <v>0</v>
      </c>
      <c r="J1" s="20" t="s">
        <v>0</v>
      </c>
      <c r="K1" s="13" t="s">
        <v>16</v>
      </c>
      <c r="L1" s="13" t="s">
        <v>4</v>
      </c>
      <c r="M1" s="13" t="s">
        <v>5</v>
      </c>
      <c r="N1" s="13" t="s">
        <v>22</v>
      </c>
      <c r="O1" s="13" t="s">
        <v>23</v>
      </c>
    </row>
    <row r="2" spans="1:15" ht="15.75" thickBot="1" x14ac:dyDescent="0.3">
      <c r="A2" s="2">
        <v>1</v>
      </c>
      <c r="B2" s="4">
        <v>9.4903713038789875E-2</v>
      </c>
      <c r="C2" s="2" t="s">
        <v>6</v>
      </c>
      <c r="J2" s="10" t="s">
        <v>10</v>
      </c>
      <c r="K2" s="15">
        <v>92.08022395855096</v>
      </c>
      <c r="L2" s="15">
        <v>12318919</v>
      </c>
      <c r="M2" s="15">
        <v>23933</v>
      </c>
      <c r="N2" s="15">
        <v>514.72523294196299</v>
      </c>
      <c r="O2" s="15">
        <v>2203756</v>
      </c>
    </row>
    <row r="3" spans="1:15" ht="15.75" thickBot="1" x14ac:dyDescent="0.3">
      <c r="A3" s="2">
        <v>2</v>
      </c>
      <c r="B3" s="4">
        <v>8.4983457589532976E-2</v>
      </c>
      <c r="C3" s="2" t="s">
        <v>8</v>
      </c>
      <c r="J3" s="8" t="s">
        <v>6</v>
      </c>
      <c r="K3" s="15">
        <v>88.564136229808227</v>
      </c>
      <c r="L3" s="15">
        <v>14461815</v>
      </c>
      <c r="M3" s="15">
        <v>25134</v>
      </c>
      <c r="N3" s="15">
        <v>575.38851754595373</v>
      </c>
      <c r="O3" s="15">
        <v>2225971</v>
      </c>
    </row>
    <row r="4" spans="1:15" ht="15.75" thickBot="1" x14ac:dyDescent="0.3">
      <c r="A4" s="2">
        <v>3</v>
      </c>
      <c r="B4" s="4">
        <v>8.0841246670912081E-2</v>
      </c>
      <c r="C4" s="2" t="s">
        <v>10</v>
      </c>
      <c r="J4" s="21" t="s">
        <v>8</v>
      </c>
      <c r="K4" s="15">
        <v>44.247468423344948</v>
      </c>
      <c r="L4" s="15">
        <v>12950126</v>
      </c>
      <c r="M4" s="15">
        <v>36736</v>
      </c>
      <c r="N4" s="15">
        <v>352.5186737804878</v>
      </c>
      <c r="O4" s="15">
        <v>1625475</v>
      </c>
    </row>
    <row r="5" spans="1:15" x14ac:dyDescent="0.25">
      <c r="A5" s="2">
        <v>4</v>
      </c>
      <c r="B5" s="4">
        <v>2.6093126001088828E-2</v>
      </c>
      <c r="C5" s="2" t="s">
        <v>15</v>
      </c>
      <c r="J5" s="37" t="s">
        <v>30</v>
      </c>
      <c r="K5" s="15">
        <v>27.992951311839185</v>
      </c>
      <c r="L5" s="15">
        <v>1468391</v>
      </c>
      <c r="M5" s="15">
        <v>22983</v>
      </c>
      <c r="N5" s="15">
        <v>63.890310229299921</v>
      </c>
      <c r="O5" s="15">
        <v>643362</v>
      </c>
    </row>
    <row r="6" spans="1:15" x14ac:dyDescent="0.25">
      <c r="A6" s="2">
        <v>9</v>
      </c>
      <c r="B6" s="4">
        <v>9.6361181561748447E-3</v>
      </c>
      <c r="C6" s="2" t="s">
        <v>2</v>
      </c>
    </row>
    <row r="7" spans="1:15" x14ac:dyDescent="0.25">
      <c r="A7" s="2">
        <v>10</v>
      </c>
      <c r="B7" s="4">
        <v>8.1860651060136989E-3</v>
      </c>
      <c r="C7" s="2" t="s">
        <v>9</v>
      </c>
    </row>
    <row r="8" spans="1:15" x14ac:dyDescent="0.25">
      <c r="A8" s="2">
        <v>11</v>
      </c>
      <c r="B8" s="4">
        <v>7.8125221479829129E-3</v>
      </c>
      <c r="C8" s="2" t="s">
        <v>14</v>
      </c>
    </row>
    <row r="9" spans="1:15" x14ac:dyDescent="0.25">
      <c r="A9" s="2">
        <v>12</v>
      </c>
      <c r="B9" s="4">
        <v>6.4855987580854906E-3</v>
      </c>
      <c r="C9" s="2" t="s">
        <v>11</v>
      </c>
    </row>
    <row r="10" spans="1:15" x14ac:dyDescent="0.25">
      <c r="A10" s="2">
        <v>13</v>
      </c>
      <c r="B10" s="4">
        <v>4.7586138919498673E-3</v>
      </c>
      <c r="C10" s="2" t="s">
        <v>13</v>
      </c>
    </row>
    <row r="15" spans="1:15" x14ac:dyDescent="0.25">
      <c r="A15" s="3" t="s">
        <v>18</v>
      </c>
      <c r="B15" s="3" t="s">
        <v>5</v>
      </c>
      <c r="C15" s="3" t="s">
        <v>0</v>
      </c>
    </row>
    <row r="16" spans="1:15" x14ac:dyDescent="0.25">
      <c r="A16" s="2">
        <v>1</v>
      </c>
      <c r="B16" s="1">
        <v>36736</v>
      </c>
      <c r="C16" s="2" t="s">
        <v>8</v>
      </c>
    </row>
    <row r="17" spans="1:6" x14ac:dyDescent="0.25">
      <c r="A17" s="2">
        <v>2</v>
      </c>
      <c r="B17" s="1">
        <v>26866</v>
      </c>
      <c r="C17" s="2" t="s">
        <v>15</v>
      </c>
    </row>
    <row r="18" spans="1:6" x14ac:dyDescent="0.25">
      <c r="A18" s="2">
        <v>3</v>
      </c>
      <c r="B18" s="1">
        <v>25134</v>
      </c>
      <c r="C18" s="2" t="s">
        <v>6</v>
      </c>
    </row>
    <row r="19" spans="1:6" x14ac:dyDescent="0.25">
      <c r="A19" s="2">
        <v>4</v>
      </c>
      <c r="B19" s="1">
        <v>24236</v>
      </c>
      <c r="C19" s="2" t="s">
        <v>12</v>
      </c>
    </row>
    <row r="20" spans="1:6" x14ac:dyDescent="0.25">
      <c r="A20" s="2">
        <v>5</v>
      </c>
      <c r="B20" s="1">
        <v>23933</v>
      </c>
      <c r="C20" s="2" t="s">
        <v>10</v>
      </c>
    </row>
    <row r="21" spans="1:6" x14ac:dyDescent="0.25">
      <c r="A21" s="2">
        <v>6</v>
      </c>
      <c r="B21" s="1">
        <v>22983</v>
      </c>
      <c r="C21" s="2" t="s">
        <v>2</v>
      </c>
    </row>
    <row r="22" spans="1:6" x14ac:dyDescent="0.25">
      <c r="A22" s="2">
        <v>7</v>
      </c>
      <c r="B22" s="1">
        <v>18869</v>
      </c>
      <c r="C22" s="2" t="s">
        <v>13</v>
      </c>
    </row>
    <row r="23" spans="1:6" x14ac:dyDescent="0.25">
      <c r="A23" s="2">
        <v>8</v>
      </c>
      <c r="B23" s="1">
        <v>17570</v>
      </c>
      <c r="C23" s="2" t="s">
        <v>14</v>
      </c>
    </row>
    <row r="24" spans="1:6" x14ac:dyDescent="0.25">
      <c r="A24" s="2">
        <v>9</v>
      </c>
      <c r="B24" s="1">
        <v>11500</v>
      </c>
      <c r="C24" s="2" t="s">
        <v>3</v>
      </c>
    </row>
    <row r="25" spans="1:6" x14ac:dyDescent="0.25">
      <c r="A25" s="2">
        <v>10</v>
      </c>
      <c r="B25" s="1">
        <v>9162</v>
      </c>
      <c r="C25" s="2" t="s">
        <v>9</v>
      </c>
    </row>
    <row r="26" spans="1:6" x14ac:dyDescent="0.25">
      <c r="A26" s="2">
        <v>11</v>
      </c>
      <c r="B26" s="1">
        <v>7803</v>
      </c>
      <c r="C26" s="2" t="s">
        <v>1</v>
      </c>
    </row>
    <row r="27" spans="1:6" x14ac:dyDescent="0.25">
      <c r="A27" s="2">
        <v>12</v>
      </c>
      <c r="B27" s="1">
        <v>6794</v>
      </c>
      <c r="C27" s="2" t="s">
        <v>7</v>
      </c>
    </row>
    <row r="28" spans="1:6" x14ac:dyDescent="0.25">
      <c r="A28" s="2">
        <v>13</v>
      </c>
      <c r="B28" s="1">
        <v>2904</v>
      </c>
      <c r="C28" s="2" t="s">
        <v>11</v>
      </c>
    </row>
    <row r="30" spans="1:6" ht="15.75" thickBot="1" x14ac:dyDescent="0.3"/>
    <row r="31" spans="1:6" ht="15.75" thickBot="1" x14ac:dyDescent="0.3">
      <c r="A31" s="3" t="s">
        <v>18</v>
      </c>
      <c r="B31" s="3" t="s">
        <v>16</v>
      </c>
      <c r="C31" s="5" t="s">
        <v>0</v>
      </c>
      <c r="D31" s="6" t="s">
        <v>16</v>
      </c>
      <c r="E31" s="6" t="s">
        <v>19</v>
      </c>
      <c r="F31" s="7" t="s">
        <v>20</v>
      </c>
    </row>
    <row r="32" spans="1:6" ht="15.75" thickBot="1" x14ac:dyDescent="0.3">
      <c r="A32" s="2">
        <v>1</v>
      </c>
      <c r="B32" s="1">
        <v>104.30898372420864</v>
      </c>
      <c r="C32" s="8" t="s">
        <v>1</v>
      </c>
      <c r="D32" s="11">
        <v>104.30898372420864</v>
      </c>
      <c r="E32" s="9">
        <v>1.7607429857502174E-2</v>
      </c>
      <c r="F32" s="9">
        <v>8.5942748890332956E-3</v>
      </c>
    </row>
    <row r="33" spans="1:6" ht="15.75" thickBot="1" x14ac:dyDescent="0.3">
      <c r="A33" s="2">
        <v>2</v>
      </c>
      <c r="B33" s="1">
        <v>97.361914600550961</v>
      </c>
      <c r="C33" s="10" t="s">
        <v>11</v>
      </c>
      <c r="D33" s="11">
        <v>97.361914600550961</v>
      </c>
      <c r="E33" s="9">
        <v>6.4855987580854906E-3</v>
      </c>
      <c r="F33" s="9">
        <v>3.1984844646613724E-3</v>
      </c>
    </row>
    <row r="34" spans="1:6" ht="15.75" thickBot="1" x14ac:dyDescent="0.3">
      <c r="A34" s="2">
        <v>3</v>
      </c>
      <c r="B34" s="1">
        <v>94.842066529290548</v>
      </c>
      <c r="C34" s="8" t="s">
        <v>7</v>
      </c>
      <c r="D34" s="11">
        <v>94.842066529290548</v>
      </c>
      <c r="E34" s="9">
        <v>9.7908127935674126E-3</v>
      </c>
      <c r="F34" s="9">
        <v>7.4829557344729221E-3</v>
      </c>
    </row>
    <row r="35" spans="1:6" ht="15.75" thickBot="1" x14ac:dyDescent="0.3">
      <c r="A35" s="2">
        <v>4</v>
      </c>
      <c r="B35" s="1">
        <v>92.08022395855096</v>
      </c>
      <c r="C35" s="10" t="s">
        <v>10</v>
      </c>
      <c r="D35" s="11">
        <v>92.08022395855096</v>
      </c>
      <c r="E35" s="9">
        <v>8.0841246670912081E-2</v>
      </c>
      <c r="F35" s="9">
        <v>2.6359961671053936E-2</v>
      </c>
    </row>
    <row r="36" spans="1:6" ht="15.75" thickBot="1" x14ac:dyDescent="0.3">
      <c r="A36" s="2">
        <v>5</v>
      </c>
      <c r="B36" s="1">
        <v>88.564136229808227</v>
      </c>
      <c r="C36" s="8" t="s">
        <v>6</v>
      </c>
      <c r="D36" s="11">
        <v>88.564136229808227</v>
      </c>
      <c r="E36" s="9">
        <v>9.4903713038789875E-2</v>
      </c>
      <c r="F36" s="9">
        <v>2.7682750872864648E-2</v>
      </c>
    </row>
    <row r="37" spans="1:6" ht="15.75" thickBot="1" x14ac:dyDescent="0.3">
      <c r="A37" s="2">
        <v>6</v>
      </c>
      <c r="B37" s="1">
        <v>79.702782608695657</v>
      </c>
      <c r="C37" s="10" t="s">
        <v>3</v>
      </c>
      <c r="D37" s="11">
        <v>79.702782608695657</v>
      </c>
      <c r="E37" s="9">
        <v>1.476899030397401E-2</v>
      </c>
      <c r="F37" s="9">
        <v>1.2666174705098411E-2</v>
      </c>
    </row>
    <row r="38" spans="1:6" ht="15.75" thickBot="1" x14ac:dyDescent="0.3">
      <c r="A38" s="2">
        <v>7</v>
      </c>
      <c r="B38" s="1">
        <v>60.365313250382016</v>
      </c>
      <c r="C38" s="8" t="s">
        <v>9</v>
      </c>
      <c r="D38" s="11">
        <v>60.365313250382016</v>
      </c>
      <c r="E38" s="9">
        <v>8.1860651060136989E-3</v>
      </c>
      <c r="F38" s="9">
        <v>1.00910863172271E-2</v>
      </c>
    </row>
    <row r="39" spans="1:6" ht="15.75" thickBot="1" x14ac:dyDescent="0.3">
      <c r="A39" s="2">
        <v>8</v>
      </c>
      <c r="B39" s="1">
        <v>60.296336029047694</v>
      </c>
      <c r="C39" s="10" t="s">
        <v>12</v>
      </c>
      <c r="D39" s="11">
        <v>60.296336029047694</v>
      </c>
      <c r="E39" s="9">
        <v>1.7535486646636577E-2</v>
      </c>
      <c r="F39" s="9">
        <v>2.6693687839370876E-2</v>
      </c>
    </row>
    <row r="40" spans="1:6" ht="15.75" thickBot="1" x14ac:dyDescent="0.3">
      <c r="A40" s="2">
        <v>9</v>
      </c>
      <c r="B40" s="1">
        <v>44.850703491401774</v>
      </c>
      <c r="C40" s="8" t="s">
        <v>15</v>
      </c>
      <c r="D40" s="11">
        <v>44.850703491401774</v>
      </c>
      <c r="E40" s="9">
        <v>2.6093126001088828E-2</v>
      </c>
      <c r="F40" s="9">
        <v>2.9590386924102079E-2</v>
      </c>
    </row>
    <row r="41" spans="1:6" ht="15.75" thickBot="1" x14ac:dyDescent="0.3">
      <c r="A41" s="2">
        <v>10</v>
      </c>
      <c r="B41" s="1">
        <v>44.247468423344948</v>
      </c>
      <c r="C41" s="8" t="s">
        <v>8</v>
      </c>
      <c r="D41" s="11">
        <v>44.247468423344948</v>
      </c>
      <c r="E41" s="9">
        <v>8.4983457589532976E-2</v>
      </c>
      <c r="F41" s="9">
        <v>4.0461269040564803E-2</v>
      </c>
    </row>
    <row r="42" spans="1:6" ht="15.75" thickBot="1" x14ac:dyDescent="0.3">
      <c r="A42" s="2">
        <v>11</v>
      </c>
      <c r="B42" s="1">
        <v>27.992951311839185</v>
      </c>
      <c r="C42" s="8" t="s">
        <v>2</v>
      </c>
      <c r="D42" s="11">
        <v>27.992951311839185</v>
      </c>
      <c r="E42" s="9">
        <v>9.6361181561748447E-3</v>
      </c>
      <c r="F42" s="9">
        <v>2.5313625499763199E-2</v>
      </c>
    </row>
    <row r="43" spans="1:6" ht="15.75" thickBot="1" x14ac:dyDescent="0.3">
      <c r="A43" s="2">
        <v>12</v>
      </c>
      <c r="B43" s="1">
        <v>25.917074558907228</v>
      </c>
      <c r="C43" s="10" t="s">
        <v>14</v>
      </c>
      <c r="D43" s="11">
        <v>25.917074558907228</v>
      </c>
      <c r="E43" s="9">
        <v>7.8125221479829129E-3</v>
      </c>
      <c r="F43" s="9">
        <v>1.9351712136398181E-2</v>
      </c>
    </row>
    <row r="44" spans="1:6" ht="15.75" thickBot="1" x14ac:dyDescent="0.3">
      <c r="A44" s="2">
        <v>13</v>
      </c>
      <c r="B44" s="1">
        <v>14.005246700938047</v>
      </c>
      <c r="C44" s="8" t="s">
        <v>13</v>
      </c>
      <c r="D44" s="11">
        <v>14.005246700938047</v>
      </c>
      <c r="E44" s="9">
        <v>4.7586138919498673E-3</v>
      </c>
      <c r="F44" s="9">
        <v>2.0782439174826254E-2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13</v>
      </c>
      <c r="B2" s="15">
        <v>15.943415790253296</v>
      </c>
      <c r="C2" s="15">
        <v>670096</v>
      </c>
      <c r="D2" s="15">
        <v>13502</v>
      </c>
      <c r="E2" s="15">
        <v>49.629388238779441</v>
      </c>
      <c r="F2" s="15">
        <v>215268</v>
      </c>
    </row>
    <row r="3" spans="1:6" x14ac:dyDescent="0.25">
      <c r="A3" s="10" t="s">
        <v>8</v>
      </c>
      <c r="B3" s="15">
        <v>14.457268914428891</v>
      </c>
      <c r="C3" s="15">
        <v>1346265</v>
      </c>
      <c r="D3" s="15">
        <v>18359</v>
      </c>
      <c r="E3" s="15">
        <v>73.329974399477095</v>
      </c>
      <c r="F3" s="15">
        <v>265421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15</v>
      </c>
      <c r="B2" s="15">
        <v>86.570505920344459</v>
      </c>
      <c r="C2" s="15">
        <v>8376777</v>
      </c>
      <c r="D2" s="15">
        <v>12077</v>
      </c>
      <c r="E2" s="15">
        <v>693.61405978305868</v>
      </c>
      <c r="F2" s="15">
        <v>1045512</v>
      </c>
    </row>
    <row r="3" spans="1:6" ht="15.75" thickBot="1" x14ac:dyDescent="0.3">
      <c r="A3" s="10" t="s">
        <v>11</v>
      </c>
      <c r="B3" s="15">
        <v>41.501614104792651</v>
      </c>
      <c r="C3" s="15">
        <v>361673</v>
      </c>
      <c r="D3" s="15">
        <v>4027</v>
      </c>
      <c r="E3" s="15">
        <v>89.812018872609883</v>
      </c>
      <c r="F3" s="15">
        <v>167127</v>
      </c>
    </row>
    <row r="4" spans="1:6" ht="15.75" thickBot="1" x14ac:dyDescent="0.3">
      <c r="A4" s="8" t="s">
        <v>8</v>
      </c>
      <c r="B4" s="15">
        <v>33.199516799640406</v>
      </c>
      <c r="C4" s="15">
        <v>3356569</v>
      </c>
      <c r="D4" s="15">
        <v>17798</v>
      </c>
      <c r="E4" s="15">
        <v>188.59248230138218</v>
      </c>
      <c r="F4" s="15">
        <v>590885</v>
      </c>
    </row>
    <row r="5" spans="1:6" ht="15.75" thickBot="1" x14ac:dyDescent="0.3">
      <c r="A5" s="21" t="s">
        <v>13</v>
      </c>
      <c r="B5" s="15">
        <v>8.9920355137746437</v>
      </c>
      <c r="C5" s="15">
        <v>314810</v>
      </c>
      <c r="D5" s="15">
        <v>7659</v>
      </c>
      <c r="E5" s="15">
        <v>41.103277190233712</v>
      </c>
      <c r="F5" s="15">
        <v>68870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F5"/>
  <sheetViews>
    <sheetView workbookViewId="0">
      <selection activeCell="K20" sqref="K20"/>
    </sheetView>
  </sheetViews>
  <sheetFormatPr baseColWidth="10" defaultColWidth="11.7109375" defaultRowHeight="15" x14ac:dyDescent="0.25"/>
  <cols>
    <col min="1" max="16384" width="11.7109375" style="2"/>
  </cols>
  <sheetData>
    <row r="1" spans="1:6" ht="15.75" thickBot="1" x14ac:dyDescent="0.3">
      <c r="A1" s="33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34" t="s">
        <v>7</v>
      </c>
      <c r="B2" s="15">
        <v>124.02228425624494</v>
      </c>
      <c r="C2" s="15">
        <v>25055375</v>
      </c>
      <c r="D2" s="15">
        <v>125021</v>
      </c>
      <c r="E2" s="15">
        <v>200.40933123235297</v>
      </c>
      <c r="F2" s="15">
        <v>15505390</v>
      </c>
    </row>
    <row r="3" spans="1:6" ht="15.75" thickBot="1" x14ac:dyDescent="0.3">
      <c r="A3" s="35" t="s">
        <v>6</v>
      </c>
      <c r="B3" s="15">
        <v>108.170947139557</v>
      </c>
      <c r="C3" s="15">
        <v>11401787</v>
      </c>
      <c r="D3" s="15">
        <v>58872</v>
      </c>
      <c r="E3" s="15">
        <v>193.67079426552522</v>
      </c>
      <c r="F3" s="15">
        <v>6368240</v>
      </c>
    </row>
    <row r="4" spans="1:6" ht="15.75" thickBot="1" x14ac:dyDescent="0.3">
      <c r="A4" s="34" t="s">
        <v>9</v>
      </c>
      <c r="B4" s="15">
        <v>95.439421908063565</v>
      </c>
      <c r="C4" s="15">
        <v>7896894</v>
      </c>
      <c r="D4" s="15">
        <v>22211</v>
      </c>
      <c r="E4" s="15">
        <v>355.53977758768178</v>
      </c>
      <c r="F4" s="15">
        <v>2119805</v>
      </c>
    </row>
    <row r="5" spans="1:6" ht="15.75" thickBot="1" x14ac:dyDescent="0.3">
      <c r="A5" s="36" t="s">
        <v>10</v>
      </c>
      <c r="B5" s="15">
        <v>93.124964193640793</v>
      </c>
      <c r="C5" s="15">
        <v>12217471</v>
      </c>
      <c r="D5" s="15">
        <v>13964</v>
      </c>
      <c r="E5" s="15">
        <v>874.92631051274702</v>
      </c>
      <c r="F5" s="15">
        <v>1300397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3" sqref="B23"/>
    </sheetView>
  </sheetViews>
  <sheetFormatPr baseColWidth="10" defaultRowHeight="15" x14ac:dyDescent="0.25"/>
  <cols>
    <col min="1" max="1" width="11.42578125" style="12"/>
    <col min="2" max="16384" width="11.42578125" style="2"/>
  </cols>
  <sheetData>
    <row r="1" spans="1:6" ht="15.75" thickBot="1" x14ac:dyDescent="0.3">
      <c r="A1" s="16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17" t="s">
        <v>6</v>
      </c>
      <c r="B2" s="15">
        <v>75.323866762602108</v>
      </c>
      <c r="C2" s="15">
        <v>7058579</v>
      </c>
      <c r="D2" s="15">
        <v>23627</v>
      </c>
      <c r="E2" s="15">
        <v>298.75053963685616</v>
      </c>
      <c r="F2" s="15">
        <v>1779677</v>
      </c>
    </row>
    <row r="3" spans="1:6" ht="15.75" thickBot="1" x14ac:dyDescent="0.3">
      <c r="A3" s="18" t="s">
        <v>25</v>
      </c>
      <c r="B3" s="15">
        <v>73.03624371589396</v>
      </c>
      <c r="C3" s="15">
        <v>47529008</v>
      </c>
      <c r="D3" s="15">
        <v>93092</v>
      </c>
      <c r="E3" s="15">
        <v>510.55953250547844</v>
      </c>
      <c r="F3" s="15">
        <v>6799090</v>
      </c>
    </row>
    <row r="4" spans="1:6" ht="15.75" thickBot="1" x14ac:dyDescent="0.3">
      <c r="A4" s="17" t="s">
        <v>7</v>
      </c>
      <c r="B4" s="15">
        <v>38.031562485731243</v>
      </c>
      <c r="C4" s="15">
        <v>14255392</v>
      </c>
      <c r="D4" s="15">
        <v>87604</v>
      </c>
      <c r="E4" s="15">
        <v>162.7253550066207</v>
      </c>
      <c r="F4" s="15">
        <v>3331717</v>
      </c>
    </row>
    <row r="5" spans="1:6" ht="15.75" thickBot="1" x14ac:dyDescent="0.3">
      <c r="A5" s="18" t="s">
        <v>26</v>
      </c>
      <c r="B5" s="15">
        <v>35.329881656804737</v>
      </c>
      <c r="C5" s="15">
        <v>2020017</v>
      </c>
      <c r="D5" s="15">
        <v>23660</v>
      </c>
      <c r="E5" s="15">
        <v>85.376880811496193</v>
      </c>
      <c r="F5" s="15">
        <v>835905</v>
      </c>
    </row>
    <row r="6" spans="1:6" ht="15.75" thickBot="1" x14ac:dyDescent="0.3">
      <c r="A6" s="17" t="s">
        <v>14</v>
      </c>
      <c r="B6" s="15">
        <v>33.025421903052063</v>
      </c>
      <c r="C6" s="15">
        <v>2067792</v>
      </c>
      <c r="D6" s="15">
        <v>27850</v>
      </c>
      <c r="E6" s="15">
        <v>74.247468581687613</v>
      </c>
      <c r="F6" s="15">
        <v>919758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4" sqref="D14"/>
    </sheetView>
  </sheetViews>
  <sheetFormatPr baseColWidth="10" defaultRowHeight="15" x14ac:dyDescent="0.25"/>
  <cols>
    <col min="1" max="16384" width="11.42578125" style="2"/>
  </cols>
  <sheetData>
    <row r="1" spans="1:6" x14ac:dyDescent="0.25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10" t="s">
        <v>8</v>
      </c>
      <c r="B2" s="15">
        <v>55.526479750778819</v>
      </c>
      <c r="C2" s="15">
        <v>4402687</v>
      </c>
      <c r="D2" s="15">
        <v>20544</v>
      </c>
      <c r="E2" s="15">
        <v>214.30524727414331</v>
      </c>
      <c r="F2" s="15">
        <v>1140736</v>
      </c>
    </row>
    <row r="3" spans="1:6" ht="15.75" thickBot="1" x14ac:dyDescent="0.3">
      <c r="A3" s="8" t="s">
        <v>3</v>
      </c>
      <c r="B3" s="15">
        <v>51.342849013657059</v>
      </c>
      <c r="C3" s="15">
        <v>1225189</v>
      </c>
      <c r="D3" s="15">
        <v>10544</v>
      </c>
      <c r="E3" s="15">
        <v>116.19774279210925</v>
      </c>
      <c r="F3" s="15">
        <v>541359</v>
      </c>
    </row>
    <row r="4" spans="1:6" ht="15.75" thickBot="1" x14ac:dyDescent="0.3">
      <c r="A4" s="21" t="s">
        <v>13</v>
      </c>
      <c r="B4" s="15">
        <v>12.527050348915735</v>
      </c>
      <c r="C4" s="15">
        <v>688933</v>
      </c>
      <c r="D4" s="15">
        <v>13327</v>
      </c>
      <c r="E4" s="15">
        <v>51.694529901703312</v>
      </c>
      <c r="F4" s="15">
        <v>166948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7</v>
      </c>
      <c r="B2" s="15">
        <v>98.673917321344774</v>
      </c>
      <c r="C2" s="15">
        <v>10866660</v>
      </c>
      <c r="D2" s="15">
        <v>66063</v>
      </c>
      <c r="E2" s="15">
        <v>164.48935107397483</v>
      </c>
      <c r="F2" s="15">
        <v>6518695</v>
      </c>
    </row>
    <row r="3" spans="1:6" ht="15.75" thickBot="1" x14ac:dyDescent="0.3">
      <c r="A3" s="21" t="s">
        <v>6</v>
      </c>
      <c r="B3" s="15">
        <v>91.269168324529517</v>
      </c>
      <c r="C3" s="15">
        <v>16724978</v>
      </c>
      <c r="D3" s="15">
        <v>43731</v>
      </c>
      <c r="E3" s="15">
        <v>382.4513045665546</v>
      </c>
      <c r="F3" s="15">
        <v>3991292</v>
      </c>
    </row>
    <row r="4" spans="1:6" x14ac:dyDescent="0.25">
      <c r="A4" s="10" t="s">
        <v>11</v>
      </c>
      <c r="B4" s="15">
        <v>74.248993558776164</v>
      </c>
      <c r="C4" s="15">
        <v>13632088</v>
      </c>
      <c r="D4" s="15">
        <v>4968</v>
      </c>
      <c r="E4" s="15">
        <v>2743.9790660225444</v>
      </c>
      <c r="F4" s="15">
        <v>368869</v>
      </c>
    </row>
    <row r="5" spans="1:6" ht="15.75" thickBot="1" x14ac:dyDescent="0.3">
      <c r="A5" s="21" t="s">
        <v>8</v>
      </c>
      <c r="B5" s="15">
        <v>47.773644437519479</v>
      </c>
      <c r="C5" s="15">
        <v>7435305</v>
      </c>
      <c r="D5" s="15">
        <v>25672</v>
      </c>
      <c r="E5" s="15">
        <v>289.62702555313183</v>
      </c>
      <c r="F5" s="15">
        <v>1226445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A4"/>
    </sheetView>
  </sheetViews>
  <sheetFormatPr baseColWidth="10" defaultRowHeight="15" x14ac:dyDescent="0.25"/>
  <cols>
    <col min="1" max="1" width="28.7109375" style="2" bestFit="1" customWidth="1"/>
    <col min="2" max="16384" width="11.42578125" style="2"/>
  </cols>
  <sheetData>
    <row r="1" spans="1:6" ht="15.75" thickBot="1" x14ac:dyDescent="0.3">
      <c r="A1" s="16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17" t="s">
        <v>3</v>
      </c>
      <c r="B2" s="15">
        <v>52.750986986401522</v>
      </c>
      <c r="C2" s="15">
        <v>762087</v>
      </c>
      <c r="D2" s="15">
        <v>6839</v>
      </c>
      <c r="E2" s="15">
        <v>111.43251937417752</v>
      </c>
      <c r="F2" s="15">
        <v>360764</v>
      </c>
    </row>
    <row r="3" spans="1:6" x14ac:dyDescent="0.25">
      <c r="A3" s="18" t="s">
        <v>8</v>
      </c>
      <c r="B3" s="15">
        <v>33.136160203848291</v>
      </c>
      <c r="C3" s="15">
        <v>2723724</v>
      </c>
      <c r="D3" s="15">
        <v>30611</v>
      </c>
      <c r="E3" s="15">
        <v>88.978602463166837</v>
      </c>
      <c r="F3" s="15">
        <v>1014331</v>
      </c>
    </row>
    <row r="4" spans="1:6" ht="15.75" thickBot="1" x14ac:dyDescent="0.3">
      <c r="A4" s="19" t="s">
        <v>13</v>
      </c>
      <c r="B4" s="15">
        <v>10.704888830243451</v>
      </c>
      <c r="C4" s="15">
        <v>581470</v>
      </c>
      <c r="D4" s="15">
        <v>15157</v>
      </c>
      <c r="E4" s="15">
        <v>38.363132546018342</v>
      </c>
      <c r="F4" s="15">
        <v>162254</v>
      </c>
    </row>
    <row r="5" spans="1:6" ht="15.75" thickBot="1" x14ac:dyDescent="0.3">
      <c r="A5" s="17" t="s">
        <v>31</v>
      </c>
    </row>
    <row r="6" spans="1:6" x14ac:dyDescent="0.25">
      <c r="A6" s="40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10</v>
      </c>
      <c r="B2" s="15">
        <v>122.9181038842808</v>
      </c>
      <c r="C2" s="15">
        <v>42652866</v>
      </c>
      <c r="D2" s="15">
        <v>79088</v>
      </c>
      <c r="E2" s="15">
        <v>539.30894699575151</v>
      </c>
      <c r="F2" s="15">
        <v>9721347</v>
      </c>
    </row>
    <row r="3" spans="1:6" ht="15.75" thickBot="1" x14ac:dyDescent="0.3">
      <c r="A3" s="10" t="s">
        <v>6</v>
      </c>
      <c r="B3" s="15">
        <v>109.20971712573738</v>
      </c>
      <c r="C3" s="15">
        <v>28917332</v>
      </c>
      <c r="D3" s="15">
        <v>64587</v>
      </c>
      <c r="E3" s="15">
        <v>447.72681809032775</v>
      </c>
      <c r="F3" s="15">
        <v>7053528</v>
      </c>
    </row>
    <row r="4" spans="1:6" ht="15.75" thickBot="1" x14ac:dyDescent="0.3">
      <c r="A4" s="8" t="s">
        <v>8</v>
      </c>
      <c r="B4" s="15">
        <v>55.77350973978421</v>
      </c>
      <c r="C4" s="15">
        <v>44338125</v>
      </c>
      <c r="D4" s="15">
        <v>102415</v>
      </c>
      <c r="E4" s="15">
        <v>432.92608504613582</v>
      </c>
      <c r="F4" s="15">
        <v>5712044</v>
      </c>
    </row>
    <row r="5" spans="1:6" ht="15.75" thickBot="1" x14ac:dyDescent="0.3">
      <c r="A5" s="21" t="s">
        <v>2</v>
      </c>
      <c r="B5" s="15">
        <v>37.281465696073624</v>
      </c>
      <c r="C5" s="15">
        <v>7419166</v>
      </c>
      <c r="D5" s="15">
        <v>53026</v>
      </c>
      <c r="E5" s="15">
        <v>139.91562629653379</v>
      </c>
      <c r="F5" s="15">
        <v>1976887</v>
      </c>
    </row>
    <row r="6" spans="1:6" ht="15.75" thickBot="1" x14ac:dyDescent="0.3">
      <c r="A6" s="21" t="s">
        <v>11</v>
      </c>
      <c r="B6" s="15">
        <v>32.571332133213325</v>
      </c>
      <c r="C6" s="15">
        <v>762091</v>
      </c>
      <c r="D6" s="15">
        <v>4444</v>
      </c>
      <c r="E6" s="15">
        <v>171.48762376237624</v>
      </c>
      <c r="F6" s="15">
        <v>144747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J1" workbookViewId="0">
      <selection activeCell="M12" sqref="M12"/>
    </sheetView>
  </sheetViews>
  <sheetFormatPr baseColWidth="10" defaultRowHeight="15" x14ac:dyDescent="0.25"/>
  <cols>
    <col min="1" max="1" width="0" style="2" hidden="1" customWidth="1"/>
    <col min="2" max="2" width="13.140625" style="2" hidden="1" customWidth="1"/>
    <col min="3" max="3" width="28.42578125" style="2" hidden="1" customWidth="1"/>
    <col min="4" max="4" width="20.5703125" style="2" hidden="1" customWidth="1"/>
    <col min="5" max="5" width="9.28515625" style="2" hidden="1" customWidth="1"/>
    <col min="6" max="6" width="11.140625" style="2" hidden="1" customWidth="1"/>
    <col min="7" max="9" width="0" style="2" hidden="1" customWidth="1"/>
    <col min="10" max="16384" width="11.42578125" style="2"/>
  </cols>
  <sheetData>
    <row r="1" spans="1:15" x14ac:dyDescent="0.25">
      <c r="A1" s="3" t="s">
        <v>18</v>
      </c>
      <c r="B1" s="3" t="s">
        <v>17</v>
      </c>
      <c r="C1" s="3" t="s">
        <v>0</v>
      </c>
      <c r="J1" s="43" t="s">
        <v>0</v>
      </c>
      <c r="K1" s="13" t="s">
        <v>16</v>
      </c>
      <c r="L1" s="13" t="s">
        <v>4</v>
      </c>
      <c r="M1" s="13" t="s">
        <v>5</v>
      </c>
      <c r="N1" s="13" t="s">
        <v>22</v>
      </c>
      <c r="O1" s="13" t="s">
        <v>23</v>
      </c>
    </row>
    <row r="2" spans="1:15" x14ac:dyDescent="0.25">
      <c r="A2" s="2">
        <v>1</v>
      </c>
      <c r="B2" s="4">
        <v>0.18839934052333501</v>
      </c>
      <c r="C2" s="2" t="s">
        <v>7</v>
      </c>
      <c r="J2" s="44" t="s">
        <v>6</v>
      </c>
      <c r="K2" s="15">
        <v>141.62771278215109</v>
      </c>
      <c r="L2" s="15">
        <v>8070442</v>
      </c>
      <c r="M2" s="15">
        <v>22993</v>
      </c>
      <c r="N2" s="15">
        <v>350.99560735876139</v>
      </c>
      <c r="O2" s="15">
        <v>3256446</v>
      </c>
    </row>
    <row r="3" spans="1:15" x14ac:dyDescent="0.25">
      <c r="A3" s="2">
        <v>2</v>
      </c>
      <c r="B3" s="4">
        <v>0.14084785554343018</v>
      </c>
      <c r="C3" s="2" t="s">
        <v>12</v>
      </c>
      <c r="J3" s="44" t="s">
        <v>7</v>
      </c>
      <c r="K3" s="15">
        <v>125.58772654007942</v>
      </c>
      <c r="L3" s="15">
        <v>24408391</v>
      </c>
      <c r="M3" s="15">
        <v>152622</v>
      </c>
      <c r="N3" s="15">
        <v>159.92708128579105</v>
      </c>
      <c r="O3" s="15">
        <v>19167450</v>
      </c>
    </row>
    <row r="4" spans="1:15" x14ac:dyDescent="0.25">
      <c r="A4" s="2">
        <v>3</v>
      </c>
      <c r="B4" s="4">
        <v>0.13921468604599582</v>
      </c>
      <c r="C4" s="2" t="s">
        <v>15</v>
      </c>
      <c r="J4" s="44" t="s">
        <v>1</v>
      </c>
      <c r="K4" s="15">
        <v>111.19176470588235</v>
      </c>
      <c r="L4" s="15">
        <v>894421</v>
      </c>
      <c r="M4" s="15">
        <v>3400</v>
      </c>
      <c r="N4" s="15">
        <v>263.065</v>
      </c>
      <c r="O4" s="15">
        <v>378052</v>
      </c>
    </row>
    <row r="5" spans="1:15" x14ac:dyDescent="0.25">
      <c r="A5" s="2">
        <v>4</v>
      </c>
      <c r="B5" s="4">
        <v>7.725446383620746E-2</v>
      </c>
      <c r="C5" s="2" t="s">
        <v>9</v>
      </c>
      <c r="J5" s="44" t="s">
        <v>15</v>
      </c>
      <c r="K5" s="15">
        <v>108.31342654817549</v>
      </c>
      <c r="L5" s="15">
        <v>18036191</v>
      </c>
      <c r="M5" s="15">
        <v>99698</v>
      </c>
      <c r="N5" s="15">
        <v>180.90825292382996</v>
      </c>
      <c r="O5" s="15">
        <v>10798632</v>
      </c>
    </row>
    <row r="6" spans="1:15" x14ac:dyDescent="0.25">
      <c r="A6" s="2">
        <v>5</v>
      </c>
      <c r="B6" s="4">
        <v>6.2292756230094184E-2</v>
      </c>
      <c r="C6" s="2" t="s">
        <v>6</v>
      </c>
      <c r="J6" s="44" t="s">
        <v>9</v>
      </c>
      <c r="K6" s="15">
        <v>93.398750684931514</v>
      </c>
      <c r="L6" s="15">
        <v>10008831</v>
      </c>
      <c r="M6" s="15">
        <v>45625</v>
      </c>
      <c r="N6" s="15">
        <v>219.3716383561644</v>
      </c>
      <c r="O6" s="15">
        <v>4261318</v>
      </c>
    </row>
    <row r="7" spans="1:15" x14ac:dyDescent="0.25">
      <c r="A7" s="2">
        <v>6</v>
      </c>
      <c r="B7" s="4">
        <v>5.1085529221193547E-2</v>
      </c>
      <c r="C7" s="2" t="s">
        <v>8</v>
      </c>
      <c r="J7" s="44" t="s">
        <v>8</v>
      </c>
      <c r="K7" s="15">
        <v>71.459173084275491</v>
      </c>
      <c r="L7" s="15">
        <v>6618471</v>
      </c>
      <c r="M7" s="15">
        <v>18309</v>
      </c>
      <c r="N7" s="15">
        <v>361.48730132721613</v>
      </c>
      <c r="O7" s="15">
        <v>1308346</v>
      </c>
    </row>
    <row r="8" spans="1:15" x14ac:dyDescent="0.25">
      <c r="A8" s="2">
        <v>7</v>
      </c>
      <c r="B8" s="4">
        <v>4.7127855687614198E-2</v>
      </c>
      <c r="C8" s="2" t="s">
        <v>10</v>
      </c>
      <c r="J8" s="44" t="s">
        <v>11</v>
      </c>
      <c r="K8" s="15">
        <v>28.01358024691358</v>
      </c>
      <c r="L8" s="15">
        <v>93575</v>
      </c>
      <c r="M8" s="15">
        <v>810</v>
      </c>
      <c r="N8" s="15">
        <v>115.5246913580247</v>
      </c>
      <c r="O8" s="15">
        <v>22691</v>
      </c>
    </row>
    <row r="9" spans="1:15" x14ac:dyDescent="0.25">
      <c r="A9" s="2">
        <v>8</v>
      </c>
      <c r="B9" s="4">
        <v>1.3870015444747193E-2</v>
      </c>
      <c r="C9" s="2" t="s">
        <v>13</v>
      </c>
    </row>
    <row r="10" spans="1:15" x14ac:dyDescent="0.25">
      <c r="A10" s="2">
        <v>9</v>
      </c>
      <c r="B10" s="4">
        <v>8.4912572119309436E-3</v>
      </c>
      <c r="C10" s="2" t="s">
        <v>14</v>
      </c>
    </row>
    <row r="11" spans="1:15" x14ac:dyDescent="0.25">
      <c r="A11" s="2">
        <v>10</v>
      </c>
      <c r="B11" s="4">
        <v>8.3322225581455786E-3</v>
      </c>
      <c r="C11" s="2" t="s">
        <v>2</v>
      </c>
    </row>
    <row r="12" spans="1:15" x14ac:dyDescent="0.25">
      <c r="A12" s="2">
        <v>11</v>
      </c>
      <c r="B12" s="4">
        <v>7.793917579032539E-3</v>
      </c>
      <c r="C12" s="2" t="s">
        <v>3</v>
      </c>
    </row>
    <row r="13" spans="1:15" x14ac:dyDescent="0.25">
      <c r="A13" s="2">
        <v>12</v>
      </c>
      <c r="B13" s="4">
        <v>6.9037048181595341E-3</v>
      </c>
      <c r="C13" s="2" t="s">
        <v>1</v>
      </c>
    </row>
    <row r="14" spans="1:15" x14ac:dyDescent="0.25">
      <c r="A14" s="2">
        <v>13</v>
      </c>
      <c r="B14" s="4">
        <v>7.2227080799676933E-4</v>
      </c>
      <c r="C14" s="2" t="s">
        <v>11</v>
      </c>
    </row>
    <row r="19" spans="1:3" x14ac:dyDescent="0.25">
      <c r="A19" s="3" t="s">
        <v>18</v>
      </c>
      <c r="B19" s="3" t="s">
        <v>5</v>
      </c>
      <c r="C19" s="3" t="s">
        <v>0</v>
      </c>
    </row>
    <row r="20" spans="1:3" x14ac:dyDescent="0.25">
      <c r="A20" s="2">
        <v>1</v>
      </c>
      <c r="B20" s="1">
        <v>152622</v>
      </c>
      <c r="C20" s="2" t="s">
        <v>7</v>
      </c>
    </row>
    <row r="21" spans="1:3" x14ac:dyDescent="0.25">
      <c r="A21" s="2">
        <v>2</v>
      </c>
      <c r="B21" s="1">
        <v>99698</v>
      </c>
      <c r="C21" s="2" t="s">
        <v>15</v>
      </c>
    </row>
    <row r="22" spans="1:3" x14ac:dyDescent="0.25">
      <c r="A22" s="2">
        <v>3</v>
      </c>
      <c r="B22" s="1">
        <v>93271</v>
      </c>
      <c r="C22" s="2" t="s">
        <v>12</v>
      </c>
    </row>
    <row r="23" spans="1:3" x14ac:dyDescent="0.25">
      <c r="A23" s="2">
        <v>4</v>
      </c>
      <c r="B23" s="1">
        <v>45625</v>
      </c>
      <c r="C23" s="2" t="s">
        <v>9</v>
      </c>
    </row>
    <row r="24" spans="1:3" x14ac:dyDescent="0.25">
      <c r="A24" s="2">
        <v>5</v>
      </c>
      <c r="B24" s="1">
        <v>25983</v>
      </c>
      <c r="C24" s="2" t="s">
        <v>10</v>
      </c>
    </row>
    <row r="25" spans="1:3" x14ac:dyDescent="0.25">
      <c r="A25" s="2">
        <v>6</v>
      </c>
      <c r="B25" s="1">
        <v>22993</v>
      </c>
      <c r="C25" s="2" t="s">
        <v>6</v>
      </c>
    </row>
    <row r="26" spans="1:3" x14ac:dyDescent="0.25">
      <c r="A26" s="2">
        <v>7</v>
      </c>
      <c r="B26" s="1">
        <v>18309</v>
      </c>
      <c r="C26" s="2" t="s">
        <v>8</v>
      </c>
    </row>
    <row r="27" spans="1:3" x14ac:dyDescent="0.25">
      <c r="A27" s="2">
        <v>8</v>
      </c>
      <c r="B27" s="1">
        <v>16352</v>
      </c>
      <c r="C27" s="2" t="s">
        <v>13</v>
      </c>
    </row>
    <row r="28" spans="1:3" x14ac:dyDescent="0.25">
      <c r="A28" s="2">
        <v>9</v>
      </c>
      <c r="B28" s="1">
        <v>14250</v>
      </c>
      <c r="C28" s="2" t="s">
        <v>14</v>
      </c>
    </row>
    <row r="29" spans="1:3" x14ac:dyDescent="0.25">
      <c r="A29" s="2">
        <v>10</v>
      </c>
      <c r="B29" s="1">
        <v>12741</v>
      </c>
      <c r="C29" s="2" t="s">
        <v>2</v>
      </c>
    </row>
    <row r="30" spans="1:3" x14ac:dyDescent="0.25">
      <c r="A30" s="2">
        <v>11</v>
      </c>
      <c r="B30" s="1">
        <v>6073</v>
      </c>
      <c r="C30" s="2" t="s">
        <v>3</v>
      </c>
    </row>
    <row r="31" spans="1:3" x14ac:dyDescent="0.25">
      <c r="A31" s="2">
        <v>12</v>
      </c>
      <c r="B31" s="1">
        <v>3400</v>
      </c>
      <c r="C31" s="2" t="s">
        <v>1</v>
      </c>
    </row>
    <row r="32" spans="1:3" x14ac:dyDescent="0.25">
      <c r="A32" s="2">
        <v>13</v>
      </c>
      <c r="B32" s="1">
        <v>810</v>
      </c>
      <c r="C32" s="2" t="s">
        <v>11</v>
      </c>
    </row>
    <row r="34" spans="1:6" ht="15.75" thickBot="1" x14ac:dyDescent="0.3"/>
    <row r="35" spans="1:6" ht="15.75" thickBot="1" x14ac:dyDescent="0.3">
      <c r="A35" s="3" t="s">
        <v>18</v>
      </c>
      <c r="B35" s="3" t="s">
        <v>16</v>
      </c>
      <c r="C35" s="5" t="s">
        <v>0</v>
      </c>
      <c r="D35" s="6" t="s">
        <v>16</v>
      </c>
      <c r="E35" s="6" t="s">
        <v>19</v>
      </c>
      <c r="F35" s="7" t="s">
        <v>20</v>
      </c>
    </row>
    <row r="36" spans="1:6" ht="15.75" thickBot="1" x14ac:dyDescent="0.3">
      <c r="A36" s="2">
        <v>1</v>
      </c>
      <c r="B36" s="1">
        <v>141.62771278215109</v>
      </c>
      <c r="C36" s="8" t="s">
        <v>6</v>
      </c>
      <c r="D36" s="11">
        <v>141.62771278215109</v>
      </c>
      <c r="E36" s="9">
        <v>6.2292756230094184E-2</v>
      </c>
      <c r="F36" s="9">
        <v>3.2604426193011737E-2</v>
      </c>
    </row>
    <row r="37" spans="1:6" ht="15.75" thickBot="1" x14ac:dyDescent="0.3">
      <c r="A37" s="2">
        <v>2</v>
      </c>
      <c r="B37" s="1">
        <v>125.58772654007942</v>
      </c>
      <c r="C37" s="10" t="s">
        <v>7</v>
      </c>
      <c r="D37" s="11">
        <v>125.58772654007942</v>
      </c>
      <c r="E37" s="9">
        <v>0.18839934052333501</v>
      </c>
      <c r="F37" s="9">
        <v>0.21642033377244541</v>
      </c>
    </row>
    <row r="38" spans="1:6" ht="15.75" thickBot="1" x14ac:dyDescent="0.3">
      <c r="A38" s="2">
        <v>3</v>
      </c>
      <c r="B38" s="1">
        <v>111.19176470588235</v>
      </c>
      <c r="C38" s="8" t="s">
        <v>1</v>
      </c>
      <c r="D38" s="11">
        <v>111.19176470588235</v>
      </c>
      <c r="E38" s="9">
        <v>6.9037048181595341E-3</v>
      </c>
      <c r="F38" s="9">
        <v>4.8212520791649591E-3</v>
      </c>
    </row>
    <row r="39" spans="1:6" ht="15.75" thickBot="1" x14ac:dyDescent="0.3">
      <c r="A39" s="2">
        <v>4</v>
      </c>
      <c r="B39" s="1">
        <v>108.31342654817549</v>
      </c>
      <c r="C39" s="10" t="s">
        <v>15</v>
      </c>
      <c r="D39" s="11">
        <v>108.31342654817549</v>
      </c>
      <c r="E39" s="9">
        <v>0.13921468604599582</v>
      </c>
      <c r="F39" s="9">
        <v>0.14137329111429062</v>
      </c>
    </row>
    <row r="40" spans="1:6" ht="15.75" thickBot="1" x14ac:dyDescent="0.3">
      <c r="A40" s="2">
        <v>5</v>
      </c>
      <c r="B40" s="1">
        <v>94.050133482004057</v>
      </c>
      <c r="C40" s="8" t="s">
        <v>12</v>
      </c>
      <c r="D40" s="11">
        <v>94.050133482004057</v>
      </c>
      <c r="E40" s="9">
        <v>0.14084785554343018</v>
      </c>
      <c r="F40" s="9">
        <v>0.13225970666935144</v>
      </c>
    </row>
    <row r="41" spans="1:6" ht="15.75" thickBot="1" x14ac:dyDescent="0.3">
      <c r="A41" s="2">
        <v>6</v>
      </c>
      <c r="B41" s="1">
        <v>93.868269389099297</v>
      </c>
      <c r="C41" s="10" t="s">
        <v>3</v>
      </c>
      <c r="D41" s="11">
        <v>93.868269389099297</v>
      </c>
      <c r="E41" s="9">
        <v>7.793917579032539E-3</v>
      </c>
      <c r="F41" s="9">
        <v>8.6116070225790587E-3</v>
      </c>
    </row>
    <row r="42" spans="1:6" ht="15.75" thickBot="1" x14ac:dyDescent="0.3">
      <c r="A42" s="2">
        <v>7</v>
      </c>
      <c r="B42" s="1">
        <v>93.398750684931514</v>
      </c>
      <c r="C42" s="8" t="s">
        <v>9</v>
      </c>
      <c r="D42" s="11">
        <v>93.398750684931514</v>
      </c>
      <c r="E42" s="9">
        <v>7.725446383620746E-2</v>
      </c>
      <c r="F42" s="9">
        <v>6.4696948856441547E-2</v>
      </c>
    </row>
    <row r="43" spans="1:6" ht="15.75" thickBot="1" x14ac:dyDescent="0.3">
      <c r="A43" s="2">
        <v>8</v>
      </c>
      <c r="B43" s="1">
        <v>85.482084439826039</v>
      </c>
      <c r="C43" s="10" t="s">
        <v>10</v>
      </c>
      <c r="D43" s="11">
        <v>85.482084439826039</v>
      </c>
      <c r="E43" s="9">
        <v>4.7127855687614198E-2</v>
      </c>
      <c r="F43" s="9">
        <v>3.6844291992042096E-2</v>
      </c>
    </row>
    <row r="44" spans="1:6" ht="15.75" thickBot="1" x14ac:dyDescent="0.3">
      <c r="A44" s="2">
        <v>9</v>
      </c>
      <c r="B44" s="1">
        <v>71.459173084275491</v>
      </c>
      <c r="C44" s="8" t="s">
        <v>8</v>
      </c>
      <c r="D44" s="11">
        <v>71.459173084275491</v>
      </c>
      <c r="E44" s="9">
        <v>5.1085529221193547E-2</v>
      </c>
      <c r="F44" s="9">
        <v>2.5962442446303306E-2</v>
      </c>
    </row>
    <row r="45" spans="1:6" ht="15.75" thickBot="1" x14ac:dyDescent="0.3">
      <c r="A45" s="2">
        <v>10</v>
      </c>
      <c r="B45" s="1">
        <v>52.442194490228395</v>
      </c>
      <c r="C45" s="8" t="s">
        <v>2</v>
      </c>
      <c r="D45" s="11">
        <v>52.442194490228395</v>
      </c>
      <c r="E45" s="9">
        <v>8.3322225581455786E-3</v>
      </c>
      <c r="F45" s="9">
        <v>1.8066933159011984E-2</v>
      </c>
    </row>
    <row r="46" spans="1:6" ht="15.75" thickBot="1" x14ac:dyDescent="0.3">
      <c r="A46" s="2">
        <v>11</v>
      </c>
      <c r="B46" s="1">
        <v>50.92747064579256</v>
      </c>
      <c r="C46" s="8" t="s">
        <v>13</v>
      </c>
      <c r="D46" s="11">
        <v>50.92747064579256</v>
      </c>
      <c r="E46" s="9">
        <v>1.3870015444747193E-2</v>
      </c>
      <c r="F46" s="9">
        <v>2.318738647014865E-2</v>
      </c>
    </row>
    <row r="47" spans="1:6" ht="15.75" thickBot="1" x14ac:dyDescent="0.3">
      <c r="A47" s="2">
        <v>12</v>
      </c>
      <c r="B47" s="1">
        <v>30.841403508771929</v>
      </c>
      <c r="C47" s="10" t="s">
        <v>14</v>
      </c>
      <c r="D47" s="11">
        <v>30.841403508771929</v>
      </c>
      <c r="E47" s="9">
        <v>8.4912572119309436E-3</v>
      </c>
      <c r="F47" s="9">
        <v>2.0206718272970783E-2</v>
      </c>
    </row>
    <row r="48" spans="1:6" ht="15.75" thickBot="1" x14ac:dyDescent="0.3">
      <c r="A48" s="2">
        <v>13</v>
      </c>
      <c r="B48" s="1">
        <v>28.01358024691358</v>
      </c>
      <c r="C48" s="8" t="s">
        <v>11</v>
      </c>
      <c r="D48" s="11">
        <v>28.01358024691358</v>
      </c>
      <c r="E48" s="9">
        <v>7.2227080799676933E-4</v>
      </c>
      <c r="F48" s="9">
        <v>1.1485924070951815E-3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3" sqref="E13"/>
    </sheetView>
  </sheetViews>
  <sheetFormatPr baseColWidth="10" defaultRowHeight="15" x14ac:dyDescent="0.25"/>
  <cols>
    <col min="1" max="1" width="11.42578125" style="2"/>
    <col min="2" max="2" width="11.5703125" style="2" bestFit="1" customWidth="1"/>
    <col min="3" max="3" width="13.140625" style="2" bestFit="1" customWidth="1"/>
    <col min="4" max="5" width="11.5703125" style="2" bestFit="1" customWidth="1"/>
    <col min="6" max="6" width="13.140625" style="2" bestFit="1" customWidth="1"/>
    <col min="7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6</v>
      </c>
      <c r="B2" s="15">
        <v>169.64093529788596</v>
      </c>
      <c r="C2" s="15">
        <v>4261836</v>
      </c>
      <c r="D2" s="15">
        <v>6244</v>
      </c>
      <c r="E2" s="15">
        <v>682.54900704676493</v>
      </c>
      <c r="F2" s="15">
        <v>1059238</v>
      </c>
    </row>
    <row r="3" spans="1:6" ht="15.75" thickBot="1" x14ac:dyDescent="0.3">
      <c r="A3" s="21" t="s">
        <v>27</v>
      </c>
      <c r="B3" s="1">
        <v>42.241793152135543</v>
      </c>
      <c r="C3" s="1">
        <v>608651</v>
      </c>
      <c r="D3" s="1">
        <v>5666</v>
      </c>
      <c r="E3" s="15">
        <v>107.42163783974586</v>
      </c>
      <c r="F3" s="1">
        <v>239342</v>
      </c>
    </row>
    <row r="4" spans="1:6" ht="15.75" thickBot="1" x14ac:dyDescent="0.3">
      <c r="A4" s="21" t="s">
        <v>8</v>
      </c>
      <c r="B4" s="15">
        <v>38.735859417902255</v>
      </c>
      <c r="C4" s="15">
        <v>1643749</v>
      </c>
      <c r="D4" s="15">
        <v>14568</v>
      </c>
      <c r="E4" s="15">
        <v>112.83285282811642</v>
      </c>
      <c r="F4" s="15">
        <v>564304</v>
      </c>
    </row>
    <row r="5" spans="1:6" ht="15.75" thickBot="1" x14ac:dyDescent="0.3">
      <c r="A5" s="21" t="s">
        <v>13</v>
      </c>
      <c r="B5" s="15">
        <v>13.524744376278118</v>
      </c>
      <c r="C5" s="15">
        <v>391104</v>
      </c>
      <c r="D5" s="15">
        <v>9780</v>
      </c>
      <c r="E5" s="15">
        <v>39.990184049079751</v>
      </c>
      <c r="F5" s="15">
        <v>132272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N25" sqref="N25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8</v>
      </c>
      <c r="B2" s="15">
        <v>49.416517270228276</v>
      </c>
      <c r="C2" s="15">
        <v>1344587</v>
      </c>
      <c r="D2" s="15">
        <v>8367</v>
      </c>
      <c r="E2" s="15">
        <v>160.70120712322219</v>
      </c>
      <c r="F2" s="15">
        <v>413468</v>
      </c>
    </row>
    <row r="3" spans="1:6" ht="15.75" thickBot="1" x14ac:dyDescent="0.3">
      <c r="A3" s="21" t="s">
        <v>13</v>
      </c>
      <c r="B3" s="15">
        <v>15.844318784237498</v>
      </c>
      <c r="C3" s="15">
        <v>252234</v>
      </c>
      <c r="D3" s="15">
        <v>5659</v>
      </c>
      <c r="E3" s="15">
        <v>44.572185898568655</v>
      </c>
      <c r="F3" s="15">
        <v>89663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F5"/>
  <sheetViews>
    <sheetView workbookViewId="0">
      <selection activeCell="A22" sqref="A22"/>
    </sheetView>
  </sheetViews>
  <sheetFormatPr baseColWidth="10" defaultRowHeight="15" x14ac:dyDescent="0.25"/>
  <cols>
    <col min="1" max="1" width="28.42578125" style="2" bestFit="1" customWidth="1"/>
    <col min="2" max="2" width="18.140625" style="2" bestFit="1" customWidth="1"/>
    <col min="3" max="3" width="11.5703125" style="2" bestFit="1" customWidth="1"/>
    <col min="4" max="4" width="8" style="2" bestFit="1" customWidth="1"/>
    <col min="5" max="5" width="13.28515625" style="2" bestFit="1" customWidth="1"/>
    <col min="6" max="6" width="15.85546875" style="2" bestFit="1" customWidth="1"/>
    <col min="7" max="16384" width="11.42578125" style="2"/>
  </cols>
  <sheetData>
    <row r="1" spans="1:6" x14ac:dyDescent="0.25">
      <c r="A1" s="41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x14ac:dyDescent="0.25">
      <c r="A2" s="42" t="s">
        <v>9</v>
      </c>
      <c r="B2" s="15">
        <v>122.96521805024059</v>
      </c>
      <c r="C2" s="15">
        <v>13058450</v>
      </c>
      <c r="D2" s="15">
        <v>26393</v>
      </c>
      <c r="E2" s="15">
        <v>494.76944644413294</v>
      </c>
      <c r="F2" s="15">
        <v>3245421</v>
      </c>
    </row>
    <row r="3" spans="1:6" x14ac:dyDescent="0.25">
      <c r="A3" s="42" t="s">
        <v>6</v>
      </c>
      <c r="B3" s="15">
        <v>103.34516853932584</v>
      </c>
      <c r="C3" s="15">
        <v>24457410</v>
      </c>
      <c r="D3" s="15">
        <v>62300</v>
      </c>
      <c r="E3" s="15">
        <v>392.57479935794544</v>
      </c>
      <c r="F3" s="15">
        <v>6438404</v>
      </c>
    </row>
    <row r="4" spans="1:6" x14ac:dyDescent="0.25">
      <c r="A4" s="42" t="s">
        <v>15</v>
      </c>
      <c r="B4" s="15">
        <v>88.949340668621133</v>
      </c>
      <c r="C4" s="15">
        <v>26530456</v>
      </c>
      <c r="D4" s="15">
        <v>82887</v>
      </c>
      <c r="E4" s="15">
        <v>320.07981951331328</v>
      </c>
      <c r="F4" s="15">
        <v>7372744</v>
      </c>
    </row>
    <row r="5" spans="1:6" x14ac:dyDescent="0.25">
      <c r="A5" s="42" t="s">
        <v>7</v>
      </c>
      <c r="B5" s="15">
        <v>88.201927848826116</v>
      </c>
      <c r="C5" s="15">
        <v>12192421</v>
      </c>
      <c r="D5" s="15">
        <v>52390</v>
      </c>
      <c r="E5" s="15">
        <v>232.72420309219316</v>
      </c>
      <c r="F5" s="15">
        <v>4620899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8</v>
      </c>
      <c r="B2" s="15">
        <v>39.904995300120852</v>
      </c>
      <c r="C2" s="15">
        <v>4759319</v>
      </c>
      <c r="D2" s="15">
        <v>29788</v>
      </c>
      <c r="E2" s="15">
        <v>159.77302940781522</v>
      </c>
      <c r="F2" s="15">
        <v>1188690</v>
      </c>
    </row>
    <row r="3" spans="1:6" ht="15.75" thickBot="1" x14ac:dyDescent="0.3">
      <c r="A3" s="21" t="s">
        <v>13</v>
      </c>
      <c r="B3" s="15">
        <v>9.0904107412409623</v>
      </c>
      <c r="C3" s="15">
        <v>373562</v>
      </c>
      <c r="D3" s="15">
        <v>12587</v>
      </c>
      <c r="E3" s="15">
        <v>29.678398347501389</v>
      </c>
      <c r="F3" s="15">
        <v>114421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5" sqref="A5:XFD5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6</v>
      </c>
      <c r="B2" s="15">
        <v>145.51138626720928</v>
      </c>
      <c r="C2" s="15">
        <v>33443337</v>
      </c>
      <c r="D2" s="15">
        <v>46196</v>
      </c>
      <c r="E2" s="15">
        <v>723.94443241839122</v>
      </c>
      <c r="F2" s="15">
        <v>6722044</v>
      </c>
    </row>
    <row r="3" spans="1:6" ht="15.75" thickBot="1" x14ac:dyDescent="0.3">
      <c r="A3" s="21" t="s">
        <v>9</v>
      </c>
      <c r="B3" s="15">
        <v>99.860635080645167</v>
      </c>
      <c r="C3" s="15">
        <v>1003996</v>
      </c>
      <c r="D3" s="15">
        <v>3968</v>
      </c>
      <c r="E3" s="15">
        <v>253.02318548387098</v>
      </c>
      <c r="F3" s="15">
        <v>396247</v>
      </c>
    </row>
    <row r="4" spans="1:6" ht="15.75" thickBot="1" x14ac:dyDescent="0.3">
      <c r="A4" s="21" t="s">
        <v>2</v>
      </c>
      <c r="B4" s="15">
        <v>33.944053934994542</v>
      </c>
      <c r="C4" s="15">
        <v>3755025</v>
      </c>
      <c r="D4" s="15">
        <v>52211</v>
      </c>
      <c r="E4" s="15">
        <v>71.920189232154144</v>
      </c>
      <c r="F4" s="15">
        <v>1772253</v>
      </c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8" sqref="D8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28</v>
      </c>
      <c r="B2" s="15">
        <v>74.533204772801099</v>
      </c>
      <c r="C2" s="15">
        <v>14632325</v>
      </c>
      <c r="D2" s="15">
        <v>28556</v>
      </c>
      <c r="E2" s="15">
        <v>496.4972206226148</v>
      </c>
      <c r="F2" s="15">
        <v>2099934</v>
      </c>
    </row>
    <row r="3" spans="1:6" ht="15.75" thickBot="1" x14ac:dyDescent="0.3">
      <c r="A3" s="21" t="s">
        <v>6</v>
      </c>
      <c r="B3" s="15">
        <v>115.28284191350112</v>
      </c>
      <c r="C3" s="15">
        <v>12023334</v>
      </c>
      <c r="D3" s="15">
        <v>29642</v>
      </c>
      <c r="E3" s="15">
        <v>405.61817691113959</v>
      </c>
      <c r="F3" s="15">
        <v>3417214</v>
      </c>
    </row>
    <row r="4" spans="1:6" ht="15.75" thickBot="1" x14ac:dyDescent="0.3">
      <c r="A4" s="21" t="s">
        <v>1</v>
      </c>
      <c r="B4" s="15">
        <v>95.132033997655327</v>
      </c>
      <c r="C4" s="15">
        <v>2708700</v>
      </c>
      <c r="D4" s="15">
        <v>6824</v>
      </c>
      <c r="E4" s="15">
        <v>396.93728018757326</v>
      </c>
      <c r="F4" s="15">
        <v>649181</v>
      </c>
    </row>
    <row r="5" spans="1:6" ht="15.75" thickBot="1" x14ac:dyDescent="0.3">
      <c r="A5" s="21" t="s">
        <v>24</v>
      </c>
      <c r="B5" s="15">
        <v>68.767834498750048</v>
      </c>
      <c r="C5" s="15">
        <v>2717626</v>
      </c>
      <c r="D5" s="15">
        <v>27601</v>
      </c>
      <c r="E5" s="15">
        <v>98.461142712220578</v>
      </c>
      <c r="F5" s="15">
        <v>1898061</v>
      </c>
    </row>
  </sheetData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6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27" t="s">
        <v>21</v>
      </c>
      <c r="B2" s="15">
        <v>75.907800748922241</v>
      </c>
      <c r="C2" s="15">
        <v>3874342</v>
      </c>
      <c r="D2" s="15">
        <v>31779</v>
      </c>
      <c r="E2" s="15">
        <v>121.91516410207998</v>
      </c>
      <c r="F2" s="15">
        <v>2412274</v>
      </c>
    </row>
    <row r="3" spans="1:6" ht="15.75" thickBot="1" x14ac:dyDescent="0.3">
      <c r="A3" s="32" t="s">
        <v>13</v>
      </c>
      <c r="B3" s="15">
        <v>29.474379250355845</v>
      </c>
      <c r="C3" s="15">
        <v>1801949</v>
      </c>
      <c r="D3" s="15">
        <v>12646</v>
      </c>
      <c r="E3" s="15">
        <v>142.49161790289421</v>
      </c>
      <c r="F3" s="15">
        <v>372733</v>
      </c>
    </row>
  </sheetData>
  <pageMargins left="0.7" right="0.7" top="0.75" bottom="0.75" header="0.3" footer="0.3"/>
  <pageSetup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5" zoomScaleNormal="85" workbookViewId="0">
      <selection activeCell="M21" sqref="M21"/>
    </sheetView>
  </sheetViews>
  <sheetFormatPr baseColWidth="10" defaultRowHeight="15" x14ac:dyDescent="0.25"/>
  <sheetData>
    <row r="1" spans="1:6" ht="15.75" thickBot="1" x14ac:dyDescent="0.3">
      <c r="A1" s="16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17" t="s">
        <v>11</v>
      </c>
      <c r="B2" s="15">
        <v>94.761790327425658</v>
      </c>
      <c r="C2" s="15">
        <v>2645811</v>
      </c>
      <c r="D2" s="15">
        <v>3329</v>
      </c>
      <c r="E2" s="15">
        <v>794.77650946230096</v>
      </c>
      <c r="F2" s="15">
        <v>315462</v>
      </c>
    </row>
    <row r="3" spans="1:6" ht="15.75" thickBot="1" x14ac:dyDescent="0.3">
      <c r="A3" s="18" t="s">
        <v>6</v>
      </c>
      <c r="B3" s="15">
        <v>84.55142202900474</v>
      </c>
      <c r="C3" s="15">
        <v>8500918</v>
      </c>
      <c r="D3" s="15">
        <v>30133</v>
      </c>
      <c r="E3" s="15">
        <v>282.11323134105464</v>
      </c>
      <c r="F3" s="15">
        <v>2547788</v>
      </c>
    </row>
    <row r="4" spans="1:6" ht="15.75" thickBot="1" x14ac:dyDescent="0.3">
      <c r="A4" s="17" t="s">
        <v>3</v>
      </c>
      <c r="B4" s="15">
        <v>77.384954667973531</v>
      </c>
      <c r="C4" s="15">
        <v>828606</v>
      </c>
      <c r="D4" s="15">
        <v>4081</v>
      </c>
      <c r="E4" s="15">
        <v>203.03994119088458</v>
      </c>
      <c r="F4" s="15">
        <v>315808</v>
      </c>
    </row>
    <row r="5" spans="1:6" ht="15.75" thickBot="1" x14ac:dyDescent="0.3">
      <c r="A5" s="18" t="s">
        <v>8</v>
      </c>
      <c r="B5" s="15">
        <v>56.998526896027371</v>
      </c>
      <c r="C5" s="15">
        <v>6468682</v>
      </c>
      <c r="D5" s="15">
        <v>21044</v>
      </c>
      <c r="E5" s="15">
        <v>307.38842425394409</v>
      </c>
      <c r="F5" s="15">
        <v>1199477</v>
      </c>
    </row>
    <row r="6" spans="1:6" ht="15.75" thickBot="1" x14ac:dyDescent="0.3">
      <c r="A6" s="17" t="s">
        <v>15</v>
      </c>
      <c r="B6" s="15">
        <v>56.802759780404571</v>
      </c>
      <c r="C6" s="15">
        <v>7924049</v>
      </c>
      <c r="D6" s="15">
        <v>20219</v>
      </c>
      <c r="E6" s="15">
        <v>391.91102428408925</v>
      </c>
      <c r="F6" s="15">
        <v>1148495</v>
      </c>
    </row>
    <row r="7" spans="1:6" ht="15.75" thickBot="1" x14ac:dyDescent="0.3">
      <c r="A7" s="18" t="s">
        <v>9</v>
      </c>
      <c r="B7" s="15">
        <v>42.521288837744535</v>
      </c>
      <c r="C7" s="15">
        <v>542250</v>
      </c>
      <c r="D7" s="15">
        <v>3476</v>
      </c>
      <c r="E7" s="15">
        <v>155.99827387802071</v>
      </c>
      <c r="F7" s="15">
        <v>147804</v>
      </c>
    </row>
    <row r="8" spans="1:6" ht="15.75" thickBot="1" x14ac:dyDescent="0.3">
      <c r="A8" s="17" t="s">
        <v>29</v>
      </c>
      <c r="B8" s="15">
        <v>12.206458381907204</v>
      </c>
      <c r="C8" s="15">
        <v>306088</v>
      </c>
      <c r="D8" s="15">
        <v>8578</v>
      </c>
      <c r="E8" s="15">
        <v>35.682909769176966</v>
      </c>
      <c r="F8" s="15">
        <v>104707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x14ac:dyDescent="0.25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10" t="s">
        <v>6</v>
      </c>
      <c r="B2" s="15">
        <v>61.401648998822147</v>
      </c>
      <c r="C2" s="15">
        <v>856901</v>
      </c>
      <c r="D2" s="15">
        <v>5943</v>
      </c>
      <c r="E2" s="15">
        <v>144.18660609119974</v>
      </c>
      <c r="F2" s="15">
        <v>364910</v>
      </c>
    </row>
    <row r="3" spans="1:6" ht="15.75" thickBot="1" x14ac:dyDescent="0.3">
      <c r="A3" s="8" t="s">
        <v>2</v>
      </c>
      <c r="B3" s="15">
        <v>34.61302987955014</v>
      </c>
      <c r="C3" s="15">
        <v>998977</v>
      </c>
      <c r="D3" s="15">
        <v>15027</v>
      </c>
      <c r="E3" s="15">
        <v>66.478804817994273</v>
      </c>
      <c r="F3" s="15">
        <v>520130</v>
      </c>
    </row>
    <row r="4" spans="1:6" ht="15.75" thickBot="1" x14ac:dyDescent="0.3">
      <c r="A4" s="21" t="s">
        <v>8</v>
      </c>
      <c r="B4" s="15">
        <v>12.225231121655895</v>
      </c>
      <c r="C4" s="15">
        <v>1668178</v>
      </c>
      <c r="D4" s="15">
        <v>12223</v>
      </c>
      <c r="E4" s="15">
        <v>136.47860590689683</v>
      </c>
      <c r="F4" s="15">
        <v>149429</v>
      </c>
    </row>
    <row r="5" spans="1:6" x14ac:dyDescent="0.25">
      <c r="A5" s="10" t="s">
        <v>13</v>
      </c>
      <c r="B5" s="15">
        <v>5.1570694087403597</v>
      </c>
      <c r="C5" s="15">
        <v>71238</v>
      </c>
      <c r="D5" s="15">
        <v>3890</v>
      </c>
      <c r="E5" s="15">
        <v>18.313110539845759</v>
      </c>
      <c r="F5" s="15">
        <v>20061</v>
      </c>
    </row>
  </sheetData>
  <pageMargins left="0.7" right="0.7" top="0.75" bottom="0.75" header="0.3" footer="0.3"/>
  <pageSetup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6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27" t="s">
        <v>21</v>
      </c>
      <c r="B2" s="15">
        <v>69.56042156963062</v>
      </c>
      <c r="C2" s="15">
        <v>754698</v>
      </c>
      <c r="D2" s="15">
        <v>9773</v>
      </c>
      <c r="E2" s="15">
        <v>77.222756574235135</v>
      </c>
      <c r="F2" s="15">
        <v>679814</v>
      </c>
    </row>
    <row r="3" spans="1:6" ht="15.75" thickBot="1" x14ac:dyDescent="0.3">
      <c r="A3" s="32" t="s">
        <v>8</v>
      </c>
      <c r="B3" s="15">
        <v>65.254916045613726</v>
      </c>
      <c r="C3" s="15">
        <v>3158166</v>
      </c>
      <c r="D3" s="15">
        <v>11137</v>
      </c>
      <c r="E3" s="15">
        <v>283.57421208583997</v>
      </c>
      <c r="F3" s="15">
        <v>726744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J1" workbookViewId="0">
      <selection activeCell="P26" sqref="P26"/>
    </sheetView>
  </sheetViews>
  <sheetFormatPr baseColWidth="10" defaultRowHeight="15" x14ac:dyDescent="0.25"/>
  <cols>
    <col min="1" max="1" width="0" style="2" hidden="1" customWidth="1"/>
    <col min="2" max="2" width="13.140625" style="2" hidden="1" customWidth="1"/>
    <col min="3" max="3" width="28.42578125" style="2" hidden="1" customWidth="1"/>
    <col min="4" max="4" width="20.5703125" style="2" hidden="1" customWidth="1"/>
    <col min="5" max="5" width="9.28515625" style="2" hidden="1" customWidth="1"/>
    <col min="6" max="6" width="11.140625" style="2" hidden="1" customWidth="1"/>
    <col min="7" max="9" width="0" style="2" hidden="1" customWidth="1"/>
    <col min="10" max="10" width="23.85546875" style="2" customWidth="1"/>
    <col min="11" max="16384" width="11.42578125" style="2"/>
  </cols>
  <sheetData>
    <row r="1" spans="1:15" ht="15.75" thickBot="1" x14ac:dyDescent="0.3">
      <c r="A1" s="3" t="s">
        <v>18</v>
      </c>
      <c r="B1" s="3" t="s">
        <v>17</v>
      </c>
      <c r="C1" s="3" t="s">
        <v>0</v>
      </c>
      <c r="J1" s="20" t="s">
        <v>0</v>
      </c>
      <c r="K1" s="13" t="s">
        <v>16</v>
      </c>
      <c r="L1" s="13" t="s">
        <v>4</v>
      </c>
      <c r="M1" s="13" t="s">
        <v>5</v>
      </c>
      <c r="N1" s="13" t="s">
        <v>22</v>
      </c>
      <c r="O1" s="13" t="s">
        <v>23</v>
      </c>
    </row>
    <row r="2" spans="1:15" ht="15.75" thickBot="1" x14ac:dyDescent="0.3">
      <c r="A2" s="2">
        <v>1</v>
      </c>
      <c r="B2" s="4">
        <v>3.9307068581407853E-2</v>
      </c>
      <c r="C2" s="2" t="s">
        <v>13</v>
      </c>
      <c r="J2" s="8" t="s">
        <v>24</v>
      </c>
      <c r="K2" s="15">
        <v>95.685386088066366</v>
      </c>
      <c r="L2" s="15">
        <v>1204763</v>
      </c>
      <c r="M2" s="15">
        <v>9402</v>
      </c>
      <c r="N2" s="15">
        <v>128.13901297596257</v>
      </c>
      <c r="O2" s="15">
        <v>899634</v>
      </c>
    </row>
    <row r="3" spans="1:15" ht="15.75" thickBot="1" x14ac:dyDescent="0.3">
      <c r="A3" s="2">
        <v>2</v>
      </c>
      <c r="B3" s="4">
        <v>3.0550894209272345E-2</v>
      </c>
      <c r="C3" s="2" t="s">
        <v>3</v>
      </c>
      <c r="J3" s="10" t="s">
        <v>3</v>
      </c>
      <c r="K3" s="15">
        <v>72.548190612683626</v>
      </c>
      <c r="L3" s="15">
        <v>748004</v>
      </c>
      <c r="M3" s="15">
        <v>2791</v>
      </c>
      <c r="N3" s="15">
        <v>268.0057327122895</v>
      </c>
      <c r="O3" s="15">
        <v>202482</v>
      </c>
    </row>
    <row r="4" spans="1:15" ht="15.75" thickBot="1" x14ac:dyDescent="0.3">
      <c r="A4" s="2">
        <v>3</v>
      </c>
      <c r="B4" s="4">
        <v>3.0047011366587287E-2</v>
      </c>
      <c r="C4" s="2" t="s">
        <v>11</v>
      </c>
      <c r="J4" s="8" t="s">
        <v>8</v>
      </c>
      <c r="K4" s="15">
        <v>63.170887632161296</v>
      </c>
      <c r="L4" s="15">
        <v>730156</v>
      </c>
      <c r="M4" s="15">
        <v>4067</v>
      </c>
      <c r="N4" s="15">
        <v>179.53184165232358</v>
      </c>
      <c r="O4" s="15">
        <v>256916</v>
      </c>
    </row>
    <row r="5" spans="1:15" ht="15.75" thickBot="1" x14ac:dyDescent="0.3">
      <c r="A5" s="2">
        <v>4</v>
      </c>
      <c r="B5" s="4">
        <v>2.9821924364395722E-2</v>
      </c>
      <c r="C5" s="2" t="s">
        <v>8</v>
      </c>
      <c r="J5" s="21" t="s">
        <v>13</v>
      </c>
      <c r="K5" s="15">
        <v>43.541740991794505</v>
      </c>
      <c r="L5" s="15">
        <v>962389</v>
      </c>
      <c r="M5" s="15">
        <v>5606</v>
      </c>
      <c r="N5" s="15">
        <v>171.67124509454158</v>
      </c>
      <c r="O5" s="15">
        <v>244095</v>
      </c>
    </row>
    <row r="6" spans="1:15" x14ac:dyDescent="0.25">
      <c r="A6" s="2">
        <v>5</v>
      </c>
      <c r="B6" s="4">
        <v>8.8181743847152248E-3</v>
      </c>
      <c r="C6" s="2" t="s">
        <v>15</v>
      </c>
      <c r="K6" s="15"/>
      <c r="L6" s="15"/>
      <c r="M6" s="15"/>
      <c r="N6" s="15"/>
      <c r="O6" s="15"/>
    </row>
    <row r="7" spans="1:15" x14ac:dyDescent="0.25">
      <c r="A7" s="2">
        <v>6</v>
      </c>
      <c r="B7" s="4">
        <v>5.7766612511275794E-3</v>
      </c>
      <c r="C7" s="2" t="s">
        <v>14</v>
      </c>
      <c r="K7" s="15"/>
      <c r="L7" s="15"/>
      <c r="M7" s="15"/>
      <c r="N7" s="15"/>
      <c r="O7" s="15"/>
    </row>
    <row r="8" spans="1:15" x14ac:dyDescent="0.25">
      <c r="A8" s="2">
        <v>7</v>
      </c>
      <c r="B8" s="4">
        <v>5.1597652102817419E-3</v>
      </c>
      <c r="C8" s="2" t="s">
        <v>12</v>
      </c>
      <c r="K8" s="15"/>
      <c r="L8" s="15"/>
      <c r="M8" s="15"/>
      <c r="N8" s="15"/>
      <c r="O8" s="15"/>
    </row>
    <row r="9" spans="1:15" x14ac:dyDescent="0.25">
      <c r="A9" s="2">
        <v>8</v>
      </c>
      <c r="B9" s="4">
        <v>3.0751271061522719E-3</v>
      </c>
      <c r="C9" s="2" t="s">
        <v>10</v>
      </c>
    </row>
    <row r="10" spans="1:15" x14ac:dyDescent="0.25">
      <c r="A10" s="2">
        <v>9</v>
      </c>
      <c r="B10" s="4">
        <v>1.3721280781392939E-3</v>
      </c>
      <c r="C10" s="2" t="s">
        <v>9</v>
      </c>
    </row>
    <row r="11" spans="1:15" x14ac:dyDescent="0.25">
      <c r="A11" s="2">
        <v>10</v>
      </c>
      <c r="B11" s="4">
        <v>1.3068606077161181E-3</v>
      </c>
      <c r="C11" s="2" t="s">
        <v>1</v>
      </c>
    </row>
    <row r="12" spans="1:15" x14ac:dyDescent="0.25">
      <c r="A12" s="2">
        <v>11</v>
      </c>
      <c r="B12" s="4">
        <v>8.1935589747142055E-4</v>
      </c>
      <c r="C12" s="2" t="s">
        <v>6</v>
      </c>
    </row>
    <row r="13" spans="1:15" x14ac:dyDescent="0.25">
      <c r="A13" s="2">
        <v>12</v>
      </c>
      <c r="B13" s="4">
        <v>3.9385119980643579E-4</v>
      </c>
      <c r="C13" s="2" t="s">
        <v>2</v>
      </c>
    </row>
    <row r="14" spans="1:15" x14ac:dyDescent="0.25">
      <c r="A14" s="2">
        <v>13</v>
      </c>
      <c r="B14" s="4">
        <v>2.074835730599081E-5</v>
      </c>
      <c r="C14" s="2" t="s">
        <v>7</v>
      </c>
    </row>
    <row r="19" spans="1:3" x14ac:dyDescent="0.25">
      <c r="A19" s="3" t="s">
        <v>18</v>
      </c>
      <c r="B19" s="3" t="s">
        <v>5</v>
      </c>
      <c r="C19" s="3" t="s">
        <v>0</v>
      </c>
    </row>
    <row r="20" spans="1:3" x14ac:dyDescent="0.25">
      <c r="A20" s="2">
        <v>1</v>
      </c>
      <c r="B20" s="1">
        <v>5606</v>
      </c>
      <c r="C20" s="2" t="s">
        <v>13</v>
      </c>
    </row>
    <row r="21" spans="1:3" x14ac:dyDescent="0.25">
      <c r="A21" s="2">
        <v>2</v>
      </c>
      <c r="B21" s="1">
        <v>4067</v>
      </c>
      <c r="C21" s="2" t="s">
        <v>8</v>
      </c>
    </row>
    <row r="22" spans="1:3" x14ac:dyDescent="0.25">
      <c r="A22" s="2">
        <v>3</v>
      </c>
      <c r="B22" s="1">
        <v>3905</v>
      </c>
      <c r="C22" s="2" t="s">
        <v>11</v>
      </c>
    </row>
    <row r="23" spans="1:3" x14ac:dyDescent="0.25">
      <c r="A23" s="2">
        <v>4</v>
      </c>
      <c r="B23" s="1">
        <v>2791</v>
      </c>
      <c r="C23" s="2" t="s">
        <v>3</v>
      </c>
    </row>
    <row r="24" spans="1:3" x14ac:dyDescent="0.25">
      <c r="A24" s="2">
        <v>5</v>
      </c>
      <c r="B24" s="1">
        <v>2400</v>
      </c>
      <c r="C24" s="2" t="s">
        <v>12</v>
      </c>
    </row>
    <row r="25" spans="1:3" x14ac:dyDescent="0.25">
      <c r="A25" s="2">
        <v>6</v>
      </c>
      <c r="B25" s="1">
        <v>2075</v>
      </c>
      <c r="C25" s="2" t="s">
        <v>15</v>
      </c>
    </row>
    <row r="26" spans="1:3" x14ac:dyDescent="0.25">
      <c r="A26" s="2">
        <v>7</v>
      </c>
      <c r="B26" s="1">
        <v>1728</v>
      </c>
      <c r="C26" s="2" t="s">
        <v>14</v>
      </c>
    </row>
    <row r="27" spans="1:3" x14ac:dyDescent="0.25">
      <c r="A27" s="2">
        <v>8</v>
      </c>
      <c r="B27" s="1">
        <v>559</v>
      </c>
      <c r="C27" s="2" t="s">
        <v>6</v>
      </c>
    </row>
    <row r="28" spans="1:3" x14ac:dyDescent="0.25">
      <c r="A28" s="2">
        <v>9</v>
      </c>
      <c r="B28" s="1">
        <v>265</v>
      </c>
      <c r="C28" s="2" t="s">
        <v>2</v>
      </c>
    </row>
    <row r="29" spans="1:3" x14ac:dyDescent="0.25">
      <c r="A29" s="2">
        <v>10</v>
      </c>
      <c r="B29" s="1">
        <v>253</v>
      </c>
      <c r="C29" s="2" t="s">
        <v>10</v>
      </c>
    </row>
    <row r="30" spans="1:3" x14ac:dyDescent="0.25">
      <c r="A30" s="2">
        <v>11</v>
      </c>
      <c r="B30" s="1">
        <v>103</v>
      </c>
      <c r="C30" s="2" t="s">
        <v>9</v>
      </c>
    </row>
    <row r="31" spans="1:3" x14ac:dyDescent="0.25">
      <c r="A31" s="2">
        <v>12</v>
      </c>
      <c r="B31" s="1">
        <v>68</v>
      </c>
      <c r="C31" s="2" t="s">
        <v>1</v>
      </c>
    </row>
    <row r="32" spans="1:3" x14ac:dyDescent="0.25">
      <c r="A32" s="2">
        <v>13</v>
      </c>
      <c r="B32" s="1">
        <v>6</v>
      </c>
      <c r="C32" s="2" t="s">
        <v>7</v>
      </c>
    </row>
    <row r="34" spans="1:6" ht="15.75" thickBot="1" x14ac:dyDescent="0.3"/>
    <row r="35" spans="1:6" ht="15.75" thickBot="1" x14ac:dyDescent="0.3">
      <c r="A35" s="3" t="s">
        <v>18</v>
      </c>
      <c r="B35" s="3" t="s">
        <v>16</v>
      </c>
      <c r="C35" s="5" t="s">
        <v>0</v>
      </c>
      <c r="D35" s="6" t="s">
        <v>16</v>
      </c>
      <c r="E35" s="6" t="s">
        <v>19</v>
      </c>
      <c r="F35" s="7" t="s">
        <v>20</v>
      </c>
    </row>
    <row r="36" spans="1:6" ht="15.75" thickBot="1" x14ac:dyDescent="0.3">
      <c r="A36" s="2">
        <v>1</v>
      </c>
      <c r="B36" s="1">
        <v>187.63235294117646</v>
      </c>
      <c r="C36" s="8" t="s">
        <v>1</v>
      </c>
      <c r="D36" s="11">
        <v>187.63235294117646</v>
      </c>
      <c r="E36" s="9">
        <v>1.3068606077161181E-3</v>
      </c>
      <c r="F36" s="9">
        <v>4.4766883039934691E-4</v>
      </c>
    </row>
    <row r="37" spans="1:6" ht="15.75" thickBot="1" x14ac:dyDescent="0.3">
      <c r="A37" s="2">
        <v>2</v>
      </c>
      <c r="B37" s="1">
        <v>133.02912621359224</v>
      </c>
      <c r="C37" s="10" t="s">
        <v>9</v>
      </c>
      <c r="D37" s="11">
        <v>133.02912621359224</v>
      </c>
      <c r="E37" s="9">
        <v>1.3721280781392939E-3</v>
      </c>
      <c r="F37" s="9">
        <v>6.78086610751952E-4</v>
      </c>
    </row>
    <row r="38" spans="1:6" ht="15.75" thickBot="1" x14ac:dyDescent="0.3">
      <c r="A38" s="2">
        <v>3</v>
      </c>
      <c r="B38" s="1">
        <v>131.52471190781051</v>
      </c>
      <c r="C38" s="8" t="s">
        <v>11</v>
      </c>
      <c r="D38" s="11">
        <v>131.52471190781051</v>
      </c>
      <c r="E38" s="9">
        <v>3.0047011366587287E-2</v>
      </c>
      <c r="F38" s="9">
        <v>2.5708040922197792E-2</v>
      </c>
    </row>
    <row r="39" spans="1:6" ht="15.75" thickBot="1" x14ac:dyDescent="0.3">
      <c r="A39" s="2">
        <v>4</v>
      </c>
      <c r="B39" s="1">
        <v>72.548190612683626</v>
      </c>
      <c r="C39" s="10" t="s">
        <v>3</v>
      </c>
      <c r="D39" s="11">
        <v>72.548190612683626</v>
      </c>
      <c r="E39" s="9">
        <v>3.0550894209272345E-2</v>
      </c>
      <c r="F39" s="9">
        <v>1.8374172141832019E-2</v>
      </c>
    </row>
    <row r="40" spans="1:6" ht="15.75" thickBot="1" x14ac:dyDescent="0.3">
      <c r="A40" s="2">
        <v>5</v>
      </c>
      <c r="B40" s="1">
        <v>63.170887632161296</v>
      </c>
      <c r="C40" s="8" t="s">
        <v>8</v>
      </c>
      <c r="D40" s="11">
        <v>63.170887632161296</v>
      </c>
      <c r="E40" s="9">
        <v>2.9821924364395722E-2</v>
      </c>
      <c r="F40" s="9">
        <v>2.6774546076972706E-2</v>
      </c>
    </row>
    <row r="41" spans="1:6" ht="15.75" thickBot="1" x14ac:dyDescent="0.3">
      <c r="A41" s="2">
        <v>6</v>
      </c>
      <c r="B41" s="1">
        <v>61.948616600790515</v>
      </c>
      <c r="C41" s="10" t="s">
        <v>10</v>
      </c>
      <c r="D41" s="11">
        <v>61.948616600790515</v>
      </c>
      <c r="E41" s="9">
        <v>3.0751271061522719E-3</v>
      </c>
      <c r="F41" s="9">
        <v>1.6655913836916879E-3</v>
      </c>
    </row>
    <row r="42" spans="1:6" ht="15.75" thickBot="1" x14ac:dyDescent="0.3">
      <c r="A42" s="2">
        <v>7</v>
      </c>
      <c r="B42" s="1">
        <v>61.760963855421686</v>
      </c>
      <c r="C42" s="8" t="s">
        <v>15</v>
      </c>
      <c r="D42" s="11">
        <v>61.760963855421686</v>
      </c>
      <c r="E42" s="9">
        <v>8.8181743847152248E-3</v>
      </c>
      <c r="F42" s="9">
        <v>1.3660482692333014E-2</v>
      </c>
    </row>
    <row r="43" spans="1:6" ht="15.75" thickBot="1" x14ac:dyDescent="0.3">
      <c r="A43" s="2">
        <v>8</v>
      </c>
      <c r="B43" s="1">
        <v>60</v>
      </c>
      <c r="C43" s="10" t="s">
        <v>7</v>
      </c>
      <c r="D43" s="11">
        <v>60</v>
      </c>
      <c r="E43" s="9">
        <v>2.074835730599081E-5</v>
      </c>
      <c r="F43" s="9">
        <v>3.9500190917589434E-5</v>
      </c>
    </row>
    <row r="44" spans="1:6" ht="15.75" thickBot="1" x14ac:dyDescent="0.3">
      <c r="A44" s="2">
        <v>9</v>
      </c>
      <c r="B44" s="1">
        <v>43.541740991794505</v>
      </c>
      <c r="C44" s="8" t="s">
        <v>13</v>
      </c>
      <c r="D44" s="11">
        <v>43.541740991794505</v>
      </c>
      <c r="E44" s="9">
        <v>3.9307068581407853E-2</v>
      </c>
      <c r="F44" s="9">
        <v>3.6906345047334393E-2</v>
      </c>
    </row>
    <row r="45" spans="1:6" ht="15.75" thickBot="1" x14ac:dyDescent="0.3">
      <c r="A45" s="2">
        <v>10</v>
      </c>
      <c r="B45" s="1">
        <v>27.351273148148149</v>
      </c>
      <c r="C45" s="8" t="s">
        <v>14</v>
      </c>
      <c r="D45" s="11">
        <v>27.351273148148149</v>
      </c>
      <c r="E45" s="9">
        <v>5.7766612511275794E-3</v>
      </c>
      <c r="F45" s="9">
        <v>1.1376054984265757E-2</v>
      </c>
    </row>
    <row r="46" spans="1:6" ht="15.75" thickBot="1" x14ac:dyDescent="0.3">
      <c r="A46" s="2">
        <v>11</v>
      </c>
      <c r="B46" s="1">
        <v>25.727499999999999</v>
      </c>
      <c r="C46" s="8" t="s">
        <v>12</v>
      </c>
      <c r="D46" s="11">
        <v>25.727499999999999</v>
      </c>
      <c r="E46" s="9">
        <v>5.1597652102817419E-3</v>
      </c>
      <c r="F46" s="9">
        <v>1.5800076367035773E-2</v>
      </c>
    </row>
    <row r="47" spans="1:6" ht="15.75" thickBot="1" x14ac:dyDescent="0.3">
      <c r="A47" s="2">
        <v>12</v>
      </c>
      <c r="B47" s="1">
        <v>18.157423971377458</v>
      </c>
      <c r="C47" s="10" t="s">
        <v>6</v>
      </c>
      <c r="D47" s="11">
        <v>18.157423971377458</v>
      </c>
      <c r="E47" s="9">
        <v>8.1935589747142055E-4</v>
      </c>
      <c r="F47" s="9">
        <v>3.680101120488749E-3</v>
      </c>
    </row>
    <row r="48" spans="1:6" ht="15.75" thickBot="1" x14ac:dyDescent="0.3">
      <c r="A48" s="2">
        <v>13</v>
      </c>
      <c r="B48" s="1">
        <v>13.30188679245283</v>
      </c>
      <c r="C48" s="8" t="s">
        <v>2</v>
      </c>
      <c r="D48" s="11">
        <v>13.30188679245283</v>
      </c>
      <c r="E48" s="9">
        <v>3.9385119980643579E-4</v>
      </c>
      <c r="F48" s="9">
        <v>1.7445917655268667E-3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10</v>
      </c>
      <c r="B2" s="15">
        <v>331.18764195746439</v>
      </c>
      <c r="C2" s="15">
        <v>57958942</v>
      </c>
      <c r="D2" s="15">
        <v>19372</v>
      </c>
      <c r="E2" s="15">
        <v>2991.892525294239</v>
      </c>
      <c r="F2" s="15">
        <v>6415767</v>
      </c>
    </row>
    <row r="3" spans="1:6" ht="15.75" thickBot="1" x14ac:dyDescent="0.3">
      <c r="A3" s="21" t="s">
        <v>8</v>
      </c>
      <c r="B3" s="15">
        <v>58.070926153462615</v>
      </c>
      <c r="C3" s="15">
        <v>17219926</v>
      </c>
      <c r="D3" s="15">
        <v>56157</v>
      </c>
      <c r="E3" s="15">
        <v>306.63899424826826</v>
      </c>
      <c r="F3" s="15">
        <v>3261089</v>
      </c>
    </row>
    <row r="4" spans="1:6" ht="15.75" thickBot="1" x14ac:dyDescent="0.3">
      <c r="A4" s="21" t="s">
        <v>11</v>
      </c>
      <c r="B4" s="15">
        <v>33.982248520710058</v>
      </c>
      <c r="C4" s="15">
        <v>323576</v>
      </c>
      <c r="D4" s="15">
        <v>845</v>
      </c>
      <c r="E4" s="15">
        <v>382.93017751479289</v>
      </c>
      <c r="F4" s="15">
        <v>28715</v>
      </c>
    </row>
  </sheetData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6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27" t="s">
        <v>3</v>
      </c>
      <c r="B2" s="15">
        <v>54.456810329150755</v>
      </c>
      <c r="C2" s="15">
        <v>1476848</v>
      </c>
      <c r="D2" s="15">
        <v>5499</v>
      </c>
      <c r="E2" s="15">
        <v>268.56664848154207</v>
      </c>
      <c r="F2" s="15">
        <v>299458</v>
      </c>
    </row>
    <row r="3" spans="1:6" ht="15.75" thickBot="1" x14ac:dyDescent="0.3">
      <c r="A3" s="32" t="s">
        <v>13</v>
      </c>
      <c r="B3" s="15">
        <v>15.908360935461207</v>
      </c>
      <c r="C3" s="15">
        <v>598286</v>
      </c>
      <c r="D3" s="15">
        <v>9963</v>
      </c>
      <c r="E3" s="15">
        <v>60.050787915286563</v>
      </c>
      <c r="F3" s="15">
        <v>158495</v>
      </c>
    </row>
  </sheetData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11</v>
      </c>
      <c r="B2" s="15">
        <v>133.84620630861039</v>
      </c>
      <c r="C2" s="15">
        <v>8081240</v>
      </c>
      <c r="D2" s="15">
        <v>5865</v>
      </c>
      <c r="E2" s="15">
        <v>1377.8755328218244</v>
      </c>
      <c r="F2" s="15">
        <v>785008</v>
      </c>
    </row>
    <row r="3" spans="1:6" ht="15.75" thickBot="1" x14ac:dyDescent="0.3">
      <c r="A3" s="21" t="s">
        <v>8</v>
      </c>
      <c r="B3" s="15">
        <v>30.04302756067462</v>
      </c>
      <c r="C3" s="15">
        <v>6338582</v>
      </c>
      <c r="D3" s="15">
        <v>12155</v>
      </c>
      <c r="E3" s="15">
        <v>521.47939119703824</v>
      </c>
      <c r="F3" s="15">
        <v>365173</v>
      </c>
    </row>
    <row r="4" spans="1:6" ht="15.75" thickBot="1" x14ac:dyDescent="0.3">
      <c r="A4" s="21" t="s">
        <v>13</v>
      </c>
      <c r="B4" s="15">
        <v>9.1834613646633532</v>
      </c>
      <c r="C4" s="15">
        <v>129977</v>
      </c>
      <c r="D4" s="15">
        <v>4426</v>
      </c>
      <c r="E4" s="15">
        <v>29.366696791685495</v>
      </c>
      <c r="F4" s="15">
        <v>40646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J1" workbookViewId="0">
      <selection activeCell="P18" sqref="P18"/>
    </sheetView>
  </sheetViews>
  <sheetFormatPr baseColWidth="10" defaultRowHeight="15" x14ac:dyDescent="0.25"/>
  <cols>
    <col min="1" max="1" width="0" style="2" hidden="1" customWidth="1"/>
    <col min="2" max="2" width="13.140625" style="2" hidden="1" customWidth="1"/>
    <col min="3" max="3" width="28.42578125" style="2" hidden="1" customWidth="1"/>
    <col min="4" max="4" width="20.5703125" style="2" hidden="1" customWidth="1"/>
    <col min="5" max="5" width="9.28515625" style="2" hidden="1" customWidth="1"/>
    <col min="6" max="6" width="11.140625" style="2" hidden="1" customWidth="1"/>
    <col min="7" max="9" width="0" style="2" hidden="1" customWidth="1"/>
    <col min="10" max="13" width="11.42578125" style="2"/>
    <col min="14" max="14" width="18.28515625" style="2" customWidth="1"/>
    <col min="15" max="16384" width="11.42578125" style="2"/>
  </cols>
  <sheetData>
    <row r="1" spans="1:15" ht="15.75" thickBot="1" x14ac:dyDescent="0.3">
      <c r="A1" s="3" t="s">
        <v>18</v>
      </c>
      <c r="B1" s="3" t="s">
        <v>17</v>
      </c>
      <c r="C1" s="3" t="s">
        <v>0</v>
      </c>
      <c r="J1" s="20" t="s">
        <v>0</v>
      </c>
      <c r="K1" s="13" t="s">
        <v>16</v>
      </c>
      <c r="L1" s="13" t="s">
        <v>4</v>
      </c>
      <c r="M1" s="13" t="s">
        <v>5</v>
      </c>
      <c r="N1" s="13" t="s">
        <v>22</v>
      </c>
      <c r="O1" s="13" t="s">
        <v>23</v>
      </c>
    </row>
    <row r="2" spans="1:15" ht="15.75" thickBot="1" x14ac:dyDescent="0.3">
      <c r="A2" s="2">
        <v>1</v>
      </c>
      <c r="B2" s="4">
        <v>1.0072692220470842E-3</v>
      </c>
      <c r="C2" s="2" t="s">
        <v>2</v>
      </c>
      <c r="J2" s="8" t="s">
        <v>21</v>
      </c>
      <c r="K2" s="15">
        <v>116.40647138964577</v>
      </c>
      <c r="L2" s="15">
        <v>2589796</v>
      </c>
      <c r="M2" s="15">
        <v>14680</v>
      </c>
      <c r="N2" s="15">
        <v>176.41662125340599</v>
      </c>
      <c r="O2" s="15">
        <v>1708847</v>
      </c>
    </row>
    <row r="3" spans="1:15" ht="15.75" thickBot="1" x14ac:dyDescent="0.3">
      <c r="A3" s="2">
        <v>2</v>
      </c>
      <c r="B3" s="4">
        <v>8.0136793522574666E-4</v>
      </c>
      <c r="C3" s="2" t="s">
        <v>8</v>
      </c>
      <c r="J3" s="21" t="s">
        <v>3</v>
      </c>
      <c r="K3" s="15">
        <v>41.586503067484664</v>
      </c>
      <c r="L3" s="15">
        <v>147134</v>
      </c>
      <c r="M3" s="15">
        <v>1630</v>
      </c>
      <c r="N3" s="15">
        <v>90.26625766871166</v>
      </c>
      <c r="O3" s="15">
        <v>67786</v>
      </c>
    </row>
    <row r="4" spans="1:15" ht="15.75" thickBot="1" x14ac:dyDescent="0.3">
      <c r="A4" s="2">
        <v>3</v>
      </c>
      <c r="B4" s="4">
        <v>3.3627854875565438E-4</v>
      </c>
      <c r="C4" s="2" t="s">
        <v>15</v>
      </c>
      <c r="J4" s="10" t="s">
        <v>8</v>
      </c>
      <c r="K4" s="15">
        <v>20.200039223377132</v>
      </c>
      <c r="L4" s="15">
        <v>479872</v>
      </c>
      <c r="M4" s="15">
        <v>5099</v>
      </c>
      <c r="N4" s="15">
        <v>94.111002157285739</v>
      </c>
      <c r="O4" s="15">
        <v>103000</v>
      </c>
    </row>
    <row r="5" spans="1:15" ht="15.75" thickBot="1" x14ac:dyDescent="0.3">
      <c r="A5" s="2">
        <v>4</v>
      </c>
      <c r="B5" s="4">
        <v>2.457081675561504E-4</v>
      </c>
      <c r="C5" s="2" t="s">
        <v>3</v>
      </c>
      <c r="J5" s="8" t="s">
        <v>13</v>
      </c>
      <c r="K5" s="15">
        <v>14.475</v>
      </c>
      <c r="L5" s="15">
        <v>117628</v>
      </c>
      <c r="M5" s="15">
        <v>3040</v>
      </c>
      <c r="N5" s="15">
        <v>38.693421052631578</v>
      </c>
      <c r="O5" s="15">
        <v>44004</v>
      </c>
    </row>
    <row r="6" spans="1:15" x14ac:dyDescent="0.25">
      <c r="A6" s="2">
        <v>5</v>
      </c>
      <c r="B6" s="4">
        <v>1.964342730660137E-4</v>
      </c>
      <c r="C6" s="2" t="s">
        <v>13</v>
      </c>
    </row>
    <row r="7" spans="1:15" x14ac:dyDescent="0.25">
      <c r="A7" s="2">
        <v>6</v>
      </c>
      <c r="B7" s="4">
        <v>1.3580129803897231E-4</v>
      </c>
      <c r="C7" s="2" t="s">
        <v>14</v>
      </c>
    </row>
    <row r="8" spans="1:15" x14ac:dyDescent="0.25">
      <c r="A8" s="2">
        <v>7</v>
      </c>
      <c r="B8" s="4">
        <v>1.1805461340714546E-4</v>
      </c>
      <c r="C8" s="2" t="s">
        <v>12</v>
      </c>
    </row>
    <row r="9" spans="1:15" x14ac:dyDescent="0.25">
      <c r="A9" s="2">
        <v>8</v>
      </c>
      <c r="B9" s="4">
        <v>3.8666296787928738E-5</v>
      </c>
      <c r="C9" s="2" t="s">
        <v>7</v>
      </c>
    </row>
    <row r="10" spans="1:15" x14ac:dyDescent="0.25">
      <c r="A10" s="2">
        <v>9</v>
      </c>
      <c r="B10" s="4">
        <v>2.5340001185973511E-5</v>
      </c>
      <c r="C10" s="2" t="s">
        <v>6</v>
      </c>
    </row>
    <row r="11" spans="1:15" x14ac:dyDescent="0.25">
      <c r="A11" s="2">
        <v>10</v>
      </c>
      <c r="B11" s="4">
        <v>2.0139739969872186E-5</v>
      </c>
      <c r="C11" s="2" t="s">
        <v>10</v>
      </c>
    </row>
    <row r="12" spans="1:15" x14ac:dyDescent="0.25">
      <c r="A12" s="2">
        <v>11</v>
      </c>
      <c r="B12" s="4">
        <v>1.9546903511389216E-5</v>
      </c>
      <c r="C12" s="2" t="s">
        <v>9</v>
      </c>
    </row>
    <row r="13" spans="1:15" x14ac:dyDescent="0.25">
      <c r="A13" s="2">
        <v>12</v>
      </c>
      <c r="B13" s="4">
        <v>1.8715262507658175E-5</v>
      </c>
      <c r="C13" s="2" t="s">
        <v>11</v>
      </c>
    </row>
    <row r="14" spans="1:15" x14ac:dyDescent="0.25">
      <c r="A14" s="2">
        <v>13</v>
      </c>
      <c r="B14" s="4">
        <v>1.6699618548816073E-9</v>
      </c>
      <c r="C14" s="2" t="s">
        <v>1</v>
      </c>
    </row>
    <row r="19" spans="1:3" x14ac:dyDescent="0.25">
      <c r="A19" s="3" t="s">
        <v>18</v>
      </c>
      <c r="B19" s="3" t="s">
        <v>5</v>
      </c>
      <c r="C19" s="3" t="s">
        <v>0</v>
      </c>
    </row>
    <row r="20" spans="1:3" x14ac:dyDescent="0.25">
      <c r="A20" s="2">
        <v>1</v>
      </c>
      <c r="B20" s="1">
        <v>9004</v>
      </c>
      <c r="C20" s="2" t="s">
        <v>2</v>
      </c>
    </row>
    <row r="21" spans="1:3" x14ac:dyDescent="0.25">
      <c r="A21" s="2">
        <v>2</v>
      </c>
      <c r="B21" s="1">
        <v>5099</v>
      </c>
      <c r="C21" s="2" t="s">
        <v>8</v>
      </c>
    </row>
    <row r="22" spans="1:3" x14ac:dyDescent="0.25">
      <c r="A22" s="2">
        <v>3</v>
      </c>
      <c r="B22" s="1">
        <v>3040</v>
      </c>
      <c r="C22" s="2" t="s">
        <v>13</v>
      </c>
    </row>
    <row r="23" spans="1:3" x14ac:dyDescent="0.25">
      <c r="A23" s="2">
        <v>4</v>
      </c>
      <c r="B23" s="1">
        <v>2428</v>
      </c>
      <c r="C23" s="2" t="s">
        <v>12</v>
      </c>
    </row>
    <row r="24" spans="1:3" x14ac:dyDescent="0.25">
      <c r="A24" s="2">
        <v>5</v>
      </c>
      <c r="B24" s="1">
        <v>2164</v>
      </c>
      <c r="C24" s="2" t="s">
        <v>15</v>
      </c>
    </row>
    <row r="25" spans="1:3" x14ac:dyDescent="0.25">
      <c r="A25" s="2">
        <v>6</v>
      </c>
      <c r="B25" s="1">
        <v>1630</v>
      </c>
      <c r="C25" s="2" t="s">
        <v>3</v>
      </c>
    </row>
    <row r="26" spans="1:3" x14ac:dyDescent="0.25">
      <c r="A26" s="2">
        <v>7</v>
      </c>
      <c r="B26" s="1">
        <v>1418</v>
      </c>
      <c r="C26" s="2" t="s">
        <v>14</v>
      </c>
    </row>
    <row r="27" spans="1:3" x14ac:dyDescent="0.25">
      <c r="A27" s="2">
        <v>8</v>
      </c>
      <c r="B27" s="1">
        <v>602</v>
      </c>
      <c r="C27" s="2" t="s">
        <v>6</v>
      </c>
    </row>
    <row r="28" spans="1:3" x14ac:dyDescent="0.25">
      <c r="A28" s="2">
        <v>9</v>
      </c>
      <c r="B28" s="1">
        <v>184</v>
      </c>
      <c r="C28" s="2" t="s">
        <v>11</v>
      </c>
    </row>
    <row r="29" spans="1:3" x14ac:dyDescent="0.25">
      <c r="A29" s="2">
        <v>10</v>
      </c>
      <c r="B29" s="1">
        <v>93</v>
      </c>
      <c r="C29" s="2" t="s">
        <v>10</v>
      </c>
    </row>
    <row r="30" spans="1:3" x14ac:dyDescent="0.25">
      <c r="A30" s="2">
        <v>11</v>
      </c>
      <c r="B30" s="1">
        <v>38</v>
      </c>
      <c r="C30" s="2" t="s">
        <v>7</v>
      </c>
    </row>
    <row r="31" spans="1:3" x14ac:dyDescent="0.25">
      <c r="A31" s="2">
        <v>12</v>
      </c>
      <c r="B31" s="1">
        <v>24</v>
      </c>
      <c r="C31" s="2" t="s">
        <v>9</v>
      </c>
    </row>
    <row r="32" spans="1:3" x14ac:dyDescent="0.25">
      <c r="A32" s="2">
        <v>13</v>
      </c>
      <c r="B32" s="1">
        <v>1</v>
      </c>
      <c r="C32" s="2" t="s">
        <v>1</v>
      </c>
    </row>
    <row r="34" spans="1:6" ht="15.75" thickBot="1" x14ac:dyDescent="0.3"/>
    <row r="35" spans="1:6" ht="15.75" thickBot="1" x14ac:dyDescent="0.3">
      <c r="A35" s="3" t="s">
        <v>18</v>
      </c>
      <c r="B35" s="3" t="s">
        <v>16</v>
      </c>
      <c r="C35" s="5" t="s">
        <v>0</v>
      </c>
      <c r="D35" s="6" t="s">
        <v>16</v>
      </c>
      <c r="E35" s="6" t="s">
        <v>19</v>
      </c>
      <c r="F35" s="7" t="s">
        <v>20</v>
      </c>
    </row>
    <row r="36" spans="1:6" ht="15.75" thickBot="1" x14ac:dyDescent="0.3">
      <c r="A36" s="2">
        <v>1</v>
      </c>
      <c r="B36" s="1">
        <v>127.84210526315789</v>
      </c>
      <c r="C36" s="8" t="s">
        <v>7</v>
      </c>
      <c r="D36" s="11">
        <v>127.84210526315789</v>
      </c>
      <c r="E36" s="9">
        <v>3.8666296787928738E-5</v>
      </c>
      <c r="F36" s="9">
        <v>2.2495989201925184E-4</v>
      </c>
    </row>
    <row r="37" spans="1:6" ht="15.75" thickBot="1" x14ac:dyDescent="0.3">
      <c r="A37" s="2">
        <v>2</v>
      </c>
      <c r="B37" s="1">
        <v>101.20833333333333</v>
      </c>
      <c r="C37" s="10" t="s">
        <v>9</v>
      </c>
      <c r="D37" s="11">
        <v>101.20833333333333</v>
      </c>
      <c r="E37" s="9">
        <v>1.9546903511389216E-5</v>
      </c>
      <c r="F37" s="9">
        <v>1.4207993180163274E-4</v>
      </c>
    </row>
    <row r="38" spans="1:6" ht="15.75" thickBot="1" x14ac:dyDescent="0.3">
      <c r="A38" s="2">
        <v>3</v>
      </c>
      <c r="B38" s="1">
        <v>41.586503067484664</v>
      </c>
      <c r="C38" s="8" t="s">
        <v>3</v>
      </c>
      <c r="D38" s="11">
        <v>41.586503067484664</v>
      </c>
      <c r="E38" s="9">
        <v>2.457081675561504E-4</v>
      </c>
      <c r="F38" s="9">
        <v>9.6495953681942238E-3</v>
      </c>
    </row>
    <row r="39" spans="1:6" ht="15.75" thickBot="1" x14ac:dyDescent="0.3">
      <c r="A39" s="2">
        <v>4</v>
      </c>
      <c r="B39" s="1">
        <v>37.500462107208875</v>
      </c>
      <c r="C39" s="10" t="s">
        <v>15</v>
      </c>
      <c r="D39" s="11">
        <v>37.500462107208875</v>
      </c>
      <c r="E39" s="9">
        <v>3.3627854875565438E-4</v>
      </c>
      <c r="F39" s="9">
        <v>1.2810873850780552E-2</v>
      </c>
    </row>
    <row r="40" spans="1:6" ht="15.75" thickBot="1" x14ac:dyDescent="0.3">
      <c r="A40" s="2">
        <v>5</v>
      </c>
      <c r="B40" s="1">
        <v>37.249555752998667</v>
      </c>
      <c r="C40" s="8" t="s">
        <v>2</v>
      </c>
      <c r="D40" s="11">
        <v>37.249555752998667</v>
      </c>
      <c r="E40" s="9">
        <v>1.0072692220470842E-3</v>
      </c>
      <c r="F40" s="9">
        <v>5.330365441424588E-2</v>
      </c>
    </row>
    <row r="41" spans="1:6" ht="15.75" thickBot="1" x14ac:dyDescent="0.3">
      <c r="A41" s="2">
        <v>6</v>
      </c>
      <c r="B41" s="1">
        <v>33.190217391304351</v>
      </c>
      <c r="C41" s="10" t="s">
        <v>11</v>
      </c>
      <c r="D41" s="11">
        <v>33.190217391304351</v>
      </c>
      <c r="E41" s="9">
        <v>1.8715262507658175E-5</v>
      </c>
      <c r="F41" s="9">
        <v>1.0892794771458509E-3</v>
      </c>
    </row>
    <row r="42" spans="1:6" ht="15.75" thickBot="1" x14ac:dyDescent="0.3">
      <c r="A42" s="2">
        <v>7</v>
      </c>
      <c r="B42" s="1">
        <v>31.64516129032258</v>
      </c>
      <c r="C42" s="8" t="s">
        <v>10</v>
      </c>
      <c r="D42" s="11">
        <v>31.64516129032258</v>
      </c>
      <c r="E42" s="9">
        <v>2.0139739969872186E-5</v>
      </c>
      <c r="F42" s="9">
        <v>5.5055973573132683E-4</v>
      </c>
    </row>
    <row r="43" spans="1:6" ht="15.75" thickBot="1" x14ac:dyDescent="0.3">
      <c r="A43" s="2">
        <v>8</v>
      </c>
      <c r="B43" s="1">
        <v>20.200039223377132</v>
      </c>
      <c r="C43" s="10" t="s">
        <v>8</v>
      </c>
      <c r="D43" s="11">
        <v>20.200039223377132</v>
      </c>
      <c r="E43" s="9">
        <v>8.0136793522574666E-4</v>
      </c>
      <c r="F43" s="9">
        <v>3.0186065510688555E-2</v>
      </c>
    </row>
    <row r="44" spans="1:6" ht="15.75" thickBot="1" x14ac:dyDescent="0.3">
      <c r="A44" s="2">
        <v>9</v>
      </c>
      <c r="B44" s="1">
        <v>18.193229901269394</v>
      </c>
      <c r="C44" s="8" t="s">
        <v>14</v>
      </c>
      <c r="D44" s="11">
        <v>18.193229901269394</v>
      </c>
      <c r="E44" s="9">
        <v>1.3580129803897231E-4</v>
      </c>
      <c r="F44" s="9">
        <v>8.3945559706131347E-3</v>
      </c>
    </row>
    <row r="45" spans="1:6" ht="15.75" thickBot="1" x14ac:dyDescent="0.3">
      <c r="A45" s="2">
        <v>10</v>
      </c>
      <c r="B45" s="1">
        <v>14.475</v>
      </c>
      <c r="C45" s="8" t="s">
        <v>13</v>
      </c>
      <c r="D45" s="11">
        <v>14.475</v>
      </c>
      <c r="E45" s="9">
        <v>1.964342730660137E-4</v>
      </c>
      <c r="F45" s="9">
        <v>1.7996791361540147E-2</v>
      </c>
    </row>
    <row r="46" spans="1:6" ht="15.75" thickBot="1" x14ac:dyDescent="0.3">
      <c r="A46" s="2">
        <v>11</v>
      </c>
      <c r="B46" s="1">
        <v>11.357142857142858</v>
      </c>
      <c r="C46" s="8" t="s">
        <v>6</v>
      </c>
      <c r="D46" s="11">
        <v>11.357142857142858</v>
      </c>
      <c r="E46" s="9">
        <v>2.5340001185973511E-5</v>
      </c>
      <c r="F46" s="9">
        <v>3.5638382893576209E-3</v>
      </c>
    </row>
    <row r="47" spans="1:6" ht="15.75" thickBot="1" x14ac:dyDescent="0.3">
      <c r="A47" s="2">
        <v>12</v>
      </c>
      <c r="B47" s="1">
        <v>10.966227347611202</v>
      </c>
      <c r="C47" s="10" t="s">
        <v>12</v>
      </c>
      <c r="D47" s="11">
        <v>10.966227347611202</v>
      </c>
      <c r="E47" s="9">
        <v>1.1805461340714546E-4</v>
      </c>
      <c r="F47" s="9">
        <v>1.4373753100598512E-2</v>
      </c>
    </row>
    <row r="48" spans="1:6" ht="15.75" thickBot="1" x14ac:dyDescent="0.3">
      <c r="A48" s="2">
        <v>13</v>
      </c>
      <c r="B48" s="1">
        <v>0</v>
      </c>
      <c r="C48" s="8" t="s">
        <v>1</v>
      </c>
      <c r="D48" s="11">
        <v>0</v>
      </c>
      <c r="E48" s="9">
        <v>1.6699618548816073E-9</v>
      </c>
      <c r="F48" s="9">
        <v>5.9199971584013642E-6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J1" sqref="J1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17" t="s">
        <v>3</v>
      </c>
      <c r="B2" s="15">
        <v>69.847720230190347</v>
      </c>
      <c r="C2" s="15">
        <v>510536</v>
      </c>
      <c r="D2" s="15">
        <v>2259</v>
      </c>
      <c r="E2" s="15">
        <v>226.00088534749889</v>
      </c>
      <c r="F2" s="15">
        <v>157786</v>
      </c>
    </row>
    <row r="3" spans="1:6" ht="15.75" thickBot="1" x14ac:dyDescent="0.3">
      <c r="A3" s="17" t="s">
        <v>8</v>
      </c>
      <c r="B3" s="15">
        <v>36.680730752501084</v>
      </c>
      <c r="C3" s="15">
        <v>526478</v>
      </c>
      <c r="D3" s="15">
        <v>4598</v>
      </c>
      <c r="E3" s="15">
        <v>114.50152240104393</v>
      </c>
      <c r="F3" s="15">
        <v>168658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J1" sqref="J1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27" t="s">
        <v>8</v>
      </c>
      <c r="B2" s="15">
        <v>32.945673438675698</v>
      </c>
      <c r="C2" s="15">
        <v>2553562</v>
      </c>
      <c r="D2" s="15">
        <v>19935</v>
      </c>
      <c r="E2" s="15">
        <v>128.09440682217206</v>
      </c>
      <c r="F2" s="15">
        <v>656772</v>
      </c>
    </row>
    <row r="3" spans="1:6" ht="15.75" thickBot="1" x14ac:dyDescent="0.3">
      <c r="A3" s="27" t="s">
        <v>13</v>
      </c>
      <c r="B3" s="15">
        <v>7.9338360655737707</v>
      </c>
      <c r="C3" s="15">
        <v>566752</v>
      </c>
      <c r="D3" s="15">
        <v>15250</v>
      </c>
      <c r="E3" s="15">
        <v>37.164065573770493</v>
      </c>
      <c r="F3" s="15">
        <v>120991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F5"/>
  <sheetViews>
    <sheetView zoomScaleNormal="100"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6.5" thickBot="1" x14ac:dyDescent="0.3">
      <c r="A1" s="22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6.5" thickBot="1" x14ac:dyDescent="0.3">
      <c r="A2" s="23" t="s">
        <v>11</v>
      </c>
      <c r="B2" s="15">
        <v>134.09843400447429</v>
      </c>
      <c r="C2" s="15">
        <v>3918072</v>
      </c>
      <c r="D2" s="15">
        <v>4917</v>
      </c>
      <c r="E2" s="15">
        <v>796.84197681513115</v>
      </c>
      <c r="F2" s="15">
        <v>659362</v>
      </c>
    </row>
    <row r="3" spans="1:6" ht="16.5" thickBot="1" x14ac:dyDescent="0.3">
      <c r="A3" s="24" t="s">
        <v>6</v>
      </c>
      <c r="B3" s="15">
        <v>91.178211707879356</v>
      </c>
      <c r="C3" s="15">
        <v>37975707</v>
      </c>
      <c r="D3" s="15">
        <v>72874</v>
      </c>
      <c r="E3" s="15">
        <v>521.11462249910801</v>
      </c>
      <c r="F3" s="15">
        <v>6644521</v>
      </c>
    </row>
    <row r="4" spans="1:6" ht="15.75" x14ac:dyDescent="0.25">
      <c r="A4" s="25" t="s">
        <v>9</v>
      </c>
      <c r="B4" s="15">
        <v>65.786958282705555</v>
      </c>
      <c r="C4" s="15">
        <v>3291173</v>
      </c>
      <c r="D4" s="15">
        <v>9876</v>
      </c>
      <c r="E4" s="15">
        <v>333.2495949777238</v>
      </c>
      <c r="F4" s="15">
        <v>649712</v>
      </c>
    </row>
    <row r="5" spans="1:6" ht="16.5" thickBot="1" x14ac:dyDescent="0.3">
      <c r="A5" s="24" t="s">
        <v>8</v>
      </c>
      <c r="B5" s="15">
        <v>44.484399759575979</v>
      </c>
      <c r="C5" s="15">
        <v>7119896</v>
      </c>
      <c r="D5" s="15">
        <v>18301</v>
      </c>
      <c r="E5" s="15">
        <v>389.0440959510409</v>
      </c>
      <c r="F5" s="15">
        <v>814109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D1:I7"/>
  <sheetViews>
    <sheetView topLeftCell="D1" workbookViewId="0">
      <selection activeCell="B23" sqref="B23"/>
    </sheetView>
  </sheetViews>
  <sheetFormatPr baseColWidth="10" defaultRowHeight="15" x14ac:dyDescent="0.25"/>
  <cols>
    <col min="1" max="3" width="0" style="2" hidden="1" customWidth="1"/>
    <col min="4" max="16384" width="11.42578125" style="2"/>
  </cols>
  <sheetData>
    <row r="1" spans="4:9" ht="15.75" thickBot="1" x14ac:dyDescent="0.3">
      <c r="D1" s="28" t="s">
        <v>0</v>
      </c>
      <c r="E1" s="13" t="s">
        <v>16</v>
      </c>
      <c r="F1" s="13" t="s">
        <v>4</v>
      </c>
      <c r="G1" s="13" t="s">
        <v>5</v>
      </c>
      <c r="H1" s="13" t="s">
        <v>22</v>
      </c>
      <c r="I1" s="13" t="s">
        <v>23</v>
      </c>
    </row>
    <row r="2" spans="4:9" ht="15.75" thickBot="1" x14ac:dyDescent="0.3">
      <c r="D2" s="29" t="s">
        <v>7</v>
      </c>
      <c r="E2" s="15">
        <v>114.5244937225752</v>
      </c>
      <c r="F2" s="15">
        <v>41073213</v>
      </c>
      <c r="G2" s="15">
        <v>216729</v>
      </c>
      <c r="H2" s="15">
        <v>189.51415362041996</v>
      </c>
      <c r="I2" s="15">
        <v>24820779</v>
      </c>
    </row>
    <row r="3" spans="4:9" ht="15.75" thickBot="1" x14ac:dyDescent="0.3">
      <c r="D3" s="30" t="s">
        <v>15</v>
      </c>
      <c r="E3" s="15">
        <v>106.72801573100723</v>
      </c>
      <c r="F3" s="15">
        <v>24362983</v>
      </c>
      <c r="G3" s="15">
        <v>107304</v>
      </c>
      <c r="H3" s="15">
        <v>227.04636360247522</v>
      </c>
      <c r="I3" s="15">
        <v>11452343</v>
      </c>
    </row>
    <row r="4" spans="4:9" ht="15.75" thickBot="1" x14ac:dyDescent="0.3">
      <c r="D4" s="29" t="s">
        <v>6</v>
      </c>
      <c r="E4" s="15">
        <v>103.16300708527498</v>
      </c>
      <c r="F4" s="15">
        <v>27009411</v>
      </c>
      <c r="G4" s="15">
        <v>131117</v>
      </c>
      <c r="H4" s="15">
        <v>205.99472989772494</v>
      </c>
      <c r="I4" s="15">
        <v>13526424</v>
      </c>
    </row>
    <row r="5" spans="4:9" ht="15.75" thickBot="1" x14ac:dyDescent="0.3">
      <c r="D5" s="31" t="s">
        <v>11</v>
      </c>
      <c r="E5" s="15">
        <v>95.061259042635058</v>
      </c>
      <c r="F5" s="15">
        <v>3891732</v>
      </c>
      <c r="G5" s="15">
        <v>6497</v>
      </c>
      <c r="H5" s="15">
        <v>599.00446359858392</v>
      </c>
      <c r="I5" s="15">
        <v>617613</v>
      </c>
    </row>
    <row r="6" spans="4:9" ht="15.75" thickBot="1" x14ac:dyDescent="0.3">
      <c r="D6" s="30" t="s">
        <v>9</v>
      </c>
      <c r="E6" s="15">
        <v>92.838505405310855</v>
      </c>
      <c r="F6" s="15">
        <v>5298830</v>
      </c>
      <c r="G6" s="15">
        <v>28583</v>
      </c>
      <c r="H6" s="15">
        <v>185.38396949235559</v>
      </c>
      <c r="I6" s="15">
        <v>2653603</v>
      </c>
    </row>
    <row r="7" spans="4:9" ht="15.75" thickBot="1" x14ac:dyDescent="0.3">
      <c r="D7" s="29" t="s">
        <v>8</v>
      </c>
      <c r="E7" s="15">
        <v>73.412290994426513</v>
      </c>
      <c r="F7" s="15">
        <v>5976846</v>
      </c>
      <c r="G7" s="15">
        <v>20454</v>
      </c>
      <c r="H7" s="15">
        <v>292.20915224405985</v>
      </c>
      <c r="I7" s="15">
        <v>1501575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3" sqref="B23"/>
    </sheetView>
  </sheetViews>
  <sheetFormatPr baseColWidth="10" defaultRowHeight="15" x14ac:dyDescent="0.25"/>
  <cols>
    <col min="1" max="16384" width="11.42578125" style="2"/>
  </cols>
  <sheetData>
    <row r="1" spans="1:6" ht="15.75" thickBot="1" x14ac:dyDescent="0.3">
      <c r="A1" s="20" t="s">
        <v>0</v>
      </c>
      <c r="B1" s="13" t="s">
        <v>16</v>
      </c>
      <c r="C1" s="13" t="s">
        <v>4</v>
      </c>
      <c r="D1" s="13" t="s">
        <v>5</v>
      </c>
      <c r="E1" s="13" t="s">
        <v>22</v>
      </c>
      <c r="F1" s="13" t="s">
        <v>23</v>
      </c>
    </row>
    <row r="2" spans="1:6" ht="15.75" thickBot="1" x14ac:dyDescent="0.3">
      <c r="A2" s="8" t="s">
        <v>11</v>
      </c>
      <c r="B2" s="15">
        <v>137.86404293381037</v>
      </c>
      <c r="C2" s="15">
        <v>2615477</v>
      </c>
      <c r="D2" s="15">
        <v>3354</v>
      </c>
      <c r="E2" s="15">
        <v>779.80828861061423</v>
      </c>
      <c r="F2" s="15">
        <v>462396</v>
      </c>
    </row>
    <row r="3" spans="1:6" ht="15.75" thickBot="1" x14ac:dyDescent="0.3">
      <c r="A3" s="10" t="s">
        <v>12</v>
      </c>
      <c r="B3" s="15">
        <v>42.518041010296578</v>
      </c>
      <c r="C3" s="15">
        <v>2579802</v>
      </c>
      <c r="D3" s="15">
        <v>22726</v>
      </c>
      <c r="E3" s="15">
        <v>113.51764498811933</v>
      </c>
      <c r="F3" s="15">
        <v>966265</v>
      </c>
    </row>
    <row r="4" spans="1:6" ht="15.75" thickBot="1" x14ac:dyDescent="0.3">
      <c r="A4" s="8" t="s">
        <v>8</v>
      </c>
      <c r="B4" s="15">
        <v>41.959030635573846</v>
      </c>
      <c r="C4" s="15">
        <v>4989209</v>
      </c>
      <c r="D4" s="15">
        <v>10935</v>
      </c>
      <c r="E4" s="15">
        <v>456.26053955189758</v>
      </c>
      <c r="F4" s="15">
        <v>458822</v>
      </c>
    </row>
    <row r="5" spans="1:6" x14ac:dyDescent="0.25">
      <c r="B5" s="15"/>
      <c r="C5" s="15"/>
      <c r="D5" s="15"/>
      <c r="E5" s="15"/>
      <c r="F5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4</vt:i4>
      </vt:variant>
    </vt:vector>
  </HeadingPairs>
  <TitlesOfParts>
    <vt:vector size="36" baseType="lpstr">
      <vt:lpstr>Aguascalientes</vt:lpstr>
      <vt:lpstr>Baja California</vt:lpstr>
      <vt:lpstr>Baja California Sur</vt:lpstr>
      <vt:lpstr>Campeche</vt:lpstr>
      <vt:lpstr>Colima</vt:lpstr>
      <vt:lpstr>Chiapas</vt:lpstr>
      <vt:lpstr>Coahuila</vt:lpstr>
      <vt:lpstr>Chihuahua</vt:lpstr>
      <vt:lpstr>Durango</vt:lpstr>
      <vt:lpstr>Distrito Federal</vt:lpstr>
      <vt:lpstr>Guanajuato</vt:lpstr>
      <vt:lpstr>Guerrero</vt:lpstr>
      <vt:lpstr>Hidalgo</vt:lpstr>
      <vt:lpstr>Tamaulipas</vt:lpstr>
      <vt:lpstr>Jalisco</vt:lpstr>
      <vt:lpstr>Sinaloa</vt:lpstr>
      <vt:lpstr>Sonora</vt:lpstr>
      <vt:lpstr>Michoacán</vt:lpstr>
      <vt:lpstr>Mexico</vt:lpstr>
      <vt:lpstr>Morelos</vt:lpstr>
      <vt:lpstr>Nayarit</vt:lpstr>
      <vt:lpstr>Nuevo León</vt:lpstr>
      <vt:lpstr>Oaxaca</vt:lpstr>
      <vt:lpstr>Puebla</vt:lpstr>
      <vt:lpstr>Querétaro</vt:lpstr>
      <vt:lpstr>Quintana Roo</vt:lpstr>
      <vt:lpstr>San Luis Potosi</vt:lpstr>
      <vt:lpstr>Tlaxcala</vt:lpstr>
      <vt:lpstr>Tabasco</vt:lpstr>
      <vt:lpstr>Veracruz</vt:lpstr>
      <vt:lpstr>Yucatán</vt:lpstr>
      <vt:lpstr>Zacatecas</vt:lpstr>
      <vt:lpstr>'Baja California'!_ftn1</vt:lpstr>
      <vt:lpstr>'Baja California Sur'!_ftn1</vt:lpstr>
      <vt:lpstr>Campeche!_ftn1</vt:lpstr>
      <vt:lpstr>Guanajuato!_ftn1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Elias Rodríguez</dc:creator>
  <cp:lastModifiedBy>Laura Roman Vergara</cp:lastModifiedBy>
  <dcterms:created xsi:type="dcterms:W3CDTF">2013-02-08T16:23:22Z</dcterms:created>
  <dcterms:modified xsi:type="dcterms:W3CDTF">2013-05-03T15:00:28Z</dcterms:modified>
</cp:coreProperties>
</file>