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40" windowHeight="11760"/>
  </bookViews>
  <sheets>
    <sheet name="PIVOT TABLE (3)" sheetId="5" r:id="rId1"/>
    <sheet name="PIVOT TABLE (2)" sheetId="4" r:id="rId2"/>
    <sheet name="PIVOT TABLE" sheetId="2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44525"/>
  <pivotCaches>
    <pivotCache cacheId="4" r:id="rId5"/>
  </pivotCaches>
</workbook>
</file>

<file path=xl/calcChain.xml><?xml version="1.0" encoding="utf-8"?>
<calcChain xmlns="http://schemas.openxmlformats.org/spreadsheetml/2006/main">
  <c r="G7" i="1" l="1"/>
  <c r="G6" i="1"/>
  <c r="G5" i="1"/>
  <c r="G4" i="1"/>
</calcChain>
</file>

<file path=xl/sharedStrings.xml><?xml version="1.0" encoding="utf-8"?>
<sst xmlns="http://schemas.openxmlformats.org/spreadsheetml/2006/main" count="166" uniqueCount="38">
  <si>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</si>
  <si>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</si>
  <si>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</si>
  <si>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</si>
  <si>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</si>
  <si>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</si>
  <si>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</si>
  <si>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</si>
  <si>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</si>
  <si>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</si>
  <si>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</si>
  <si>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</si>
  <si>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</si>
  <si>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</si>
  <si>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</si>
  <si>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</si>
  <si>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</si>
  <si>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</si>
  <si>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</si>
  <si>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</si>
  <si>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</si>
  <si>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</si>
  <si>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</si>
  <si>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</si>
  <si>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</si>
  <si>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</si>
  <si>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</si>
  <si>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</si>
  <si>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</si>
  <si>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 xml:space="preserve">MIN </t>
  </si>
  <si>
    <t>AV</t>
  </si>
  <si>
    <t>SUM</t>
  </si>
  <si>
    <t>MAX</t>
  </si>
  <si>
    <t>COUNT</t>
  </si>
  <si>
    <t>EQUIPMENT COUNT:</t>
  </si>
  <si>
    <t>Row Labels</t>
  </si>
  <si>
    <t>Grand Total</t>
  </si>
  <si>
    <t>Count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</si>
</sst>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HOMAS" refreshedDate="44305.853213194445" createdVersion="4" refreshedVersion="4" minRefreshableVersion="3" recordCount="50">
  <cacheSource type="worksheet">
    <worksheetSource ref="A1:C1048576" sheet="Montgomery_Fleet_Equipment_Inve"/>
  </cacheSource>
  <cacheFields count="3">
    <cacheField name="Department" numFmtId="0">
      <sharedItems containsBlank="1" count="13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  <m/>
      </sharedItems>
    </cacheField>
    <cacheField name="Equipment Class" numFmtId="0">
      <sharedItems containsBlank="1" count="15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  <m/>
      </sharedItems>
    </cacheField>
    <cacheField name="Equipment Count" numFmtId="0">
      <sharedItems containsString="0" containsBlank="1" containsNumber="1" containsInteger="1" minValue="1" maxValue="379" count="28">
        <n v="21"/>
        <n v="1"/>
        <n v="23"/>
        <n v="2"/>
        <n v="3"/>
        <n v="42"/>
        <n v="11"/>
        <n v="9"/>
        <n v="27"/>
        <n v="24"/>
        <n v="48"/>
        <n v="6"/>
        <n v="5"/>
        <n v="15"/>
        <n v="7"/>
        <n v="20"/>
        <n v="8"/>
        <n v="4"/>
        <n v="46"/>
        <n v="93"/>
        <n v="248"/>
        <n v="379"/>
        <n v="53"/>
        <n v="32"/>
        <n v="98"/>
        <n v="276"/>
        <n v="3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</r>
  <r>
    <x v="0"/>
    <x v="1"/>
    <x v="1"/>
  </r>
  <r>
    <x v="0"/>
    <x v="2"/>
    <x v="2"/>
  </r>
  <r>
    <x v="1"/>
    <x v="2"/>
    <x v="3"/>
  </r>
  <r>
    <x v="2"/>
    <x v="0"/>
    <x v="4"/>
  </r>
  <r>
    <x v="2"/>
    <x v="3"/>
    <x v="3"/>
  </r>
  <r>
    <x v="2"/>
    <x v="4"/>
    <x v="1"/>
  </r>
  <r>
    <x v="3"/>
    <x v="3"/>
    <x v="3"/>
  </r>
  <r>
    <x v="3"/>
    <x v="5"/>
    <x v="5"/>
  </r>
  <r>
    <x v="3"/>
    <x v="1"/>
    <x v="1"/>
  </r>
  <r>
    <x v="3"/>
    <x v="2"/>
    <x v="6"/>
  </r>
  <r>
    <x v="4"/>
    <x v="1"/>
    <x v="1"/>
  </r>
  <r>
    <x v="5"/>
    <x v="6"/>
    <x v="7"/>
  </r>
  <r>
    <x v="5"/>
    <x v="1"/>
    <x v="8"/>
  </r>
  <r>
    <x v="5"/>
    <x v="0"/>
    <x v="9"/>
  </r>
  <r>
    <x v="5"/>
    <x v="3"/>
    <x v="1"/>
  </r>
  <r>
    <x v="5"/>
    <x v="2"/>
    <x v="10"/>
  </r>
  <r>
    <x v="6"/>
    <x v="3"/>
    <x v="1"/>
  </r>
  <r>
    <x v="7"/>
    <x v="2"/>
    <x v="11"/>
  </r>
  <r>
    <x v="7"/>
    <x v="0"/>
    <x v="12"/>
  </r>
  <r>
    <x v="7"/>
    <x v="1"/>
    <x v="3"/>
  </r>
  <r>
    <x v="7"/>
    <x v="3"/>
    <x v="13"/>
  </r>
  <r>
    <x v="7"/>
    <x v="7"/>
    <x v="14"/>
  </r>
  <r>
    <x v="8"/>
    <x v="8"/>
    <x v="15"/>
  </r>
  <r>
    <x v="8"/>
    <x v="2"/>
    <x v="1"/>
  </r>
  <r>
    <x v="8"/>
    <x v="4"/>
    <x v="1"/>
  </r>
  <r>
    <x v="8"/>
    <x v="0"/>
    <x v="4"/>
  </r>
  <r>
    <x v="8"/>
    <x v="1"/>
    <x v="1"/>
  </r>
  <r>
    <x v="8"/>
    <x v="9"/>
    <x v="16"/>
  </r>
  <r>
    <x v="8"/>
    <x v="10"/>
    <x v="17"/>
  </r>
  <r>
    <x v="8"/>
    <x v="11"/>
    <x v="18"/>
  </r>
  <r>
    <x v="8"/>
    <x v="12"/>
    <x v="1"/>
  </r>
  <r>
    <x v="9"/>
    <x v="11"/>
    <x v="1"/>
  </r>
  <r>
    <x v="9"/>
    <x v="3"/>
    <x v="1"/>
  </r>
  <r>
    <x v="9"/>
    <x v="1"/>
    <x v="1"/>
  </r>
  <r>
    <x v="9"/>
    <x v="2"/>
    <x v="3"/>
  </r>
  <r>
    <x v="10"/>
    <x v="0"/>
    <x v="1"/>
  </r>
  <r>
    <x v="10"/>
    <x v="6"/>
    <x v="1"/>
  </r>
  <r>
    <x v="10"/>
    <x v="3"/>
    <x v="6"/>
  </r>
  <r>
    <x v="10"/>
    <x v="1"/>
    <x v="4"/>
  </r>
  <r>
    <x v="11"/>
    <x v="0"/>
    <x v="19"/>
  </r>
  <r>
    <x v="11"/>
    <x v="5"/>
    <x v="20"/>
  </r>
  <r>
    <x v="11"/>
    <x v="13"/>
    <x v="21"/>
  </r>
  <r>
    <x v="11"/>
    <x v="1"/>
    <x v="22"/>
  </r>
  <r>
    <x v="11"/>
    <x v="3"/>
    <x v="23"/>
  </r>
  <r>
    <x v="11"/>
    <x v="4"/>
    <x v="24"/>
  </r>
  <r>
    <x v="11"/>
    <x v="7"/>
    <x v="25"/>
  </r>
  <r>
    <x v="11"/>
    <x v="6"/>
    <x v="12"/>
  </r>
  <r>
    <x v="11"/>
    <x v="2"/>
    <x v="26"/>
  </r>
  <r>
    <x v="12"/>
    <x v="14"/>
    <x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x="14"/>
        <item t="default"/>
      </items>
    </pivotField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5" firstHeaderRow="1" firstDataRow="1" firstDataCol="1"/>
  <pivotFields count="3">
    <pivotField axis="axisRow" showAll="0" sortType="descending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x="14"/>
        <item t="default"/>
      </items>
    </pivotField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3"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h="1"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29">
        <item x="1"/>
        <item x="3"/>
        <item x="4"/>
        <item x="17"/>
        <item x="12"/>
        <item x="11"/>
        <item x="14"/>
        <item x="16"/>
        <item x="7"/>
        <item x="6"/>
        <item x="13"/>
        <item x="15"/>
        <item x="0"/>
        <item x="2"/>
        <item x="9"/>
        <item x="8"/>
        <item x="23"/>
        <item x="26"/>
        <item x="5"/>
        <item x="18"/>
        <item x="10"/>
        <item x="22"/>
        <item x="19"/>
        <item x="24"/>
        <item x="20"/>
        <item x="25"/>
        <item x="21"/>
        <item x="27"/>
        <item t="default"/>
      </items>
    </pivotField>
  </pivotFields>
  <rowFields count="1">
    <field x="0"/>
  </rowFields>
  <rowItems count="13">
    <i>
      <x v="11"/>
    </i>
    <i>
      <x v="8"/>
    </i>
    <i>
      <x v="7"/>
    </i>
    <i>
      <x v="5"/>
    </i>
    <i>
      <x v="9"/>
    </i>
    <i>
      <x v="3"/>
    </i>
    <i>
      <x v="10"/>
    </i>
    <i>
      <x v="2"/>
    </i>
    <i>
      <x/>
    </i>
    <i>
      <x v="6"/>
    </i>
    <i>
      <x v="4"/>
    </i>
    <i>
      <x v="1"/>
    </i>
    <i t="grand">
      <x/>
    </i>
  </rowItems>
  <colItems count="1">
    <i/>
  </colItems>
  <dataFields count="1">
    <dataField name="Count of Equipment Cou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>
  <autoFilter ref="A1:C50"/>
  <tableColumns count="3">
    <tableColumn id="1" name="Department"/>
    <tableColumn id="2" name="Equipment Class"/>
    <tableColumn id="3" name="Equipment 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tabSelected="1" topLeftCell="A2" workbookViewId="0">
      <selection activeCell="A20" sqref="A20"/>
    </sheetView>
  </sheetViews>
  <sheetFormatPr defaultRowHeight="15" x14ac:dyDescent="0.25"/>
  <cols>
    <col min="1" max="1" width="28.42578125" customWidth="1"/>
    <col min="2" max="2" width="24.85546875" customWidth="1"/>
    <col min="3" max="10" width="2" customWidth="1"/>
    <col min="11" max="25" width="3" customWidth="1"/>
    <col min="26" max="28" width="4" customWidth="1"/>
    <col min="29" max="29" width="11.2851562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16</v>
      </c>
      <c r="B4" s="5">
        <v>3</v>
      </c>
    </row>
    <row r="5" spans="1:2" x14ac:dyDescent="0.25">
      <c r="A5" s="4" t="s">
        <v>15</v>
      </c>
      <c r="B5" s="5">
        <v>1</v>
      </c>
    </row>
    <row r="6" spans="1:2" x14ac:dyDescent="0.25">
      <c r="A6" s="4" t="s">
        <v>26</v>
      </c>
      <c r="B6" s="5">
        <v>1</v>
      </c>
    </row>
    <row r="7" spans="1:2" x14ac:dyDescent="0.25">
      <c r="A7" s="4" t="s">
        <v>25</v>
      </c>
      <c r="B7" s="5">
        <v>1</v>
      </c>
    </row>
    <row r="8" spans="1:2" x14ac:dyDescent="0.25">
      <c r="A8" s="3" t="s">
        <v>13</v>
      </c>
      <c r="B8" s="5">
        <v>2</v>
      </c>
    </row>
    <row r="9" spans="1:2" x14ac:dyDescent="0.25">
      <c r="A9" s="3" t="s">
        <v>11</v>
      </c>
      <c r="B9" s="5">
        <v>3</v>
      </c>
    </row>
    <row r="10" spans="1:2" x14ac:dyDescent="0.25">
      <c r="A10" s="3" t="s">
        <v>28</v>
      </c>
      <c r="B10" s="5">
        <v>2</v>
      </c>
    </row>
    <row r="11" spans="1:2" x14ac:dyDescent="0.25">
      <c r="A11" s="3" t="s">
        <v>6</v>
      </c>
      <c r="B11" s="5">
        <v>7</v>
      </c>
    </row>
    <row r="12" spans="1:2" x14ac:dyDescent="0.25">
      <c r="A12" s="3" t="s">
        <v>21</v>
      </c>
      <c r="B12" s="5">
        <v>1</v>
      </c>
    </row>
    <row r="13" spans="1:2" x14ac:dyDescent="0.25">
      <c r="A13" s="3" t="s">
        <v>23</v>
      </c>
      <c r="B13" s="5">
        <v>1</v>
      </c>
    </row>
    <row r="14" spans="1:2" x14ac:dyDescent="0.25">
      <c r="A14" s="3" t="s">
        <v>22</v>
      </c>
      <c r="B14" s="5">
        <v>2</v>
      </c>
    </row>
    <row r="15" spans="1:2" x14ac:dyDescent="0.25">
      <c r="A15" s="3" t="s">
        <v>3</v>
      </c>
      <c r="B15" s="5">
        <v>1</v>
      </c>
    </row>
    <row r="16" spans="1:2" x14ac:dyDescent="0.25">
      <c r="A16" s="3" t="s">
        <v>20</v>
      </c>
      <c r="B16" s="5">
        <v>1</v>
      </c>
    </row>
    <row r="17" spans="1:2" x14ac:dyDescent="0.25">
      <c r="A17" s="3" t="s">
        <v>4</v>
      </c>
      <c r="B17" s="5">
        <v>8</v>
      </c>
    </row>
    <row r="18" spans="1:2" x14ac:dyDescent="0.25">
      <c r="A18" s="3" t="s">
        <v>7</v>
      </c>
      <c r="B18" s="5">
        <v>9</v>
      </c>
    </row>
    <row r="19" spans="1:2" x14ac:dyDescent="0.25">
      <c r="A19" s="3" t="s">
        <v>27</v>
      </c>
      <c r="B19" s="5">
        <v>1</v>
      </c>
    </row>
    <row r="20" spans="1:2" x14ac:dyDescent="0.25">
      <c r="A20" s="3" t="s">
        <v>10</v>
      </c>
      <c r="B20" s="5">
        <v>8</v>
      </c>
    </row>
    <row r="21" spans="1:2" x14ac:dyDescent="0.25">
      <c r="A21" s="3" t="s">
        <v>36</v>
      </c>
      <c r="B21" s="5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topLeftCell="A2" workbookViewId="0">
      <selection activeCell="A4" sqref="A4"/>
    </sheetView>
  </sheetViews>
  <sheetFormatPr defaultRowHeight="15" x14ac:dyDescent="0.25"/>
  <cols>
    <col min="1" max="1" width="31.28515625" customWidth="1"/>
    <col min="2" max="2" width="24.85546875" customWidth="1"/>
    <col min="3" max="10" width="2" customWidth="1"/>
    <col min="11" max="25" width="3" customWidth="1"/>
    <col min="26" max="28" width="4" customWidth="1"/>
    <col min="29" max="29" width="11.2851562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26</v>
      </c>
      <c r="B4" s="5">
        <v>9</v>
      </c>
    </row>
    <row r="5" spans="1:2" x14ac:dyDescent="0.25">
      <c r="A5" s="4" t="s">
        <v>16</v>
      </c>
      <c r="B5" s="5">
        <v>1</v>
      </c>
    </row>
    <row r="6" spans="1:2" x14ac:dyDescent="0.25">
      <c r="A6" s="4" t="s">
        <v>13</v>
      </c>
      <c r="B6" s="5">
        <v>1</v>
      </c>
    </row>
    <row r="7" spans="1:2" x14ac:dyDescent="0.25">
      <c r="A7" s="4" t="s">
        <v>11</v>
      </c>
      <c r="B7" s="5">
        <v>1</v>
      </c>
    </row>
    <row r="8" spans="1:2" x14ac:dyDescent="0.25">
      <c r="A8" s="4" t="s">
        <v>28</v>
      </c>
      <c r="B8" s="5">
        <v>1</v>
      </c>
    </row>
    <row r="9" spans="1:2" x14ac:dyDescent="0.25">
      <c r="A9" s="4" t="s">
        <v>6</v>
      </c>
      <c r="B9" s="5">
        <v>1</v>
      </c>
    </row>
    <row r="10" spans="1:2" x14ac:dyDescent="0.25">
      <c r="A10" s="4" t="s">
        <v>4</v>
      </c>
      <c r="B10" s="5">
        <v>1</v>
      </c>
    </row>
    <row r="11" spans="1:2" x14ac:dyDescent="0.25">
      <c r="A11" s="4" t="s">
        <v>7</v>
      </c>
      <c r="B11" s="5">
        <v>1</v>
      </c>
    </row>
    <row r="12" spans="1:2" x14ac:dyDescent="0.25">
      <c r="A12" s="4" t="s">
        <v>27</v>
      </c>
      <c r="B12" s="5">
        <v>1</v>
      </c>
    </row>
    <row r="13" spans="1:2" x14ac:dyDescent="0.25">
      <c r="A13" s="4" t="s">
        <v>10</v>
      </c>
      <c r="B13" s="5">
        <v>1</v>
      </c>
    </row>
    <row r="14" spans="1:2" x14ac:dyDescent="0.25">
      <c r="A14" s="3" t="s">
        <v>19</v>
      </c>
      <c r="B14" s="5">
        <v>9</v>
      </c>
    </row>
    <row r="15" spans="1:2" x14ac:dyDescent="0.25">
      <c r="A15" s="3" t="s">
        <v>18</v>
      </c>
      <c r="B15" s="5">
        <v>5</v>
      </c>
    </row>
    <row r="16" spans="1:2" x14ac:dyDescent="0.25">
      <c r="A16" s="3" t="s">
        <v>15</v>
      </c>
      <c r="B16" s="5">
        <v>5</v>
      </c>
    </row>
    <row r="17" spans="1:2" x14ac:dyDescent="0.25">
      <c r="A17" s="3" t="s">
        <v>24</v>
      </c>
      <c r="B17" s="5">
        <v>4</v>
      </c>
    </row>
    <row r="18" spans="1:2" x14ac:dyDescent="0.25">
      <c r="A18" s="3" t="s">
        <v>12</v>
      </c>
      <c r="B18" s="5">
        <v>4</v>
      </c>
    </row>
    <row r="19" spans="1:2" x14ac:dyDescent="0.25">
      <c r="A19" s="3" t="s">
        <v>25</v>
      </c>
      <c r="B19" s="5">
        <v>4</v>
      </c>
    </row>
    <row r="20" spans="1:2" x14ac:dyDescent="0.25">
      <c r="A20" s="3" t="s">
        <v>9</v>
      </c>
      <c r="B20" s="5">
        <v>3</v>
      </c>
    </row>
    <row r="21" spans="1:2" x14ac:dyDescent="0.25">
      <c r="A21" s="3" t="s">
        <v>5</v>
      </c>
      <c r="B21" s="5">
        <v>3</v>
      </c>
    </row>
    <row r="22" spans="1:2" x14ac:dyDescent="0.25">
      <c r="A22" s="3" t="s">
        <v>17</v>
      </c>
      <c r="B22" s="5">
        <v>1</v>
      </c>
    </row>
    <row r="23" spans="1:2" x14ac:dyDescent="0.25">
      <c r="A23" s="3" t="s">
        <v>14</v>
      </c>
      <c r="B23" s="5">
        <v>1</v>
      </c>
    </row>
    <row r="24" spans="1:2" x14ac:dyDescent="0.25">
      <c r="A24" s="3" t="s">
        <v>8</v>
      </c>
      <c r="B24" s="5">
        <v>1</v>
      </c>
    </row>
    <row r="25" spans="1:2" x14ac:dyDescent="0.25">
      <c r="A25" s="3" t="s">
        <v>36</v>
      </c>
      <c r="B25" s="5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opLeftCell="A2" workbookViewId="0">
      <selection activeCell="B4" sqref="B4"/>
    </sheetView>
  </sheetViews>
  <sheetFormatPr defaultRowHeight="15" x14ac:dyDescent="0.25"/>
  <cols>
    <col min="1" max="1" width="29.42578125" customWidth="1"/>
    <col min="2" max="2" width="24.85546875" customWidth="1"/>
    <col min="3" max="10" width="2" customWidth="1"/>
    <col min="11" max="25" width="3" customWidth="1"/>
    <col min="26" max="28" width="4" customWidth="1"/>
    <col min="29" max="29" width="11.28515625" bestFit="1" customWidth="1"/>
  </cols>
  <sheetData>
    <row r="3" spans="1:2" x14ac:dyDescent="0.25">
      <c r="A3" s="2" t="s">
        <v>35</v>
      </c>
      <c r="B3" t="s">
        <v>37</v>
      </c>
    </row>
    <row r="4" spans="1:2" x14ac:dyDescent="0.25">
      <c r="A4" s="3" t="s">
        <v>26</v>
      </c>
      <c r="B4" s="5">
        <v>9</v>
      </c>
    </row>
    <row r="5" spans="1:2" x14ac:dyDescent="0.25">
      <c r="A5" s="3" t="s">
        <v>19</v>
      </c>
      <c r="B5" s="5">
        <v>9</v>
      </c>
    </row>
    <row r="6" spans="1:2" x14ac:dyDescent="0.25">
      <c r="A6" s="3" t="s">
        <v>18</v>
      </c>
      <c r="B6" s="5">
        <v>5</v>
      </c>
    </row>
    <row r="7" spans="1:2" x14ac:dyDescent="0.25">
      <c r="A7" s="3" t="s">
        <v>15</v>
      </c>
      <c r="B7" s="5">
        <v>5</v>
      </c>
    </row>
    <row r="8" spans="1:2" x14ac:dyDescent="0.25">
      <c r="A8" s="3" t="s">
        <v>24</v>
      </c>
      <c r="B8" s="5">
        <v>4</v>
      </c>
    </row>
    <row r="9" spans="1:2" x14ac:dyDescent="0.25">
      <c r="A9" s="3" t="s">
        <v>12</v>
      </c>
      <c r="B9" s="5">
        <v>4</v>
      </c>
    </row>
    <row r="10" spans="1:2" x14ac:dyDescent="0.25">
      <c r="A10" s="3" t="s">
        <v>25</v>
      </c>
      <c r="B10" s="5">
        <v>4</v>
      </c>
    </row>
    <row r="11" spans="1:2" x14ac:dyDescent="0.25">
      <c r="A11" s="3" t="s">
        <v>9</v>
      </c>
      <c r="B11" s="5">
        <v>3</v>
      </c>
    </row>
    <row r="12" spans="1:2" x14ac:dyDescent="0.25">
      <c r="A12" s="3" t="s">
        <v>5</v>
      </c>
      <c r="B12" s="5">
        <v>3</v>
      </c>
    </row>
    <row r="13" spans="1:2" x14ac:dyDescent="0.25">
      <c r="A13" s="3" t="s">
        <v>17</v>
      </c>
      <c r="B13" s="5">
        <v>1</v>
      </c>
    </row>
    <row r="14" spans="1:2" x14ac:dyDescent="0.25">
      <c r="A14" s="3" t="s">
        <v>14</v>
      </c>
      <c r="B14" s="5">
        <v>1</v>
      </c>
    </row>
    <row r="15" spans="1:2" x14ac:dyDescent="0.25">
      <c r="A15" s="3" t="s">
        <v>8</v>
      </c>
      <c r="B15" s="5">
        <v>1</v>
      </c>
    </row>
    <row r="16" spans="1:2" x14ac:dyDescent="0.25">
      <c r="A16" s="3" t="s">
        <v>36</v>
      </c>
      <c r="B16" s="5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sqref="A1:C1048576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  <col min="6" max="6" width="19.140625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 t="s">
        <v>5</v>
      </c>
      <c r="B2" t="s">
        <v>6</v>
      </c>
      <c r="C2">
        <v>21</v>
      </c>
      <c r="F2" s="1" t="s">
        <v>34</v>
      </c>
    </row>
    <row r="3" spans="1:7" x14ac:dyDescent="0.25">
      <c r="A3" t="s">
        <v>5</v>
      </c>
      <c r="B3" t="s">
        <v>7</v>
      </c>
      <c r="C3">
        <v>1</v>
      </c>
      <c r="F3" t="s">
        <v>31</v>
      </c>
      <c r="G3">
        <v>1582</v>
      </c>
    </row>
    <row r="4" spans="1:7" x14ac:dyDescent="0.25">
      <c r="A4" t="s">
        <v>5</v>
      </c>
      <c r="B4" t="s">
        <v>4</v>
      </c>
      <c r="C4">
        <v>23</v>
      </c>
      <c r="F4" t="s">
        <v>30</v>
      </c>
      <c r="G4">
        <f>AVERAGE(Table1[Equipment Count])</f>
        <v>32.285714285714285</v>
      </c>
    </row>
    <row r="5" spans="1:7" x14ac:dyDescent="0.25">
      <c r="A5" t="s">
        <v>8</v>
      </c>
      <c r="B5" t="s">
        <v>4</v>
      </c>
      <c r="C5">
        <v>2</v>
      </c>
      <c r="F5" t="s">
        <v>29</v>
      </c>
      <c r="G5">
        <f>MIN(Table1[Equipment Count])</f>
        <v>1</v>
      </c>
    </row>
    <row r="6" spans="1:7" x14ac:dyDescent="0.25">
      <c r="A6" t="s">
        <v>9</v>
      </c>
      <c r="B6" t="s">
        <v>6</v>
      </c>
      <c r="C6">
        <v>3</v>
      </c>
      <c r="F6" t="s">
        <v>32</v>
      </c>
      <c r="G6">
        <f>MAX(Table1[Equipment Count])</f>
        <v>379</v>
      </c>
    </row>
    <row r="7" spans="1:7" x14ac:dyDescent="0.25">
      <c r="A7" t="s">
        <v>9</v>
      </c>
      <c r="B7" t="s">
        <v>10</v>
      </c>
      <c r="C7">
        <v>2</v>
      </c>
      <c r="F7" t="s">
        <v>33</v>
      </c>
      <c r="G7">
        <f>COUNT(Table1[Equipment Count])</f>
        <v>49</v>
      </c>
    </row>
    <row r="8" spans="1:7" x14ac:dyDescent="0.25">
      <c r="A8" t="s">
        <v>9</v>
      </c>
      <c r="B8" t="s">
        <v>11</v>
      </c>
      <c r="C8">
        <v>1</v>
      </c>
    </row>
    <row r="9" spans="1:7" x14ac:dyDescent="0.25">
      <c r="A9" t="s">
        <v>12</v>
      </c>
      <c r="B9" t="s">
        <v>10</v>
      </c>
      <c r="C9">
        <v>2</v>
      </c>
    </row>
    <row r="10" spans="1:7" x14ac:dyDescent="0.25">
      <c r="A10" t="s">
        <v>12</v>
      </c>
      <c r="B10" t="s">
        <v>13</v>
      </c>
      <c r="C10">
        <v>42</v>
      </c>
    </row>
    <row r="11" spans="1:7" x14ac:dyDescent="0.25">
      <c r="A11" t="s">
        <v>12</v>
      </c>
      <c r="B11" t="s">
        <v>7</v>
      </c>
      <c r="C11">
        <v>1</v>
      </c>
    </row>
    <row r="12" spans="1:7" x14ac:dyDescent="0.25">
      <c r="A12" t="s">
        <v>12</v>
      </c>
      <c r="B12" t="s">
        <v>4</v>
      </c>
      <c r="C12">
        <v>11</v>
      </c>
    </row>
    <row r="13" spans="1:7" x14ac:dyDescent="0.25">
      <c r="A13" t="s">
        <v>14</v>
      </c>
      <c r="B13" t="s">
        <v>7</v>
      </c>
      <c r="C13">
        <v>1</v>
      </c>
    </row>
    <row r="14" spans="1:7" x14ac:dyDescent="0.25">
      <c r="A14" t="s">
        <v>15</v>
      </c>
      <c r="B14" t="s">
        <v>16</v>
      </c>
      <c r="C14">
        <v>9</v>
      </c>
    </row>
    <row r="15" spans="1:7" x14ac:dyDescent="0.25">
      <c r="A15" t="s">
        <v>15</v>
      </c>
      <c r="B15" t="s">
        <v>7</v>
      </c>
      <c r="C15">
        <v>27</v>
      </c>
    </row>
    <row r="16" spans="1:7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 (3)</vt:lpstr>
      <vt:lpstr>PIVOT TABLE (2)</vt:lpstr>
      <vt:lpstr>PIVOT TABLE</vt:lpstr>
      <vt:lpstr>Montgomery_Fleet_Equipment_Inve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2020-09-01T17:18:12Z</dcterms:created>
  <dcterms:modified xsi:type="dcterms:W3CDTF">2021-04-19T15:27:27Z</dcterms:modified>
</cp:coreProperties>
</file>