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gy\Desktop\MIS 753\Final Project - Paper\"/>
    </mc:Choice>
  </mc:AlternateContent>
  <xr:revisionPtr revIDLastSave="0" documentId="13_ncr:1_{2FCB93F3-8B5A-4D0F-A78F-6288131D6F4F}" xr6:coauthVersionLast="47" xr6:coauthVersionMax="47" xr10:uidLastSave="{00000000-0000-0000-0000-000000000000}"/>
  <bookViews>
    <workbookView xWindow="-110" yWindow="-110" windowWidth="19420" windowHeight="10420" xr2:uid="{2E5BBE3C-F4F3-4D3A-9DB0-F81DF57E10C2}"/>
  </bookViews>
  <sheets>
    <sheet name="Acesco Data" sheetId="1" r:id="rId1"/>
  </sheets>
  <definedNames>
    <definedName name="UOM">'Acesco Data'!$D$7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0" i="1" l="1"/>
</calcChain>
</file>

<file path=xl/sharedStrings.xml><?xml version="1.0" encoding="utf-8"?>
<sst xmlns="http://schemas.openxmlformats.org/spreadsheetml/2006/main" count="47" uniqueCount="47">
  <si>
    <t>Metrics</t>
  </si>
  <si>
    <t>Value</t>
  </si>
  <si>
    <t>Min Value</t>
  </si>
  <si>
    <t>Max Value</t>
  </si>
  <si>
    <t>Comments</t>
  </si>
  <si>
    <t>Sales [USD$]</t>
  </si>
  <si>
    <t>Margin [%]</t>
  </si>
  <si>
    <t>% Export of Sales [%]</t>
  </si>
  <si>
    <t>Nr. Export Employees [people]</t>
  </si>
  <si>
    <t>Export Department Salary [USD$/year]</t>
  </si>
  <si>
    <t>Cost of Capital [%]</t>
  </si>
  <si>
    <t>Interest of Profit [%]</t>
  </si>
  <si>
    <t>Payment terms in days [days]</t>
  </si>
  <si>
    <t>Company General Data</t>
  </si>
  <si>
    <t>Finance Basic Data</t>
  </si>
  <si>
    <t>Total annual export orders of product</t>
  </si>
  <si>
    <t>Destination 1 ECUADOR</t>
  </si>
  <si>
    <t>Destination 2 VENEZUELA</t>
  </si>
  <si>
    <t>Destination 3 PUERTO RICO</t>
  </si>
  <si>
    <t>% Exports represented of this product [%]</t>
  </si>
  <si>
    <t>Tons of Exported Products [tons]</t>
  </si>
  <si>
    <t>Product Basic Data</t>
  </si>
  <si>
    <t>Order to dispatch [days]</t>
  </si>
  <si>
    <t>Dispatch to Port [days]</t>
  </si>
  <si>
    <t>Port to Port [days]</t>
  </si>
  <si>
    <t>Port to Importer's Warehouse [days]</t>
  </si>
  <si>
    <t>Total Time</t>
  </si>
  <si>
    <t>Average Delay [days]</t>
  </si>
  <si>
    <t>% Build to Order [%]</t>
  </si>
  <si>
    <t>Average Manufacturing Time of one order [days]</t>
  </si>
  <si>
    <t>Supply Chain Data</t>
  </si>
  <si>
    <t>Cost of transportation from the Importer's Port to Importer's Warehouse[$]</t>
  </si>
  <si>
    <t>Cost of local transportation [USD$/tons]</t>
  </si>
  <si>
    <t>Cost of International transportation [USD$/tons]</t>
  </si>
  <si>
    <t>Transportation Data</t>
  </si>
  <si>
    <t>Finished goods inventory time [days]</t>
  </si>
  <si>
    <t>Safety stock time [days]</t>
  </si>
  <si>
    <t>Raw material inventory time [days]</t>
  </si>
  <si>
    <t>Raw material safety stock time [days]</t>
  </si>
  <si>
    <t>Inventory Data</t>
  </si>
  <si>
    <t>Forecast Error [%]</t>
  </si>
  <si>
    <t>Target Service Level [%]</t>
  </si>
  <si>
    <t>Real Service Level [%]</t>
  </si>
  <si>
    <t>Markdown [% of sales]</t>
  </si>
  <si>
    <t>Rate of Discount [% of Price]</t>
  </si>
  <si>
    <t>Discount Product [% of Products]</t>
  </si>
  <si>
    <t>Forecast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</si>
</sst>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2F8EE"/>
        <bgColor indexed="64"/>
      </patternFill>
    </fill>
    <fill>
      <patternFill patternType="solid">
        <fgColor rgb="FFFEF5F0"/>
        <bgColor indexed="64"/>
      </patternFill>
    </fill>
    <fill>
      <patternFill patternType="solid">
        <fgColor rgb="FFFFF5D9"/>
        <bgColor indexed="64"/>
      </patternFill>
    </fill>
    <fill>
      <patternFill patternType="solid">
        <fgColor rgb="FFE3E9F5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DF6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Font="1"/>
    <xf numFmtId="0" fontId="0" fillId="4" borderId="4" xfId="0" applyFont="1" applyFill="1" applyBorder="1" applyAlignment="1">
      <alignment vertical="top"/>
    </xf>
    <xf numFmtId="0" fontId="0" fillId="4" borderId="2" xfId="0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0" fontId="0" fillId="3" borderId="2" xfId="0" applyFont="1" applyFill="1" applyBorder="1" applyAlignment="1">
      <alignment vertical="top"/>
    </xf>
    <xf numFmtId="0" fontId="0" fillId="5" borderId="4" xfId="0" applyFont="1" applyFill="1" applyBorder="1"/>
    <xf numFmtId="0" fontId="0" fillId="5" borderId="2" xfId="0" applyFont="1" applyFill="1" applyBorder="1"/>
    <xf numFmtId="0" fontId="0" fillId="6" borderId="4" xfId="0" applyFont="1" applyFill="1" applyBorder="1"/>
    <xf numFmtId="0" fontId="0" fillId="6" borderId="2" xfId="0" applyFont="1" applyFill="1" applyBorder="1"/>
    <xf numFmtId="0" fontId="0" fillId="6" borderId="5" xfId="0" applyFont="1" applyFill="1" applyBorder="1"/>
    <xf numFmtId="0" fontId="0" fillId="7" borderId="4" xfId="0" applyFont="1" applyFill="1" applyBorder="1"/>
    <xf numFmtId="0" fontId="0" fillId="7" borderId="2" xfId="0" applyFont="1" applyFill="1" applyBorder="1"/>
    <xf numFmtId="0" fontId="0" fillId="7" borderId="5" xfId="0" applyFont="1" applyFill="1" applyBorder="1"/>
    <xf numFmtId="0" fontId="0" fillId="8" borderId="4" xfId="0" applyFont="1" applyFill="1" applyBorder="1"/>
    <xf numFmtId="0" fontId="0" fillId="8" borderId="2" xfId="0" applyFont="1" applyFill="1" applyBorder="1"/>
    <xf numFmtId="0" fontId="0" fillId="8" borderId="5" xfId="0" applyFont="1" applyFill="1" applyBorder="1"/>
    <xf numFmtId="0" fontId="0" fillId="9" borderId="4" xfId="0" applyFont="1" applyFill="1" applyBorder="1"/>
    <xf numFmtId="0" fontId="0" fillId="9" borderId="2" xfId="0" applyFont="1" applyFill="1" applyBorder="1"/>
    <xf numFmtId="0" fontId="0" fillId="9" borderId="5" xfId="0" applyFont="1" applyFill="1" applyBorder="1"/>
    <xf numFmtId="0" fontId="2" fillId="2" borderId="1" xfId="0" applyFont="1" applyFill="1" applyBorder="1"/>
    <xf numFmtId="0" fontId="2" fillId="2" borderId="4" xfId="0" applyFont="1" applyFill="1" applyBorder="1"/>
    <xf numFmtId="0" fontId="0" fillId="0" borderId="3" xfId="0" applyFont="1" applyFill="1" applyBorder="1" applyAlignment="1">
      <alignment horizontal="left"/>
    </xf>
    <xf numFmtId="3" fontId="0" fillId="0" borderId="1" xfId="0" applyNumberFormat="1" applyFont="1" applyFill="1" applyBorder="1"/>
    <xf numFmtId="0" fontId="0" fillId="0" borderId="1" xfId="0" applyFont="1" applyFill="1" applyBorder="1"/>
    <xf numFmtId="0" fontId="0" fillId="0" borderId="3" xfId="0" applyFont="1" applyFill="1" applyBorder="1"/>
    <xf numFmtId="0" fontId="0" fillId="0" borderId="1" xfId="0" applyFont="1" applyFill="1" applyBorder="1" applyAlignment="1">
      <alignment horizontal="left"/>
    </xf>
    <xf numFmtId="10" fontId="0" fillId="0" borderId="1" xfId="0" applyNumberFormat="1" applyFont="1" applyFill="1" applyBorder="1" applyAlignment="1" applyProtection="1">
      <alignment horizontal="right"/>
      <protection locked="0"/>
    </xf>
    <xf numFmtId="0" fontId="0" fillId="0" borderId="1" xfId="0" applyFont="1" applyFill="1" applyBorder="1" applyAlignment="1" applyProtection="1">
      <alignment horizontal="right"/>
      <protection locked="0"/>
    </xf>
    <xf numFmtId="10" fontId="0" fillId="0" borderId="3" xfId="0" applyNumberFormat="1" applyFont="1" applyFill="1" applyBorder="1" applyAlignment="1" applyProtection="1">
      <alignment horizontal="right"/>
      <protection locked="0"/>
    </xf>
    <xf numFmtId="10" fontId="0" fillId="0" borderId="3" xfId="0" applyNumberFormat="1" applyFont="1" applyFill="1" applyBorder="1" applyAlignment="1">
      <alignment horizontal="right"/>
    </xf>
    <xf numFmtId="0" fontId="0" fillId="0" borderId="3" xfId="0" applyFont="1" applyFill="1" applyBorder="1" applyAlignment="1" applyProtection="1">
      <alignment horizontal="right"/>
      <protection locked="0"/>
    </xf>
    <xf numFmtId="0" fontId="0" fillId="0" borderId="1" xfId="0" applyFont="1" applyFill="1" applyBorder="1" applyAlignment="1"/>
    <xf numFmtId="4" fontId="0" fillId="0" borderId="1" xfId="0" applyNumberFormat="1" applyFont="1" applyFill="1" applyBorder="1"/>
    <xf numFmtId="9" fontId="0" fillId="0" borderId="3" xfId="0" applyNumberFormat="1" applyFont="1" applyFill="1" applyBorder="1" applyAlignment="1" applyProtection="1">
      <protection locked="0"/>
    </xf>
    <xf numFmtId="9" fontId="0" fillId="0" borderId="1" xfId="1" applyFont="1" applyFill="1" applyBorder="1" applyAlignment="1" applyProtection="1">
      <alignment horizontal="right"/>
      <protection locked="0"/>
    </xf>
    <xf numFmtId="9" fontId="0" fillId="0" borderId="1" xfId="0" applyNumberFormat="1" applyFont="1" applyFill="1" applyBorder="1" applyAlignment="1" applyProtection="1">
      <alignment horizontal="right"/>
      <protection locked="0"/>
    </xf>
    <xf numFmtId="0" fontId="3" fillId="0" borderId="3" xfId="0" applyFont="1" applyFill="1" applyBorder="1" applyAlignment="1" applyProtection="1">
      <alignment horizontal="right"/>
      <protection locked="0"/>
    </xf>
    <xf numFmtId="0" fontId="3" fillId="0" borderId="1" xfId="0" applyFont="1" applyFill="1" applyBorder="1" applyAlignment="1" applyProtection="1">
      <alignment horizontal="right" vertical="center"/>
      <protection locked="0"/>
    </xf>
    <xf numFmtId="0" fontId="3" fillId="0" borderId="3" xfId="0" applyFont="1" applyFill="1" applyBorder="1" applyAlignment="1" applyProtection="1">
      <alignment horizontal="right" vertical="center"/>
      <protection locked="0"/>
    </xf>
    <xf numFmtId="0" fontId="0" fillId="0" borderId="1" xfId="0" applyFont="1" applyFill="1" applyBorder="1" applyAlignment="1" applyProtection="1">
      <alignment horizontal="right" vertical="center"/>
      <protection locked="0"/>
    </xf>
    <xf numFmtId="0" fontId="0" fillId="0" borderId="3" xfId="0" applyFont="1" applyFill="1" applyBorder="1" applyAlignment="1" applyProtection="1">
      <alignment horizontal="right" vertical="center"/>
      <protection locked="0"/>
    </xf>
    <xf numFmtId="0" fontId="2" fillId="0" borderId="1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right"/>
    </xf>
    <xf numFmtId="9" fontId="0" fillId="0" borderId="3" xfId="0" applyNumberFormat="1" applyFont="1" applyFill="1" applyBorder="1" applyAlignment="1" applyProtection="1">
      <alignment horizontal="right"/>
      <protection locked="0"/>
    </xf>
    <xf numFmtId="2" fontId="0" fillId="0" borderId="1" xfId="0" applyNumberFormat="1" applyFont="1" applyFill="1" applyBorder="1"/>
    <xf numFmtId="0" fontId="0" fillId="0" borderId="3" xfId="0" applyFont="1" applyFill="1" applyBorder="1" applyAlignment="1">
      <alignment horizontal="right"/>
    </xf>
    <xf numFmtId="9" fontId="0" fillId="0" borderId="3" xfId="1" applyFont="1" applyFill="1" applyBorder="1" applyAlignment="1" applyProtection="1">
      <alignment horizontal="right"/>
      <protection locked="0"/>
    </xf>
    <xf numFmtId="9" fontId="3" fillId="0" borderId="1" xfId="0" applyNumberFormat="1" applyFont="1" applyFill="1" applyBorder="1" applyProtection="1">
      <protection locked="0"/>
    </xf>
    <xf numFmtId="9" fontId="3" fillId="0" borderId="3" xfId="0" applyNumberFormat="1" applyFont="1" applyFill="1" applyBorder="1" applyProtection="1">
      <protection locked="0"/>
    </xf>
    <xf numFmtId="9" fontId="0" fillId="0" borderId="1" xfId="0" applyNumberFormat="1" applyFont="1" applyFill="1" applyBorder="1" applyProtection="1">
      <protection locked="0"/>
    </xf>
    <xf numFmtId="171" fontId="0" fillId="0" borderId="3" xfId="0" applyNumberFormat="1" applyFont="1" applyFill="1" applyBorder="1" applyProtection="1"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DF6FF"/>
      <color rgb="FFD9F5FF"/>
      <color rgb="FFCDF2FF"/>
      <color rgb="FFFFF5D9"/>
      <color rgb="FFE3E9F5"/>
      <color rgb="FFFFFFC1"/>
      <color rgb="FFFFF5D5"/>
      <color rgb="FFFFF3D1"/>
      <color rgb="FFFFF9E7"/>
      <color rgb="FFFEF5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D25A0-4E8D-4297-96FE-87284B00086E}">
  <dimension ref="A1:E36"/>
  <sheetViews>
    <sheetView tabSelected="1" workbookViewId="0">
      <selection activeCell="E28" sqref="E28"/>
    </sheetView>
  </sheetViews>
  <sheetFormatPr defaultRowHeight="14.5" x14ac:dyDescent="0.35"/>
  <cols>
    <col min="1" max="1" width="64.36328125" style="1" customWidth="1"/>
    <col min="2" max="2" width="16" style="1" customWidth="1"/>
    <col min="3" max="3" width="9.90625" style="1" customWidth="1"/>
    <col min="4" max="4" width="10.36328125" style="1" customWidth="1"/>
    <col min="5" max="5" width="26.36328125" style="1" customWidth="1"/>
    <col min="6" max="16384" width="8.7265625" style="1"/>
  </cols>
  <sheetData>
    <row r="1" spans="1:5" x14ac:dyDescent="0.35">
      <c r="A1" s="20" t="s">
        <v>0</v>
      </c>
      <c r="B1" s="20" t="s">
        <v>1</v>
      </c>
      <c r="C1" s="20" t="s">
        <v>2</v>
      </c>
      <c r="D1" s="20" t="s">
        <v>3</v>
      </c>
      <c r="E1" s="21" t="s">
        <v>4</v>
      </c>
    </row>
    <row r="2" spans="1:5" x14ac:dyDescent="0.35">
      <c r="A2" s="22" t="s">
        <v>5</v>
      </c>
      <c r="B2" s="23">
        <v>34201081</v>
      </c>
      <c r="C2" s="24"/>
      <c r="D2" s="25"/>
      <c r="E2" s="2" t="s">
        <v>13</v>
      </c>
    </row>
    <row r="3" spans="1:5" x14ac:dyDescent="0.35">
      <c r="A3" s="26" t="s">
        <v>6</v>
      </c>
      <c r="B3" s="27">
        <v>0.08</v>
      </c>
      <c r="C3" s="24"/>
      <c r="D3" s="25"/>
      <c r="E3" s="3"/>
    </row>
    <row r="4" spans="1:5" x14ac:dyDescent="0.35">
      <c r="A4" s="26" t="s">
        <v>7</v>
      </c>
      <c r="B4" s="27">
        <v>0.13700000000000001</v>
      </c>
      <c r="C4" s="24"/>
      <c r="D4" s="25"/>
      <c r="E4" s="3"/>
    </row>
    <row r="5" spans="1:5" x14ac:dyDescent="0.35">
      <c r="A5" s="26" t="s">
        <v>8</v>
      </c>
      <c r="B5" s="28">
        <v>9</v>
      </c>
      <c r="C5" s="24"/>
      <c r="D5" s="25"/>
      <c r="E5" s="3"/>
    </row>
    <row r="6" spans="1:5" x14ac:dyDescent="0.35">
      <c r="A6" s="26" t="s">
        <v>9</v>
      </c>
      <c r="B6" s="23">
        <v>30000</v>
      </c>
      <c r="C6" s="23"/>
      <c r="D6" s="25"/>
      <c r="E6" s="3"/>
    </row>
    <row r="7" spans="1:5" x14ac:dyDescent="0.35">
      <c r="A7" s="26" t="s">
        <v>10</v>
      </c>
      <c r="B7" s="29">
        <v>4.5199999999999997E-2</v>
      </c>
      <c r="C7" s="30"/>
      <c r="D7" s="30"/>
      <c r="E7" s="4" t="s">
        <v>14</v>
      </c>
    </row>
    <row r="8" spans="1:5" x14ac:dyDescent="0.35">
      <c r="A8" s="26" t="s">
        <v>11</v>
      </c>
      <c r="B8" s="29">
        <v>4.2000000000000003E-2</v>
      </c>
      <c r="C8" s="30"/>
      <c r="D8" s="30"/>
      <c r="E8" s="5"/>
    </row>
    <row r="9" spans="1:5" x14ac:dyDescent="0.35">
      <c r="A9" s="26" t="s">
        <v>12</v>
      </c>
      <c r="B9" s="31">
        <v>60</v>
      </c>
      <c r="C9" s="31">
        <v>0</v>
      </c>
      <c r="D9" s="31">
        <v>90</v>
      </c>
      <c r="E9" s="5"/>
    </row>
    <row r="10" spans="1:5" x14ac:dyDescent="0.35">
      <c r="A10" s="32" t="s">
        <v>20</v>
      </c>
      <c r="B10" s="33">
        <v>23286.29</v>
      </c>
      <c r="C10" s="33"/>
      <c r="D10" s="25"/>
      <c r="E10" s="6" t="s">
        <v>21</v>
      </c>
    </row>
    <row r="11" spans="1:5" x14ac:dyDescent="0.35">
      <c r="A11" s="32" t="s">
        <v>15</v>
      </c>
      <c r="B11" s="24">
        <v>170</v>
      </c>
      <c r="C11" s="24"/>
      <c r="D11" s="25"/>
      <c r="E11" s="7"/>
    </row>
    <row r="12" spans="1:5" x14ac:dyDescent="0.35">
      <c r="A12" s="34" t="s">
        <v>16</v>
      </c>
      <c r="B12" s="35">
        <v>0.32</v>
      </c>
      <c r="C12" s="24"/>
      <c r="D12" s="25"/>
      <c r="E12" s="7"/>
    </row>
    <row r="13" spans="1:5" x14ac:dyDescent="0.35">
      <c r="A13" s="34" t="s">
        <v>17</v>
      </c>
      <c r="B13" s="35">
        <v>0.24</v>
      </c>
      <c r="C13" s="24"/>
      <c r="D13" s="25"/>
      <c r="E13" s="7"/>
    </row>
    <row r="14" spans="1:5" x14ac:dyDescent="0.35">
      <c r="A14" s="34" t="s">
        <v>18</v>
      </c>
      <c r="B14" s="35">
        <v>0.16</v>
      </c>
      <c r="C14" s="24"/>
      <c r="D14" s="25"/>
      <c r="E14" s="7"/>
    </row>
    <row r="15" spans="1:5" x14ac:dyDescent="0.35">
      <c r="A15" s="32" t="s">
        <v>19</v>
      </c>
      <c r="B15" s="36">
        <v>0.74</v>
      </c>
      <c r="C15" s="24"/>
      <c r="D15" s="25"/>
      <c r="E15" s="7"/>
    </row>
    <row r="16" spans="1:5" x14ac:dyDescent="0.35">
      <c r="A16" s="26" t="s">
        <v>22</v>
      </c>
      <c r="B16" s="37">
        <v>25</v>
      </c>
      <c r="C16" s="38">
        <v>20</v>
      </c>
      <c r="D16" s="39">
        <v>30</v>
      </c>
      <c r="E16" s="8" t="s">
        <v>30</v>
      </c>
    </row>
    <row r="17" spans="1:5" x14ac:dyDescent="0.35">
      <c r="A17" s="26" t="s">
        <v>23</v>
      </c>
      <c r="B17" s="31">
        <v>4.5</v>
      </c>
      <c r="C17" s="40">
        <v>2</v>
      </c>
      <c r="D17" s="41">
        <v>7</v>
      </c>
      <c r="E17" s="9"/>
    </row>
    <row r="18" spans="1:5" x14ac:dyDescent="0.35">
      <c r="A18" s="26" t="s">
        <v>24</v>
      </c>
      <c r="B18" s="37">
        <v>4</v>
      </c>
      <c r="C18" s="31">
        <v>2</v>
      </c>
      <c r="D18" s="31">
        <v>6</v>
      </c>
      <c r="E18" s="9"/>
    </row>
    <row r="19" spans="1:5" x14ac:dyDescent="0.35">
      <c r="A19" s="26" t="s">
        <v>25</v>
      </c>
      <c r="B19" s="37">
        <v>0</v>
      </c>
      <c r="C19" s="37">
        <v>0</v>
      </c>
      <c r="D19" s="37">
        <v>0</v>
      </c>
      <c r="E19" s="9"/>
    </row>
    <row r="20" spans="1:5" x14ac:dyDescent="0.35">
      <c r="A20" s="42" t="s">
        <v>26</v>
      </c>
      <c r="B20" s="43">
        <f>B16+B17+B18+B19</f>
        <v>33.5</v>
      </c>
      <c r="C20" s="43">
        <v>22</v>
      </c>
      <c r="D20" s="43">
        <v>38</v>
      </c>
      <c r="E20" s="9"/>
    </row>
    <row r="21" spans="1:5" x14ac:dyDescent="0.35">
      <c r="A21" s="26" t="s">
        <v>27</v>
      </c>
      <c r="B21" s="37">
        <v>0</v>
      </c>
      <c r="C21" s="37">
        <v>0</v>
      </c>
      <c r="D21" s="37">
        <v>0</v>
      </c>
      <c r="E21" s="9"/>
    </row>
    <row r="22" spans="1:5" x14ac:dyDescent="0.35">
      <c r="A22" s="26" t="s">
        <v>28</v>
      </c>
      <c r="B22" s="44">
        <v>0.25</v>
      </c>
      <c r="C22" s="44">
        <v>0.2</v>
      </c>
      <c r="D22" s="44">
        <v>0.3</v>
      </c>
      <c r="E22" s="9"/>
    </row>
    <row r="23" spans="1:5" x14ac:dyDescent="0.35">
      <c r="A23" s="26" t="s">
        <v>29</v>
      </c>
      <c r="B23" s="31">
        <v>5</v>
      </c>
      <c r="C23" s="31">
        <v>2</v>
      </c>
      <c r="D23" s="31">
        <v>8</v>
      </c>
      <c r="E23" s="10"/>
    </row>
    <row r="24" spans="1:5" x14ac:dyDescent="0.35">
      <c r="A24" s="26" t="s">
        <v>32</v>
      </c>
      <c r="B24" s="24">
        <v>6.02</v>
      </c>
      <c r="C24" s="24"/>
      <c r="D24" s="24"/>
      <c r="E24" s="11" t="s">
        <v>34</v>
      </c>
    </row>
    <row r="25" spans="1:5" x14ac:dyDescent="0.35">
      <c r="A25" s="26" t="s">
        <v>33</v>
      </c>
      <c r="B25" s="45">
        <v>78</v>
      </c>
      <c r="C25" s="24"/>
      <c r="D25" s="24"/>
      <c r="E25" s="12"/>
    </row>
    <row r="26" spans="1:5" x14ac:dyDescent="0.35">
      <c r="A26" s="26" t="s">
        <v>31</v>
      </c>
      <c r="B26" s="24"/>
      <c r="C26" s="24"/>
      <c r="D26" s="24"/>
      <c r="E26" s="13"/>
    </row>
    <row r="27" spans="1:5" x14ac:dyDescent="0.35">
      <c r="A27" s="26" t="s">
        <v>35</v>
      </c>
      <c r="B27" s="31">
        <v>17.5</v>
      </c>
      <c r="C27" s="31">
        <v>15</v>
      </c>
      <c r="D27" s="31">
        <v>20</v>
      </c>
      <c r="E27" s="14" t="s">
        <v>39</v>
      </c>
    </row>
    <row r="28" spans="1:5" x14ac:dyDescent="0.35">
      <c r="A28" s="26" t="s">
        <v>36</v>
      </c>
      <c r="B28" s="31">
        <v>0</v>
      </c>
      <c r="C28" s="31">
        <v>0</v>
      </c>
      <c r="D28" s="31">
        <v>0</v>
      </c>
      <c r="E28" s="15"/>
    </row>
    <row r="29" spans="1:5" x14ac:dyDescent="0.35">
      <c r="A29" s="26" t="s">
        <v>37</v>
      </c>
      <c r="B29" s="31">
        <v>0</v>
      </c>
      <c r="C29" s="31">
        <v>0</v>
      </c>
      <c r="D29" s="31">
        <v>0</v>
      </c>
      <c r="E29" s="15"/>
    </row>
    <row r="30" spans="1:5" x14ac:dyDescent="0.35">
      <c r="A30" s="26" t="s">
        <v>38</v>
      </c>
      <c r="B30" s="31">
        <v>0</v>
      </c>
      <c r="C30" s="31">
        <v>0</v>
      </c>
      <c r="D30" s="31">
        <v>0</v>
      </c>
      <c r="E30" s="16"/>
    </row>
    <row r="31" spans="1:5" x14ac:dyDescent="0.35">
      <c r="A31" s="26" t="s">
        <v>40</v>
      </c>
      <c r="B31" s="44">
        <v>0.05</v>
      </c>
      <c r="C31" s="46"/>
      <c r="D31" s="46"/>
      <c r="E31" s="17" t="s">
        <v>46</v>
      </c>
    </row>
    <row r="32" spans="1:5" x14ac:dyDescent="0.35">
      <c r="A32" s="26" t="s">
        <v>41</v>
      </c>
      <c r="B32" s="44">
        <v>0.98</v>
      </c>
      <c r="C32" s="46"/>
      <c r="D32" s="46"/>
      <c r="E32" s="18"/>
    </row>
    <row r="33" spans="1:5" x14ac:dyDescent="0.35">
      <c r="A33" s="26" t="s">
        <v>42</v>
      </c>
      <c r="B33" s="44">
        <v>0.97</v>
      </c>
      <c r="C33" s="47">
        <v>0.75</v>
      </c>
      <c r="D33" s="44">
        <v>0.97</v>
      </c>
      <c r="E33" s="18"/>
    </row>
    <row r="34" spans="1:5" x14ac:dyDescent="0.35">
      <c r="A34" s="26" t="s">
        <v>43</v>
      </c>
      <c r="B34" s="44">
        <v>0.03</v>
      </c>
      <c r="C34" s="47">
        <v>0</v>
      </c>
      <c r="D34" s="44">
        <v>0.05</v>
      </c>
      <c r="E34" s="18"/>
    </row>
    <row r="35" spans="1:5" x14ac:dyDescent="0.35">
      <c r="A35" s="24" t="s">
        <v>44</v>
      </c>
      <c r="B35" s="48">
        <v>0.13</v>
      </c>
      <c r="C35" s="48">
        <v>0.1</v>
      </c>
      <c r="D35" s="49">
        <v>0.15</v>
      </c>
      <c r="E35" s="18"/>
    </row>
    <row r="36" spans="1:5" x14ac:dyDescent="0.35">
      <c r="A36" s="26" t="s">
        <v>45</v>
      </c>
      <c r="B36" s="50">
        <v>0.01</v>
      </c>
      <c r="C36" s="50">
        <v>0</v>
      </c>
      <c r="D36" s="51">
        <v>1.4999999999999999E-2</v>
      </c>
      <c r="E36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Acesco Data</vt:lpstr>
      <vt:lpstr>UOM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Bhagyashri Patil</dc:creator>
  <cp:lastModifiedBy>Bhagyashri Patil</cp:lastModifiedBy>
  <dcterms:created xsi:type="dcterms:W3CDTF">2022-05-11T20:08:41Z</dcterms:created>
  <dcterms:modified xsi:type="dcterms:W3CDTF">2022-05-11T20:57:01Z</dcterms:modified>
</cp:coreProperties>
</file>