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3820"/>
  <bookViews>
    <workbookView xWindow="120" yWindow="120" windowWidth="9720" windowHeight="7320"/>
  </bookViews>
  <sheets>
    <sheet name="Multiple IRR" sheetId="2" r:id="rId1"/>
    <sheet name="No IRR" sheetId="6" r:id="rId2"/>
  </sheets>
  <definedNames>
    <definedName name="RiskCollectDistributionSamples">0</definedName>
    <definedName name="RiskFixedSeed">1</definedName>
    <definedName name="RiskHasSettings">TRUE</definedName>
    <definedName name="RiskMinimizeOnStart">FALSE</definedName>
    <definedName name="RiskMonitorConvergence">FALSE</definedName>
    <definedName name="RiskNumIterations">400</definedName>
    <definedName name="RiskNumSimulations">1</definedName>
    <definedName name="RiskPauseOnError">FALSE</definedName>
    <definedName name="RiskRealTimeResults">FALSE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tandardRecalc">2</definedName>
    <definedName name="RiskStatFunctionsUpdateFreq">1</definedName>
    <definedName name="RiskUpdateDisplay">TRUE</definedName>
    <definedName name="RiskUpdateStatFunctions">TRUE</definedName>
    <definedName name="RiskUseDifferentSeedForEachSim">FALSE</definedName>
    <definedName name="RiskUseFixedSeed">FALSE</definedName>
  </definedNames>
  <calcPr calcId="125725"/>
</workbook>
</file>

<file path=xl/calcChain.xml><?xml version="1.0" encoding="utf-8"?>
<calcChain xmlns="http://schemas.openxmlformats.org/spreadsheetml/2006/main">
  <c r="C8" i="2"/>
  <c r="C9" i="6"/>
  <c r="C10"/>
  <c r="C11"/>
  <c r="C12"/>
  <c r="C13"/>
  <c r="C14"/>
  <c r="C15"/>
  <c r="C16"/>
  <c r="C17"/>
  <c r="C18"/>
  <c r="C19"/>
  <c r="C20"/>
  <c r="C21"/>
  <c r="C22"/>
  <c r="C23"/>
  <c r="C24"/>
  <c r="C25"/>
  <c r="C26"/>
  <c r="C8"/>
  <c r="D5" i="2"/>
  <c r="F9"/>
  <c r="F8"/>
  <c r="C9"/>
  <c r="C10"/>
  <c r="C11"/>
  <c r="C12"/>
  <c r="C13"/>
  <c r="C14"/>
  <c r="C15"/>
  <c r="C16"/>
  <c r="C17"/>
</calcChain>
</file>

<file path=xl/sharedStrings.xml><?xml version="1.0" encoding="utf-8"?>
<sst xmlns="http://schemas.openxmlformats.org/spreadsheetml/2006/main" count="9" uniqueCount="8">
  <si>
    <t>guess</t>
  </si>
  <si>
    <t>npv at -9.6%</t>
  </si>
  <si>
    <t>npv at 216.1%</t>
  </si>
  <si>
    <t>plain irr</t>
  </si>
  <si>
    <t>No IRR</t>
  </si>
  <si>
    <t>Project 3</t>
  </si>
  <si>
    <t>Project 4</t>
  </si>
  <si>
    <t>Multiple IRRs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</si>
</sst>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0.0%"/>
  </numFmts>
  <fonts count="20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3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9" fillId="32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3" borderId="1" applyNumberFormat="0" applyAlignment="0" applyProtection="0"/>
    <xf numFmtId="0" fontId="14" fillId="0" borderId="6" applyNumberFormat="0" applyFill="0" applyAlignment="0" applyProtection="0"/>
    <xf numFmtId="0" fontId="15" fillId="34" borderId="0" applyNumberFormat="0" applyBorder="0" applyAlignment="0" applyProtection="0"/>
    <xf numFmtId="0" fontId="2" fillId="35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8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9" fillId="0" borderId="0" xfId="0" applyFont="1"/>
    <xf numFmtId="164" fontId="19" fillId="0" borderId="0" xfId="0" applyNumberFormat="1" applyFont="1"/>
    <xf numFmtId="8" fontId="19" fillId="0" borderId="0" xfId="0" applyNumberFormat="1" applyFont="1"/>
    <xf numFmtId="9" fontId="19" fillId="0" borderId="0" xfId="0" applyNumberFormat="1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7"/>
  <sheetViews>
    <sheetView tabSelected="1" workbookViewId="0"/>
  </sheetViews>
  <sheetFormatPr defaultRowHeight="15"/>
  <cols>
    <col min="1" max="4" width="9.140625" style="1"/>
    <col min="5" max="5" width="12.42578125" style="1" customWidth="1"/>
    <col min="6" max="16384" width="9.140625" style="1"/>
  </cols>
  <sheetData>
    <row r="1" spans="1:6">
      <c r="A1" s="1" t="s">
        <v>7</v>
      </c>
    </row>
    <row r="3" spans="1:6">
      <c r="B3" s="1">
        <v>1</v>
      </c>
      <c r="C3" s="1">
        <v>2</v>
      </c>
      <c r="D3" s="1">
        <v>3</v>
      </c>
      <c r="E3" s="1">
        <v>4</v>
      </c>
    </row>
    <row r="4" spans="1:6">
      <c r="A4" s="1" t="s">
        <v>5</v>
      </c>
      <c r="B4" s="1">
        <v>-20</v>
      </c>
      <c r="C4" s="1">
        <v>82</v>
      </c>
      <c r="D4" s="1">
        <v>-60</v>
      </c>
      <c r="E4" s="1">
        <v>2</v>
      </c>
    </row>
    <row r="5" spans="1:6">
      <c r="C5" s="1" t="s">
        <v>3</v>
      </c>
      <c r="D5" s="2">
        <f>IRR(B4:E4)</f>
        <v>-9.5909414154642311E-2</v>
      </c>
    </row>
    <row r="7" spans="1:6">
      <c r="B7" s="1" t="s">
        <v>0</v>
      </c>
    </row>
    <row r="8" spans="1:6">
      <c r="B8" s="1">
        <v>-0.9</v>
      </c>
      <c r="C8" s="2">
        <f>IRR($B$4:$E$4,B8)</f>
        <v>-9.5909414155104455E-2</v>
      </c>
      <c r="E8" s="1" t="s">
        <v>1</v>
      </c>
      <c r="F8" s="3">
        <f>NPV(-0.096,B4:E4)</f>
        <v>-5.3205399626276148E-3</v>
      </c>
    </row>
    <row r="9" spans="1:6">
      <c r="B9" s="1">
        <v>-0.7</v>
      </c>
      <c r="C9" s="2">
        <f t="shared" ref="C9:C17" si="0">IRR($B$4:$E$4,B9)</f>
        <v>-9.5909414159384337E-2</v>
      </c>
      <c r="E9" s="1" t="s">
        <v>2</v>
      </c>
      <c r="F9" s="3">
        <f>NPV(2.16,$B$4:$E$4)</f>
        <v>1.2965313217193238E-3</v>
      </c>
    </row>
    <row r="10" spans="1:6">
      <c r="B10" s="1">
        <v>-0.5</v>
      </c>
      <c r="C10" s="2">
        <f t="shared" si="0"/>
        <v>-9.5909414155166461E-2</v>
      </c>
    </row>
    <row r="11" spans="1:6">
      <c r="B11" s="1">
        <v>-0.3</v>
      </c>
      <c r="C11" s="2">
        <f t="shared" si="0"/>
        <v>-9.5909414155364692E-2</v>
      </c>
    </row>
    <row r="12" spans="1:6">
      <c r="B12" s="1">
        <v>-0.1</v>
      </c>
      <c r="C12" s="2">
        <f t="shared" si="0"/>
        <v>-9.5909414154997194E-2</v>
      </c>
    </row>
    <row r="13" spans="1:6">
      <c r="B13" s="1">
        <v>0.1</v>
      </c>
      <c r="C13" s="2">
        <f t="shared" si="0"/>
        <v>-9.5909414154642311E-2</v>
      </c>
    </row>
    <row r="14" spans="1:6">
      <c r="B14" s="1">
        <v>0.3</v>
      </c>
      <c r="C14" s="2">
        <f t="shared" si="0"/>
        <v>-9.5909414157071424E-2</v>
      </c>
    </row>
    <row r="15" spans="1:6">
      <c r="B15" s="1">
        <v>0.5</v>
      </c>
      <c r="C15" s="2">
        <f t="shared" si="0"/>
        <v>2.1609169140492805</v>
      </c>
    </row>
    <row r="16" spans="1:6">
      <c r="B16" s="1">
        <v>0.7</v>
      </c>
      <c r="C16" s="2">
        <f t="shared" si="0"/>
        <v>2.1609169140492628</v>
      </c>
    </row>
    <row r="17" spans="2:3">
      <c r="B17" s="1">
        <v>0.9</v>
      </c>
      <c r="C17" s="2">
        <f t="shared" si="0"/>
        <v>2.1609169140492748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6"/>
  <sheetViews>
    <sheetView zoomScale="96" zoomScaleNormal="96" workbookViewId="0"/>
  </sheetViews>
  <sheetFormatPr defaultRowHeight="15"/>
  <cols>
    <col min="1" max="16384" width="9.140625" style="1"/>
  </cols>
  <sheetData>
    <row r="2" spans="1:4" s="1" customFormat="1">
      <c r="B2" s="1" t="s">
        <v>4</v>
      </c>
    </row>
    <row r="4" spans="1:4" s="1" customFormat="1">
      <c r="B4" s="1">
        <v>0</v>
      </c>
      <c r="C4" s="1">
        <v>1</v>
      </c>
      <c r="D4" s="1">
        <v>2</v>
      </c>
    </row>
    <row r="5" spans="1:4" s="1" customFormat="1">
      <c r="A5" s="1" t="s">
        <v>6</v>
      </c>
      <c r="B5" s="1">
        <v>10</v>
      </c>
      <c r="C5" s="1">
        <v>-30</v>
      </c>
      <c r="D5" s="1">
        <v>35</v>
      </c>
    </row>
    <row r="7" spans="1:4" s="1" customFormat="1">
      <c r="B7" s="1" t="s">
        <v>0</v>
      </c>
    </row>
    <row r="8" spans="1:4" s="1" customFormat="1">
      <c r="B8" s="1">
        <v>-0.9</v>
      </c>
      <c r="C8" s="4" t="e">
        <f>IRR($B$5:$D$5,B8)</f>
        <v>#NUM!</v>
      </c>
    </row>
    <row r="9" spans="1:4" s="1" customFormat="1">
      <c r="B9" s="1">
        <v>-0.8</v>
      </c>
      <c r="C9" s="4" t="e">
        <f t="shared" ref="C9:C26" si="0">IRR($B$5:$D$5,B9)</f>
        <v>#NUM!</v>
      </c>
    </row>
    <row r="10" spans="1:4" s="1" customFormat="1">
      <c r="B10" s="1">
        <v>-0.7</v>
      </c>
      <c r="C10" s="4" t="e">
        <f t="shared" si="0"/>
        <v>#NUM!</v>
      </c>
    </row>
    <row r="11" spans="1:4" s="1" customFormat="1">
      <c r="B11" s="1">
        <v>-0.6</v>
      </c>
      <c r="C11" s="4" t="e">
        <f t="shared" si="0"/>
        <v>#NUM!</v>
      </c>
    </row>
    <row r="12" spans="1:4" s="1" customFormat="1">
      <c r="B12" s="1">
        <v>-0.5</v>
      </c>
      <c r="C12" s="4" t="e">
        <f t="shared" si="0"/>
        <v>#NUM!</v>
      </c>
    </row>
    <row r="13" spans="1:4" s="1" customFormat="1">
      <c r="B13" s="1">
        <v>-0.4</v>
      </c>
      <c r="C13" s="4" t="e">
        <f t="shared" si="0"/>
        <v>#NUM!</v>
      </c>
    </row>
    <row r="14" spans="1:4" s="1" customFormat="1">
      <c r="B14" s="1">
        <v>-0.3</v>
      </c>
      <c r="C14" s="4" t="e">
        <f t="shared" si="0"/>
        <v>#NUM!</v>
      </c>
    </row>
    <row r="15" spans="1:4" s="1" customFormat="1">
      <c r="B15" s="1">
        <v>-0.2</v>
      </c>
      <c r="C15" s="4" t="e">
        <f t="shared" si="0"/>
        <v>#NUM!</v>
      </c>
    </row>
    <row r="16" spans="1:4" s="1" customFormat="1">
      <c r="B16" s="1">
        <v>-0.1</v>
      </c>
      <c r="C16" s="4" t="e">
        <f t="shared" si="0"/>
        <v>#NUM!</v>
      </c>
    </row>
    <row r="17" spans="2:3" s="1" customFormat="1">
      <c r="B17" s="1">
        <v>0</v>
      </c>
      <c r="C17" s="4" t="e">
        <f t="shared" si="0"/>
        <v>#NUM!</v>
      </c>
    </row>
    <row r="18" spans="2:3" s="1" customFormat="1">
      <c r="B18" s="1">
        <v>0.1</v>
      </c>
      <c r="C18" s="4" t="e">
        <f t="shared" si="0"/>
        <v>#NUM!</v>
      </c>
    </row>
    <row r="19" spans="2:3" s="1" customFormat="1">
      <c r="B19" s="1">
        <v>0.2</v>
      </c>
      <c r="C19" s="4" t="e">
        <f t="shared" si="0"/>
        <v>#NUM!</v>
      </c>
    </row>
    <row r="20" spans="2:3" s="1" customFormat="1">
      <c r="B20" s="1">
        <v>0.3</v>
      </c>
      <c r="C20" s="4" t="e">
        <f t="shared" si="0"/>
        <v>#NUM!</v>
      </c>
    </row>
    <row r="21" spans="2:3" s="1" customFormat="1">
      <c r="B21" s="1">
        <v>0.4</v>
      </c>
      <c r="C21" s="4" t="e">
        <f t="shared" si="0"/>
        <v>#NUM!</v>
      </c>
    </row>
    <row r="22" spans="2:3" s="1" customFormat="1">
      <c r="B22" s="1">
        <v>0.5</v>
      </c>
      <c r="C22" s="4" t="e">
        <f t="shared" si="0"/>
        <v>#NUM!</v>
      </c>
    </row>
    <row r="23" spans="2:3" s="1" customFormat="1">
      <c r="B23" s="1">
        <v>0.6</v>
      </c>
      <c r="C23" s="4" t="e">
        <f t="shared" si="0"/>
        <v>#NUM!</v>
      </c>
    </row>
    <row r="24" spans="2:3" s="1" customFormat="1">
      <c r="B24" s="1">
        <v>0.7</v>
      </c>
      <c r="C24" s="4" t="e">
        <f t="shared" si="0"/>
        <v>#NUM!</v>
      </c>
    </row>
    <row r="25" spans="2:3" s="1" customFormat="1">
      <c r="B25" s="1">
        <v>0.8</v>
      </c>
      <c r="C25" s="4" t="e">
        <f t="shared" si="0"/>
        <v>#NUM!</v>
      </c>
    </row>
    <row r="26" spans="2:3" s="1" customFormat="1">
      <c r="B26" s="1">
        <v>0.9</v>
      </c>
      <c r="C26" s="4" t="e">
        <f t="shared" si="0"/>
        <v>#NUM!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D23C911-680A-4E70-80E2-C1FAC3EFDC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03EDBF-20C7-44E8-A211-ED6EBAA6FCA3}">
  <ds:schemaRefs>
    <ds:schemaRef ds:uri="http://schemas.microsoft.com/office/2006/metadata/properties"/>
    <ds:schemaRef ds:uri="d1607db4-bd3f-4f82-a312-bf7e283d0a6b"/>
  </ds:schemaRefs>
</ds:datastoreItem>
</file>

<file path=customXml/itemProps3.xml><?xml version="1.0" encoding="utf-8"?>
<ds:datastoreItem xmlns:ds="http://schemas.openxmlformats.org/officeDocument/2006/customXml" ds:itemID="{1D57CD80-C0C9-4A18-AFD9-1425E3F9B0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IRR</vt:lpstr>
      <vt:lpstr>No IRR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sfs</cp:lastModifiedBy>
  <cp:revision/>
  <dcterms:created xsi:type="dcterms:W3CDTF">2006-07-15T14:29:17Z</dcterms:created>
  <dcterms:modified xsi:type="dcterms:W3CDTF">2009-06-07T13:26:38Z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