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patricio_paccha_epn_edu_ec/Documents/pat_UPS/METODOLOGIA DE LA INVESTIGACION/SRL-UPS/"/>
    </mc:Choice>
  </mc:AlternateContent>
  <xr:revisionPtr revIDLastSave="83" documentId="8_{64BF010D-E61F-46BA-A4CF-354EE61B603B}" xr6:coauthVersionLast="47" xr6:coauthVersionMax="47" xr10:uidLastSave="{08097524-444C-4043-BD7B-82112000CF77}"/>
  <bookViews>
    <workbookView minimized="1" xWindow="1536" yWindow="1536" windowWidth="17280" windowHeight="10704" xr2:uid="{00000000-000D-0000-FFFF-FFFF00000000}"/>
  </bookViews>
  <sheets>
    <sheet name="State_of_Ar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" l="1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G30" i="2" l="1"/>
</calcChain>
</file>

<file path=xl/sharedStrings.xml><?xml version="1.0" encoding="utf-8"?>
<sst xmlns="http://schemas.openxmlformats.org/spreadsheetml/2006/main" count="99" uniqueCount="46">
  <si>
    <t>DATOS</t>
  </si>
  <si>
    <t>TÍTULO DEL ARTÍCULO</t>
  </si>
  <si>
    <t>TEMÁTICA</t>
  </si>
  <si>
    <t xml:space="preserve">CANTIDAD:  </t>
  </si>
  <si>
    <t>ITEM</t>
  </si>
  <si>
    <t>SOLUCIÓN 
PROPUESTA</t>
  </si>
  <si>
    <t>X</t>
  </si>
  <si>
    <t>RESTRICCIONES DEL
PROBLEMA</t>
  </si>
  <si>
    <t>PROPUESTAS PARA
RESOLVER EL PROBLEMA</t>
  </si>
  <si>
    <t xml:space="preserve">FORMULACIÓN DEL PROBLEMA
</t>
  </si>
  <si>
    <t>Patentes</t>
  </si>
  <si>
    <t>-</t>
  </si>
  <si>
    <t>AÑO DE PUBLICACIÓN</t>
  </si>
  <si>
    <t>NÚMERO DE CITAS
PUBLISH OR PERISH
SCHOLAR GOOGLE</t>
  </si>
  <si>
    <t>REVISTA (Web of Science-Scopus)
Cuartil (Q1,Q2,Q3,Q4), Scielo</t>
  </si>
  <si>
    <t>Enfoque novedoso para la enseñanza del idioma inglés utilizando tecnologías emergentes de información y comunicación para estudiantes con discapacidad visual</t>
  </si>
  <si>
    <t>Visual Impairment a Challenge to Teach English Using Emerging Technologies</t>
  </si>
  <si>
    <t>Creación de Artículos Académicos basados en Minería de Datos y Web 2.0 para Incrementar la Producción Científica en Ingeniería</t>
  </si>
  <si>
    <t>Innovación educativa para gestión y planeación de la educación superior basado en responsabilidad social</t>
  </si>
  <si>
    <t>Innovación Educativa basada en TIC</t>
  </si>
  <si>
    <t>Localización óptima de espacios de estacionamiento utilizando heurísticas de búsqueda local</t>
  </si>
  <si>
    <t>Semantic data archetypes - UX/UI design - Computer system modeling
"ESTADO DEL ARTE"</t>
  </si>
  <si>
    <t>Semantic data archetypes</t>
  </si>
  <si>
    <t>UX/UI design</t>
  </si>
  <si>
    <t>Computer system modeling</t>
  </si>
  <si>
    <t>otros</t>
  </si>
  <si>
    <t>usabilidad/eficiencia en el desarrollo de sistemas/software</t>
  </si>
  <si>
    <t>Uso de arquetipos de datos semánticos</t>
  </si>
  <si>
    <t>diseño UX-UI</t>
  </si>
  <si>
    <t>modelado de software</t>
  </si>
  <si>
    <t>modelado de sistemas informaticos</t>
  </si>
  <si>
    <t>Diseño y desarrollo de sistemas informáticos</t>
  </si>
  <si>
    <t>aplicaciones de software</t>
  </si>
  <si>
    <t>UX-UI</t>
  </si>
  <si>
    <t>arquetipos de datos semánticos</t>
  </si>
  <si>
    <t>arquitectura  de software</t>
  </si>
  <si>
    <t>NO</t>
  </si>
  <si>
    <t>Semantic data archetypes &amp; UX/UI design &amp; software modeling</t>
  </si>
  <si>
    <t>www.elsevier.com</t>
  </si>
  <si>
    <t>Computer Science
Software</t>
  </si>
  <si>
    <t>https://www.elsevier.com/es-es/search-results?labels=journals&amp;query=Semantic%20data%20archetypes%20%26%20UX%2FUI%20design%20%26%20software%20modeling&amp;page=1
https://www.elsevier.com/search-results?query=Semantic%20data%20archetypes%20AND%20UX%2FUI%20design%20&amp;labels=journals&amp;subject-0=27364&amp;subject-1=27860&amp;in-publication=true</t>
  </si>
  <si>
    <t>www.sciencedirect.com</t>
  </si>
  <si>
    <t>SD</t>
  </si>
  <si>
    <t>ES</t>
  </si>
  <si>
    <t>Mental Manifests</t>
  </si>
  <si>
    <t>SD-J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</si>
</sst>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entury Schoolbook"/>
      <family val="1"/>
    </font>
    <font>
      <sz val="6"/>
      <color theme="1"/>
      <name val="Century Schoolbook"/>
      <family val="1"/>
    </font>
    <font>
      <b/>
      <sz val="9"/>
      <color theme="1"/>
      <name val="Calibri"/>
      <family val="2"/>
      <scheme val="minor"/>
    </font>
    <font>
      <sz val="6"/>
      <color theme="3" tint="-0.249977111117893"/>
      <name val="Century Schoolbook"/>
      <family val="1"/>
    </font>
    <font>
      <b/>
      <sz val="6"/>
      <color theme="1"/>
      <name val="Calibri"/>
      <family val="2"/>
      <scheme val="minor"/>
    </font>
    <font>
      <b/>
      <sz val="6"/>
      <color theme="3" tint="-0.249977111117893"/>
      <name val="Calibri"/>
      <family val="2"/>
      <scheme val="minor"/>
    </font>
    <font>
      <b/>
      <sz val="10"/>
      <color theme="1"/>
      <name val="Wingdings"/>
      <charset val="2"/>
    </font>
    <font>
      <b/>
      <sz val="14"/>
      <color theme="1"/>
      <name val="Century Schoolbook"/>
      <family val="1"/>
    </font>
    <font>
      <b/>
      <sz val="6"/>
      <name val="Century Schoolbook"/>
      <family val="1"/>
    </font>
    <font>
      <b/>
      <sz val="6"/>
      <color rgb="FFC00000"/>
      <name val="Century Schoolbook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/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/>
    <xf numFmtId="0" fontId="10" fillId="3" borderId="1" xfId="0" applyFont="1" applyFill="1" applyBorder="1" applyAlignment="1">
      <alignment horizontal="center" vertical="center" textRotation="90" wrapText="1"/>
    </xf>
    <xf numFmtId="0" fontId="10" fillId="3" borderId="1" xfId="0" applyFont="1" applyFill="1" applyBorder="1" applyAlignment="1">
      <alignment horizontal="center" vertical="center" textRotation="90"/>
    </xf>
    <xf numFmtId="0" fontId="10" fillId="3" borderId="2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 textRotation="90"/>
    </xf>
    <xf numFmtId="0" fontId="10" fillId="7" borderId="1" xfId="0" applyFont="1" applyFill="1" applyBorder="1" applyAlignment="1">
      <alignment horizontal="center" vertical="center" textRotation="90"/>
    </xf>
    <xf numFmtId="0" fontId="11" fillId="7" borderId="1" xfId="0" applyFont="1" applyFill="1" applyBorder="1" applyAlignment="1">
      <alignment horizontal="center" vertical="center" textRotation="90"/>
    </xf>
    <xf numFmtId="0" fontId="10" fillId="7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textRotation="90"/>
    </xf>
    <xf numFmtId="0" fontId="11" fillId="6" borderId="1" xfId="0" applyFont="1" applyFill="1" applyBorder="1" applyAlignment="1">
      <alignment horizontal="center" vertical="center" textRotation="90"/>
    </xf>
    <xf numFmtId="0" fontId="10" fillId="4" borderId="1" xfId="0" applyFont="1" applyFill="1" applyBorder="1" applyAlignment="1">
      <alignment horizontal="center" vertical="center" textRotation="90"/>
    </xf>
    <xf numFmtId="0" fontId="11" fillId="4" borderId="1" xfId="0" applyFont="1" applyFill="1" applyBorder="1" applyAlignment="1">
      <alignment horizontal="center" vertical="center" textRotation="90" wrapText="1"/>
    </xf>
    <xf numFmtId="0" fontId="10" fillId="5" borderId="1" xfId="0" applyFont="1" applyFill="1" applyBorder="1" applyAlignment="1">
      <alignment horizontal="center" vertical="center" textRotation="90"/>
    </xf>
    <xf numFmtId="0" fontId="10" fillId="5" borderId="1" xfId="0" applyFont="1" applyFill="1" applyBorder="1" applyAlignment="1">
      <alignment horizontal="center" vertical="center" textRotation="90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2" fillId="0" borderId="0" xfId="1"/>
    <xf numFmtId="0" fontId="0" fillId="0" borderId="0" xfId="0" applyAlignment="1">
      <alignment horizontal="center"/>
    </xf>
    <xf numFmtId="0" fontId="12" fillId="0" borderId="0" xfId="1" applyAlignment="1">
      <alignment horizontal="center"/>
    </xf>
    <xf numFmtId="0" fontId="0" fillId="0" borderId="0" xfId="0" applyAlignment="1">
      <alignment wrapText="1"/>
    </xf>
    <xf numFmtId="0" fontId="1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9933FF"/>
      <color rgb="FF009999"/>
      <color rgb="FF99FF33"/>
      <color rgb="FFFF0066"/>
      <color rgb="FF66FF33"/>
      <color rgb="FFCCFF66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TEMÁTICA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State_of_Art!$G$2:$L$2</c:f>
              <c:strCache>
                <c:ptCount val="6"/>
                <c:pt idx="0">
                  <c:v>TEMÁTICA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State_of_Art!$G$3:$L$3</c:f>
              <c:strCache>
                <c:ptCount val="6"/>
                <c:pt idx="0">
                  <c:v>Semantic data archetypes - UX/UI design - Computer system modeling
"ESTADO DEL ARTE"</c:v>
                </c:pt>
                <c:pt idx="1">
                  <c:v>Semantic data archetypes</c:v>
                </c:pt>
                <c:pt idx="2">
                  <c:v>UX/UI design</c:v>
                </c:pt>
                <c:pt idx="3">
                  <c:v>Computer system modeling</c:v>
                </c:pt>
                <c:pt idx="4">
                  <c:v>usabilidad/eficiencia en el desarrollo de sistemas/software</c:v>
                </c:pt>
                <c:pt idx="5">
                  <c:v>otros</c:v>
                </c:pt>
              </c:strCache>
            </c:strRef>
          </c:cat>
          <c:val>
            <c:numRef>
              <c:f>State_of_Art!$G$30:$L$30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4AC7-BE9F-167764500A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State_of_Art!$G$2:$L$2</c:f>
              <c:strCache>
                <c:ptCount val="1"/>
                <c:pt idx="0">
                  <c:v>TEMÁTICA</c:v>
                </c:pt>
              </c:strCache>
            </c:strRef>
          </c:cat>
          <c:val>
            <c:numRef>
              <c:f>State_of_Art!$G$30:$L$30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C-4AC7-BE9F-167764500A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State_of_Art!$G$2:$L$2</c:f>
              <c:strCache>
                <c:ptCount val="1"/>
                <c:pt idx="0">
                  <c:v>TEMÁTICA</c:v>
                </c:pt>
              </c:strCache>
            </c:strRef>
          </c:cat>
          <c:val>
            <c:numRef>
              <c:f>State_of_Art!$G$31:$L$31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08C-4AC7-BE9F-16776450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2976"/>
        <c:axId val="158643536"/>
      </c:radarChart>
      <c:catAx>
        <c:axId val="1586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8643536"/>
        <c:crosses val="autoZero"/>
        <c:auto val="1"/>
        <c:lblAlgn val="ctr"/>
        <c:lblOffset val="100"/>
        <c:noMultiLvlLbl val="0"/>
      </c:catAx>
      <c:valAx>
        <c:axId val="1586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86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FORMULACIÓN</a:t>
            </a:r>
            <a:r>
              <a:rPr lang="es-EC" baseline="0"/>
              <a:t> DEL PROBLEMA</a:t>
            </a:r>
            <a:endParaRPr lang="es-EC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FF99"/>
            </a:solidFill>
            <a:ln w="38100" cmpd="sng">
              <a:solidFill>
                <a:srgbClr val="FF0000"/>
              </a:solidFill>
            </a:ln>
            <a:effectLst/>
          </c:spPr>
          <c:cat>
            <c:strRef>
              <c:f>State_of_Art!$M$3:$P$3</c:f>
              <c:strCache>
                <c:ptCount val="4"/>
                <c:pt idx="0">
                  <c:v>Uso de arquetipos de datos semánticos</c:v>
                </c:pt>
                <c:pt idx="1">
                  <c:v>diseño UX-UI</c:v>
                </c:pt>
                <c:pt idx="2">
                  <c:v>modelado de software</c:v>
                </c:pt>
                <c:pt idx="3">
                  <c:v>modelado de sistemas informaticos</c:v>
                </c:pt>
              </c:strCache>
            </c:strRef>
          </c:cat>
          <c:val>
            <c:numRef>
              <c:f>State_of_Art!$M$30:$P$30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D-4E84-9829-773A4679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40336"/>
        <c:axId val="236640896"/>
      </c:areaChart>
      <c:catAx>
        <c:axId val="23664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6640896"/>
        <c:crosses val="autoZero"/>
        <c:auto val="1"/>
        <c:lblAlgn val="ctr"/>
        <c:lblOffset val="100"/>
        <c:noMultiLvlLbl val="0"/>
      </c:catAx>
      <c:valAx>
        <c:axId val="2366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66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SOLUCIÓN DADA MEDIANTE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 w="38100">
              <a:solidFill>
                <a:srgbClr val="FF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B2-43C8-BE4C-D8CE13F76887}"/>
              </c:ext>
            </c:extLst>
          </c:dPt>
          <c:dPt>
            <c:idx val="1"/>
            <c:invertIfNegative val="0"/>
            <c:bubble3D val="0"/>
            <c:spPr>
              <a:solidFill>
                <a:srgbClr val="9933FF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B2-43C8-BE4C-D8CE13F76887}"/>
              </c:ext>
            </c:extLst>
          </c:dPt>
          <c:dPt>
            <c:idx val="2"/>
            <c:invertIfNegative val="0"/>
            <c:bubble3D val="0"/>
            <c:spPr>
              <a:solidFill>
                <a:srgbClr val="009999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B2-43C8-BE4C-D8CE13F768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B2-43C8-BE4C-D8CE13F7688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B2-43C8-BE4C-D8CE13F7688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B2-43C8-BE4C-D8CE13F76887}"/>
              </c:ext>
            </c:extLst>
          </c:dPt>
          <c:dPt>
            <c:idx val="6"/>
            <c:invertIfNegative val="0"/>
            <c:bubble3D val="0"/>
            <c:spPr>
              <a:solidFill>
                <a:srgbClr val="99FF33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B2-43C8-BE4C-D8CE13F76887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B2-43C8-BE4C-D8CE13F7688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B2-43C8-BE4C-D8CE13F7688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B2-43C8-BE4C-D8CE13F76887}"/>
              </c:ext>
            </c:extLst>
          </c:dPt>
          <c:cat>
            <c:strRef>
              <c:f>State_of_Art!$Y$3:$AB$3</c:f>
              <c:strCache>
                <c:ptCount val="4"/>
                <c:pt idx="0">
                  <c:v>arquetipos de datos semánticos</c:v>
                </c:pt>
                <c:pt idx="1">
                  <c:v>modelado de software</c:v>
                </c:pt>
                <c:pt idx="2">
                  <c:v>arquitectura  de software</c:v>
                </c:pt>
                <c:pt idx="3">
                  <c:v>NO</c:v>
                </c:pt>
              </c:strCache>
            </c:strRef>
          </c:cat>
          <c:val>
            <c:numRef>
              <c:f>State_of_Art!$Y$30:$AB$30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B2-43C8-BE4C-D8CE13F7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643136"/>
        <c:axId val="236643696"/>
      </c:barChart>
      <c:catAx>
        <c:axId val="2366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6643696"/>
        <c:crosses val="autoZero"/>
        <c:auto val="1"/>
        <c:lblAlgn val="ctr"/>
        <c:lblOffset val="100"/>
        <c:noMultiLvlLbl val="0"/>
      </c:catAx>
      <c:valAx>
        <c:axId val="2366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66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2</xdr:row>
      <xdr:rowOff>13606</xdr:rowOff>
    </xdr:from>
    <xdr:to>
      <xdr:col>34</xdr:col>
      <xdr:colOff>19050</xdr:colOff>
      <xdr:row>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28575</xdr:colOff>
      <xdr:row>6</xdr:row>
      <xdr:rowOff>19049</xdr:rowOff>
    </xdr:from>
    <xdr:to>
      <xdr:col>34</xdr:col>
      <xdr:colOff>28575</xdr:colOff>
      <xdr:row>17</xdr:row>
      <xdr:rowOff>61232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23812</xdr:colOff>
      <xdr:row>17</xdr:row>
      <xdr:rowOff>190500</xdr:rowOff>
    </xdr:from>
    <xdr:to>
      <xdr:col>34</xdr:col>
      <xdr:colOff>23812</xdr:colOff>
      <xdr:row>29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" TargetMode="External"/><Relationship Id="rId2" Type="http://schemas.openxmlformats.org/officeDocument/2006/relationships/hyperlink" Target="http://www.elsevier.com/" TargetMode="External"/><Relationship Id="rId1" Type="http://schemas.openxmlformats.org/officeDocument/2006/relationships/hyperlink" Target="https://www.elsevier.com/es-es/search-results?labels=journals&amp;query=Semantic%20data%20archetypes%20%26%20UX%2FUI%20design%20%26%20software%20modeling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topLeftCell="A2" zoomScale="175" zoomScaleNormal="175" workbookViewId="0">
      <selection activeCell="E6" sqref="E6"/>
    </sheetView>
  </sheetViews>
  <sheetFormatPr defaultColWidth="11.44140625" defaultRowHeight="7.8" x14ac:dyDescent="0.15"/>
  <cols>
    <col min="1" max="1" width="3.5546875" style="1" customWidth="1"/>
    <col min="2" max="2" width="3.88671875" style="1" bestFit="1" customWidth="1"/>
    <col min="3" max="3" width="24" style="1" customWidth="1"/>
    <col min="4" max="4" width="3.6640625" style="1" bestFit="1" customWidth="1"/>
    <col min="5" max="5" width="2.6640625" style="14" customWidth="1"/>
    <col min="6" max="6" width="7.109375" style="1" bestFit="1" customWidth="1"/>
    <col min="7" max="7" width="7.33203125" style="1" bestFit="1" customWidth="1"/>
    <col min="8" max="8" width="2.33203125" style="1" bestFit="1" customWidth="1"/>
    <col min="9" max="10" width="2.5546875" style="1" bestFit="1" customWidth="1"/>
    <col min="11" max="11" width="3.6640625" style="1" bestFit="1" customWidth="1"/>
    <col min="12" max="12" width="2.5546875" style="1" bestFit="1" customWidth="1"/>
    <col min="13" max="16" width="3.109375" style="1" bestFit="1" customWidth="1"/>
    <col min="17" max="17" width="2.5546875" style="1" customWidth="1"/>
    <col min="18" max="28" width="3.109375" style="1" bestFit="1" customWidth="1"/>
    <col min="29" max="16384" width="11.44140625" style="1"/>
  </cols>
  <sheetData>
    <row r="1" spans="1:28" ht="57" customHeight="1" x14ac:dyDescent="0.15">
      <c r="A1" s="36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28.5" customHeight="1" x14ac:dyDescent="0.15">
      <c r="A2" s="7"/>
      <c r="B2" s="40" t="s">
        <v>0</v>
      </c>
      <c r="C2" s="40"/>
      <c r="D2" s="40"/>
      <c r="E2" s="40"/>
      <c r="F2" s="40"/>
      <c r="G2" s="41" t="s">
        <v>2</v>
      </c>
      <c r="H2" s="41"/>
      <c r="I2" s="41"/>
      <c r="J2" s="41"/>
      <c r="K2" s="41"/>
      <c r="L2" s="41"/>
      <c r="M2" s="42" t="s">
        <v>9</v>
      </c>
      <c r="N2" s="42"/>
      <c r="O2" s="42"/>
      <c r="P2" s="42"/>
      <c r="Q2" s="43" t="s">
        <v>7</v>
      </c>
      <c r="R2" s="43"/>
      <c r="S2" s="43"/>
      <c r="T2" s="43"/>
      <c r="U2" s="44" t="s">
        <v>8</v>
      </c>
      <c r="V2" s="44"/>
      <c r="W2" s="44"/>
      <c r="X2" s="44"/>
      <c r="Y2" s="38" t="s">
        <v>5</v>
      </c>
      <c r="Z2" s="39"/>
      <c r="AA2" s="39"/>
      <c r="AB2" s="39"/>
    </row>
    <row r="3" spans="1:28" ht="127.5" customHeight="1" x14ac:dyDescent="0.15">
      <c r="A3" s="2" t="s">
        <v>4</v>
      </c>
      <c r="B3" s="2" t="s">
        <v>12</v>
      </c>
      <c r="C3" s="2" t="s">
        <v>1</v>
      </c>
      <c r="D3" s="12" t="s">
        <v>14</v>
      </c>
      <c r="E3" s="12" t="s">
        <v>10</v>
      </c>
      <c r="F3" s="12" t="s">
        <v>13</v>
      </c>
      <c r="G3" s="3" t="s">
        <v>21</v>
      </c>
      <c r="H3" s="23" t="s">
        <v>22</v>
      </c>
      <c r="I3" s="24" t="s">
        <v>23</v>
      </c>
      <c r="J3" s="25" t="s">
        <v>24</v>
      </c>
      <c r="K3" s="3" t="s">
        <v>26</v>
      </c>
      <c r="L3" s="26" t="s">
        <v>25</v>
      </c>
      <c r="M3" s="27" t="s">
        <v>27</v>
      </c>
      <c r="N3" s="28" t="s">
        <v>28</v>
      </c>
      <c r="O3" s="29" t="s">
        <v>29</v>
      </c>
      <c r="P3" s="29" t="s">
        <v>30</v>
      </c>
      <c r="Q3" s="30" t="s">
        <v>31</v>
      </c>
      <c r="R3" s="30" t="s">
        <v>32</v>
      </c>
      <c r="S3" s="31" t="s">
        <v>33</v>
      </c>
      <c r="T3" s="30" t="s">
        <v>25</v>
      </c>
      <c r="U3" s="32" t="s">
        <v>34</v>
      </c>
      <c r="V3" s="8" t="s">
        <v>29</v>
      </c>
      <c r="W3" s="8" t="s">
        <v>35</v>
      </c>
      <c r="X3" s="33"/>
      <c r="Y3" s="9" t="s">
        <v>34</v>
      </c>
      <c r="Z3" s="34" t="s">
        <v>29</v>
      </c>
      <c r="AA3" s="35" t="s">
        <v>35</v>
      </c>
      <c r="AB3" s="34" t="s">
        <v>36</v>
      </c>
    </row>
    <row r="4" spans="1:28" ht="13.2" x14ac:dyDescent="0.15">
      <c r="A4" s="10">
        <v>1</v>
      </c>
      <c r="B4" s="15">
        <v>2017</v>
      </c>
      <c r="C4" s="4" t="s">
        <v>44</v>
      </c>
      <c r="D4" s="4" t="s">
        <v>45</v>
      </c>
      <c r="E4" s="13"/>
      <c r="F4" s="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2" x14ac:dyDescent="0.15">
      <c r="A5" s="10">
        <v>2</v>
      </c>
      <c r="B5" s="15"/>
      <c r="C5" s="4"/>
      <c r="D5" s="4"/>
      <c r="E5" s="13"/>
      <c r="F5" s="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2" x14ac:dyDescent="0.15">
      <c r="A6" s="10">
        <v>3</v>
      </c>
      <c r="B6" s="15"/>
      <c r="C6" s="4"/>
      <c r="D6" s="4"/>
      <c r="E6" s="13"/>
      <c r="F6" s="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2" x14ac:dyDescent="0.15">
      <c r="A7" s="10">
        <v>4</v>
      </c>
      <c r="B7" s="15"/>
      <c r="C7" s="4"/>
      <c r="D7" s="4"/>
      <c r="E7" s="13"/>
      <c r="F7" s="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2" x14ac:dyDescent="0.15">
      <c r="A8" s="10">
        <v>5</v>
      </c>
      <c r="B8" s="15"/>
      <c r="C8" s="4"/>
      <c r="D8" s="4"/>
      <c r="E8" s="13"/>
      <c r="F8" s="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2" x14ac:dyDescent="0.15">
      <c r="A9" s="10">
        <v>6</v>
      </c>
      <c r="B9" s="15"/>
      <c r="C9" s="4"/>
      <c r="D9" s="4"/>
      <c r="E9" s="13"/>
      <c r="F9" s="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2" x14ac:dyDescent="0.15">
      <c r="A10" s="10">
        <v>7</v>
      </c>
      <c r="B10" s="15"/>
      <c r="C10" s="4"/>
      <c r="D10" s="4"/>
      <c r="E10" s="13"/>
      <c r="F10" s="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2" x14ac:dyDescent="0.15">
      <c r="A11" s="10">
        <v>8</v>
      </c>
      <c r="B11" s="15"/>
      <c r="C11" s="4"/>
      <c r="D11" s="4"/>
      <c r="E11" s="13"/>
      <c r="F11" s="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2" x14ac:dyDescent="0.15">
      <c r="A12" s="10">
        <v>9</v>
      </c>
      <c r="B12" s="15"/>
      <c r="C12" s="4"/>
      <c r="D12" s="4"/>
      <c r="E12" s="13"/>
      <c r="F12" s="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2" x14ac:dyDescent="0.15">
      <c r="A13" s="10">
        <v>10</v>
      </c>
      <c r="B13" s="15"/>
      <c r="C13" s="4"/>
      <c r="D13" s="4"/>
      <c r="E13" s="13"/>
      <c r="F13" s="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2" x14ac:dyDescent="0.15">
      <c r="A14" s="10">
        <v>11</v>
      </c>
      <c r="B14" s="15"/>
      <c r="C14" s="4"/>
      <c r="D14" s="4"/>
      <c r="E14" s="13"/>
      <c r="F14" s="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2" x14ac:dyDescent="0.15">
      <c r="A15" s="10">
        <v>12</v>
      </c>
      <c r="B15" s="15"/>
      <c r="C15" s="4"/>
      <c r="D15" s="4"/>
      <c r="E15" s="13"/>
      <c r="F15" s="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2" x14ac:dyDescent="0.15">
      <c r="A16" s="10">
        <v>13</v>
      </c>
      <c r="B16" s="15"/>
      <c r="C16" s="4"/>
      <c r="D16" s="4"/>
      <c r="E16" s="13"/>
      <c r="F16" s="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2" x14ac:dyDescent="0.15">
      <c r="A17" s="10">
        <v>14</v>
      </c>
      <c r="B17" s="15"/>
      <c r="C17" s="4"/>
      <c r="D17" s="4"/>
      <c r="E17" s="13"/>
      <c r="F17" s="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2" x14ac:dyDescent="0.15">
      <c r="A18" s="10">
        <v>15</v>
      </c>
      <c r="B18" s="15"/>
      <c r="C18" s="4"/>
      <c r="D18" s="4"/>
      <c r="E18" s="13"/>
      <c r="F18" s="5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2" x14ac:dyDescent="0.15">
      <c r="A19" s="10">
        <v>16</v>
      </c>
      <c r="B19" s="15"/>
      <c r="C19" s="4"/>
      <c r="D19" s="4"/>
      <c r="E19" s="13"/>
      <c r="F19" s="5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2" x14ac:dyDescent="0.15">
      <c r="A20" s="10">
        <v>17</v>
      </c>
      <c r="B20" s="15"/>
      <c r="C20" s="4"/>
      <c r="D20" s="4"/>
      <c r="E20" s="13"/>
      <c r="F20" s="5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7.25" customHeight="1" x14ac:dyDescent="0.15">
      <c r="A21" s="10">
        <v>18</v>
      </c>
      <c r="B21" s="15"/>
      <c r="C21" s="4"/>
      <c r="D21" s="4"/>
      <c r="E21" s="13"/>
      <c r="F21" s="5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2" x14ac:dyDescent="0.15">
      <c r="A22" s="10">
        <v>19</v>
      </c>
      <c r="B22" s="15"/>
      <c r="C22" s="4"/>
      <c r="D22" s="4"/>
      <c r="E22" s="13"/>
      <c r="F22" s="5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2" x14ac:dyDescent="0.15">
      <c r="A23" s="10">
        <v>20</v>
      </c>
      <c r="B23" s="15"/>
      <c r="C23" s="4"/>
      <c r="D23" s="4"/>
      <c r="E23" s="13"/>
      <c r="F23" s="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2" x14ac:dyDescent="0.15">
      <c r="A24" s="10">
        <v>21</v>
      </c>
      <c r="B24" s="15"/>
      <c r="C24" s="4"/>
      <c r="D24" s="4"/>
      <c r="E24" s="13"/>
      <c r="F24" s="5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31.2" x14ac:dyDescent="0.15">
      <c r="A25" s="10">
        <v>22</v>
      </c>
      <c r="B25" s="16">
        <v>2015</v>
      </c>
      <c r="C25" s="16" t="s">
        <v>15</v>
      </c>
      <c r="D25" s="16"/>
      <c r="E25" s="17" t="s">
        <v>11</v>
      </c>
      <c r="F25" s="18">
        <v>4</v>
      </c>
      <c r="G25" s="11" t="s">
        <v>6</v>
      </c>
      <c r="H25" s="11" t="s">
        <v>6</v>
      </c>
      <c r="I25" s="11"/>
      <c r="J25" s="11" t="s">
        <v>6</v>
      </c>
      <c r="K25" s="11"/>
      <c r="L25" s="11" t="s">
        <v>6</v>
      </c>
      <c r="M25" s="11" t="s">
        <v>6</v>
      </c>
      <c r="N25" s="11"/>
      <c r="O25" s="11" t="s">
        <v>6</v>
      </c>
      <c r="P25" s="11"/>
      <c r="Q25" s="11"/>
      <c r="R25" s="11" t="s">
        <v>6</v>
      </c>
      <c r="S25" s="11"/>
      <c r="T25" s="11"/>
      <c r="U25" s="11" t="s">
        <v>6</v>
      </c>
      <c r="V25" s="11"/>
      <c r="W25" s="11" t="s">
        <v>6</v>
      </c>
      <c r="X25" s="11"/>
      <c r="Y25" s="11"/>
      <c r="Z25" s="11" t="s">
        <v>6</v>
      </c>
      <c r="AA25" s="11"/>
      <c r="AB25" s="11"/>
    </row>
    <row r="26" spans="1:28" ht="15.6" x14ac:dyDescent="0.15">
      <c r="A26" s="10">
        <v>23</v>
      </c>
      <c r="B26" s="16">
        <v>2015</v>
      </c>
      <c r="C26" s="16" t="s">
        <v>16</v>
      </c>
      <c r="D26" s="16"/>
      <c r="E26" s="17" t="s">
        <v>11</v>
      </c>
      <c r="F26" s="18">
        <v>5</v>
      </c>
      <c r="G26" s="11" t="s">
        <v>6</v>
      </c>
      <c r="H26" s="11" t="s">
        <v>6</v>
      </c>
      <c r="I26" s="11"/>
      <c r="J26" s="11"/>
      <c r="K26" s="11"/>
      <c r="L26" s="11"/>
      <c r="M26" s="11" t="s">
        <v>6</v>
      </c>
      <c r="N26" s="11" t="s">
        <v>6</v>
      </c>
      <c r="O26" s="11"/>
      <c r="P26" s="11" t="s">
        <v>6</v>
      </c>
      <c r="Q26" s="11"/>
      <c r="R26" s="11"/>
      <c r="S26" s="11"/>
      <c r="T26" s="11" t="s">
        <v>6</v>
      </c>
      <c r="U26" s="11"/>
      <c r="V26" s="11" t="s">
        <v>6</v>
      </c>
      <c r="W26" s="11"/>
      <c r="X26" s="11"/>
      <c r="Y26" s="11" t="s">
        <v>6</v>
      </c>
      <c r="Z26" s="11"/>
      <c r="AA26" s="11" t="s">
        <v>6</v>
      </c>
      <c r="AB26" s="11"/>
    </row>
    <row r="27" spans="1:28" ht="31.2" x14ac:dyDescent="0.15">
      <c r="A27" s="19">
        <v>24</v>
      </c>
      <c r="B27" s="20">
        <v>2014</v>
      </c>
      <c r="C27" s="16" t="s">
        <v>17</v>
      </c>
      <c r="D27" s="16"/>
      <c r="E27" s="17" t="s">
        <v>11</v>
      </c>
      <c r="F27" s="18">
        <v>7</v>
      </c>
      <c r="G27" s="11" t="s">
        <v>6</v>
      </c>
      <c r="H27" s="11"/>
      <c r="I27" s="11" t="s">
        <v>6</v>
      </c>
      <c r="J27" s="11"/>
      <c r="K27" s="11" t="s">
        <v>6</v>
      </c>
      <c r="L27" s="11"/>
      <c r="M27" s="11"/>
      <c r="N27" s="11" t="s">
        <v>6</v>
      </c>
      <c r="O27" s="11"/>
      <c r="P27" s="11" t="s">
        <v>6</v>
      </c>
      <c r="Q27" s="11"/>
      <c r="R27" s="11" t="s">
        <v>6</v>
      </c>
      <c r="S27" s="11"/>
      <c r="T27" s="11"/>
      <c r="U27" s="11" t="s">
        <v>6</v>
      </c>
      <c r="V27" s="11"/>
      <c r="W27" s="11"/>
      <c r="X27" s="11" t="s">
        <v>6</v>
      </c>
      <c r="Y27" s="11"/>
      <c r="Z27" s="11"/>
      <c r="AA27" s="11"/>
      <c r="AB27" s="11" t="s">
        <v>6</v>
      </c>
    </row>
    <row r="28" spans="1:28" ht="23.4" x14ac:dyDescent="0.15">
      <c r="A28" s="19">
        <v>25</v>
      </c>
      <c r="B28" s="20">
        <v>2013</v>
      </c>
      <c r="C28" s="16" t="s">
        <v>18</v>
      </c>
      <c r="D28" s="16"/>
      <c r="E28" s="17" t="s">
        <v>11</v>
      </c>
      <c r="F28" s="18">
        <v>8</v>
      </c>
      <c r="G28" s="11" t="s">
        <v>6</v>
      </c>
      <c r="H28" s="11" t="s">
        <v>6</v>
      </c>
      <c r="I28" s="11"/>
      <c r="J28" s="11"/>
      <c r="K28" s="11"/>
      <c r="L28" s="11"/>
      <c r="M28" s="11" t="s">
        <v>6</v>
      </c>
      <c r="N28" s="11"/>
      <c r="O28" s="11" t="s">
        <v>6</v>
      </c>
      <c r="P28" s="11"/>
      <c r="Q28" s="11" t="s">
        <v>6</v>
      </c>
      <c r="R28" s="11"/>
      <c r="S28" s="11" t="s">
        <v>6</v>
      </c>
      <c r="T28" s="11"/>
      <c r="U28" s="11" t="s">
        <v>6</v>
      </c>
      <c r="V28" s="11" t="s">
        <v>6</v>
      </c>
      <c r="W28" s="11" t="s">
        <v>6</v>
      </c>
      <c r="X28" s="11" t="s">
        <v>6</v>
      </c>
      <c r="Y28" s="11"/>
      <c r="Z28" s="11"/>
      <c r="AA28" s="11" t="s">
        <v>6</v>
      </c>
      <c r="AB28" s="11"/>
    </row>
    <row r="29" spans="1:28" ht="13.2" x14ac:dyDescent="0.15">
      <c r="A29" s="19">
        <v>26</v>
      </c>
      <c r="B29" s="20">
        <v>2012</v>
      </c>
      <c r="C29" s="16" t="s">
        <v>19</v>
      </c>
      <c r="D29" s="16"/>
      <c r="E29" s="17" t="s">
        <v>11</v>
      </c>
      <c r="F29" s="18">
        <v>10</v>
      </c>
      <c r="G29" s="11" t="s">
        <v>6</v>
      </c>
      <c r="H29" s="11"/>
      <c r="I29" s="11"/>
      <c r="J29" s="11" t="s">
        <v>6</v>
      </c>
      <c r="K29" s="11"/>
      <c r="L29" s="11"/>
      <c r="M29" s="11"/>
      <c r="N29" s="11"/>
      <c r="O29" s="11"/>
      <c r="P29" s="11"/>
      <c r="Q29" s="11"/>
      <c r="R29" s="11" t="s">
        <v>6</v>
      </c>
      <c r="S29" s="11"/>
      <c r="T29" s="11"/>
      <c r="U29" s="11"/>
      <c r="V29" s="11" t="s">
        <v>6</v>
      </c>
      <c r="W29" s="11"/>
      <c r="X29" s="11"/>
      <c r="Y29" s="11"/>
      <c r="Z29" s="11" t="s">
        <v>6</v>
      </c>
      <c r="AA29" s="11"/>
      <c r="AB29" s="11"/>
    </row>
    <row r="30" spans="1:28" ht="12" x14ac:dyDescent="0.15">
      <c r="A30" s="6"/>
      <c r="F30" s="21" t="s">
        <v>3</v>
      </c>
      <c r="G30" s="22">
        <f t="shared" ref="G30:AB30" si="0">+COUNTIF(G4:G29,"=x")</f>
        <v>5</v>
      </c>
      <c r="H30" s="22">
        <f t="shared" si="0"/>
        <v>3</v>
      </c>
      <c r="I30" s="22">
        <f t="shared" si="0"/>
        <v>1</v>
      </c>
      <c r="J30" s="22">
        <f t="shared" si="0"/>
        <v>2</v>
      </c>
      <c r="K30" s="22">
        <f t="shared" si="0"/>
        <v>1</v>
      </c>
      <c r="L30" s="22">
        <f t="shared" si="0"/>
        <v>1</v>
      </c>
      <c r="M30" s="22">
        <f t="shared" si="0"/>
        <v>3</v>
      </c>
      <c r="N30" s="22">
        <f t="shared" si="0"/>
        <v>2</v>
      </c>
      <c r="O30" s="22">
        <f t="shared" si="0"/>
        <v>2</v>
      </c>
      <c r="P30" s="22">
        <f t="shared" si="0"/>
        <v>2</v>
      </c>
      <c r="Q30" s="22">
        <f t="shared" si="0"/>
        <v>1</v>
      </c>
      <c r="R30" s="22">
        <f t="shared" si="0"/>
        <v>3</v>
      </c>
      <c r="S30" s="22">
        <f t="shared" si="0"/>
        <v>1</v>
      </c>
      <c r="T30" s="22">
        <f t="shared" si="0"/>
        <v>1</v>
      </c>
      <c r="U30" s="22">
        <f t="shared" si="0"/>
        <v>3</v>
      </c>
      <c r="V30" s="22">
        <f t="shared" si="0"/>
        <v>3</v>
      </c>
      <c r="W30" s="22">
        <f t="shared" si="0"/>
        <v>2</v>
      </c>
      <c r="X30" s="22">
        <f t="shared" si="0"/>
        <v>2</v>
      </c>
      <c r="Y30" s="22">
        <f t="shared" si="0"/>
        <v>1</v>
      </c>
      <c r="Z30" s="22">
        <f t="shared" si="0"/>
        <v>2</v>
      </c>
      <c r="AA30" s="22">
        <f t="shared" si="0"/>
        <v>2</v>
      </c>
      <c r="AB30" s="22">
        <f t="shared" si="0"/>
        <v>1</v>
      </c>
    </row>
  </sheetData>
  <sortState xmlns:xlrd2="http://schemas.microsoft.com/office/spreadsheetml/2017/richdata2" ref="A4:AG26">
    <sortCondition descending="1" ref="B4:B26"/>
  </sortState>
  <mergeCells count="7">
    <mergeCell ref="A1:AB1"/>
    <mergeCell ref="Y2:AB2"/>
    <mergeCell ref="B2:F2"/>
    <mergeCell ref="G2:L2"/>
    <mergeCell ref="M2:P2"/>
    <mergeCell ref="Q2:T2"/>
    <mergeCell ref="U2:X2"/>
  </mergeCells>
  <printOptions horizontalCentered="1" verticalCentered="1"/>
  <pageMargins left="0.11811023622047245" right="0.11811023622047245" top="0.19685039370078741" bottom="0.19685039370078741" header="0.19685039370078741" footer="0.19685039370078741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5587-9FA1-49A2-8453-069944CAF968}">
  <dimension ref="A1:D5"/>
  <sheetViews>
    <sheetView workbookViewId="0">
      <selection activeCell="C11" sqref="C11"/>
    </sheetView>
  </sheetViews>
  <sheetFormatPr defaultRowHeight="14.4" x14ac:dyDescent="0.3"/>
  <cols>
    <col min="2" max="2" width="18.77734375" customWidth="1"/>
    <col min="3" max="3" width="156.109375" customWidth="1"/>
    <col min="4" max="4" width="18.88671875" customWidth="1"/>
  </cols>
  <sheetData>
    <row r="1" spans="1:4" ht="43.2" x14ac:dyDescent="0.3">
      <c r="A1" s="46" t="s">
        <v>43</v>
      </c>
      <c r="B1" s="47" t="s">
        <v>38</v>
      </c>
      <c r="C1" s="49" t="s">
        <v>40</v>
      </c>
      <c r="D1" s="48" t="s">
        <v>39</v>
      </c>
    </row>
    <row r="2" spans="1:4" x14ac:dyDescent="0.3">
      <c r="A2" s="46"/>
      <c r="B2" s="46"/>
      <c r="C2" t="s">
        <v>37</v>
      </c>
    </row>
    <row r="4" spans="1:4" x14ac:dyDescent="0.3">
      <c r="A4" s="46" t="s">
        <v>42</v>
      </c>
      <c r="B4" s="47" t="s">
        <v>41</v>
      </c>
      <c r="C4" s="45"/>
    </row>
    <row r="5" spans="1:4" x14ac:dyDescent="0.3">
      <c r="A5" s="46"/>
      <c r="B5" s="46"/>
      <c r="C5" t="s">
        <v>44</v>
      </c>
    </row>
  </sheetData>
  <mergeCells count="4">
    <mergeCell ref="B1:B2"/>
    <mergeCell ref="B4:B5"/>
    <mergeCell ref="A4:A5"/>
    <mergeCell ref="A1:A2"/>
  </mergeCells>
  <hyperlinks>
    <hyperlink ref="C1" r:id="rId1" display="https://www.elsevier.com/es-es/search-results?labels=journals&amp;query=Semantic%20data%20archetypes%20%26%20UX%2FUI%20design%20%26%20software%20modeling&amp;page=1" xr:uid="{206EE1D7-AE48-4C50-B49D-7973F3124EC5}"/>
    <hyperlink ref="B1" r:id="rId2" xr:uid="{D63DCCA2-F363-4886-82E1-13F4A1447198}"/>
    <hyperlink ref="B4" r:id="rId3" xr:uid="{8F242816-A1BF-4889-874B-BCD8AA1CDD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State_of_Art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Anteproyecto Doctoral</dc:title>
  <dc:subject>Doctorado en Ingeniería</dc:subject>
  <dc:creator>Mstr. Esteban Inga Ortega</dc:creator>
  <cp:keywords>Universidad Pontificia Bolivariana</cp:keywords>
  <cp:lastModifiedBy>pat mic</cp:lastModifiedBy>
  <cp:lastPrinted>2015-03-16T03:34:34Z</cp:lastPrinted>
  <dcterms:created xsi:type="dcterms:W3CDTF">2014-07-24T18:50:21Z</dcterms:created>
  <dcterms:modified xsi:type="dcterms:W3CDTF">2023-07-18T18:34:22Z</dcterms:modified>
</cp:coreProperties>
</file>