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audit\_docs\"/>
    </mc:Choice>
  </mc:AlternateContent>
  <bookViews>
    <workbookView xWindow="0" yWindow="450" windowWidth="28800" windowHeight="12570" tabRatio="450" activeTab="1"/>
  </bookViews>
  <sheets>
    <sheet name="Hoja1" sheetId="1" r:id="rId1"/>
    <sheet name="Hoja3" sheetId="3" r:id="rId2"/>
  </sheets>
  <definedNames>
    <definedName name="_xlnm._FilterDatabase" localSheetId="1" hidden="1">Hoja3!$A$1:$S$1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2" i="3"/>
</calcChain>
</file>

<file path=xl/sharedStrings.xml><?xml version="1.0" encoding="utf-8"?>
<sst xmlns="http://schemas.openxmlformats.org/spreadsheetml/2006/main" count="981" uniqueCount="520">
  <si>
    <t>PROYECTO</t>
  </si>
  <si>
    <t>AUDIT</t>
  </si>
  <si>
    <t>DESARROLLADOR</t>
  </si>
  <si>
    <t>DENIS</t>
  </si>
  <si>
    <t>TABLA</t>
  </si>
  <si>
    <t>ESTADO</t>
  </si>
  <si>
    <t>Certificados</t>
  </si>
  <si>
    <t>NIT</t>
  </si>
  <si>
    <t/>
  </si>
  <si>
    <t>OBLIGACIONES</t>
  </si>
  <si>
    <t>OK</t>
  </si>
  <si>
    <t>ok</t>
  </si>
  <si>
    <t>TipoSociedad</t>
  </si>
  <si>
    <t>SOCIEDAD</t>
  </si>
  <si>
    <t>PAIS</t>
  </si>
  <si>
    <t>CIUDAD</t>
  </si>
  <si>
    <t>Solo Bolivia</t>
  </si>
  <si>
    <t>Nombre o Razon Social</t>
  </si>
  <si>
    <t>Fecha Alta</t>
  </si>
  <si>
    <t>Propietario/Rep_Legal</t>
  </si>
  <si>
    <t>CarnetIdentidad</t>
  </si>
  <si>
    <t>Expedido</t>
  </si>
  <si>
    <t>Regimen</t>
  </si>
  <si>
    <t>Ciudad</t>
  </si>
  <si>
    <t>Municipio</t>
  </si>
  <si>
    <t>DireccionFiscal</t>
  </si>
  <si>
    <t>ZonaBarrio</t>
  </si>
  <si>
    <t>TelefonoFijoOficina</t>
  </si>
  <si>
    <t>TelefonoFijoDomicilio</t>
  </si>
  <si>
    <t>TelefonoCelularRepLegal</t>
  </si>
  <si>
    <t>TelefonoCelularContacto</t>
  </si>
  <si>
    <t>NombreContacto</t>
  </si>
  <si>
    <t>CorreoElectronico</t>
  </si>
  <si>
    <t xml:space="preserve">1081635017  </t>
  </si>
  <si>
    <t>TATIANA BEATRIZ CASTILLO ENCINAS</t>
  </si>
  <si>
    <t xml:space="preserve">1081635   </t>
  </si>
  <si>
    <t>COCHABAMBA</t>
  </si>
  <si>
    <t>COLCAPIRHUA</t>
  </si>
  <si>
    <t>AV. FRANZ TAMAYO NRO. 351 Z/ SAUSALITO</t>
  </si>
  <si>
    <t>SAUSALITO</t>
  </si>
  <si>
    <t>77969744</t>
  </si>
  <si>
    <t>VIVIANA TORRICO</t>
  </si>
  <si>
    <t xml:space="preserve">1105189012  </t>
  </si>
  <si>
    <t>MARIA VERONICA MOSCOSO PRUDENCIO GIMENEZ</t>
  </si>
  <si>
    <t xml:space="preserve">1105189   </t>
  </si>
  <si>
    <t>QUILLACOLLO</t>
  </si>
  <si>
    <t>CALLE NINOMINADA, NRO. S/N Z/ LINDE TIQUIPAYA</t>
  </si>
  <si>
    <t>LINDE TIQUIPAYA</t>
  </si>
  <si>
    <t>76402652</t>
  </si>
  <si>
    <t>MARIA VERONICA MOSCOSO</t>
  </si>
  <si>
    <t xml:space="preserve">14998900015 </t>
  </si>
  <si>
    <t>CRISTIAN SERRUDO RADA</t>
  </si>
  <si>
    <t xml:space="preserve">14998900  </t>
  </si>
  <si>
    <t>CALLE: ABEL CORTEZ, NRO. S/N Z/ CENTRAL, A-OESTE ENTRE C. NATANIEL AGUIRRE</t>
  </si>
  <si>
    <t>CENTRAL, A-OESTE ENTRE C. NATANIEL AGUIRRE</t>
  </si>
  <si>
    <t>77989345</t>
  </si>
  <si>
    <t xml:space="preserve">176694028   </t>
  </si>
  <si>
    <t>MATFINER S.R.L.</t>
  </si>
  <si>
    <t>EDWIN CASTRO</t>
  </si>
  <si>
    <t xml:space="preserve">5199674   </t>
  </si>
  <si>
    <t>CERCADO</t>
  </si>
  <si>
    <t>AV. PETROLERA KM 4 Nº S/N ZONA SUD</t>
  </si>
  <si>
    <t>ZONA SUD</t>
  </si>
  <si>
    <t>BARRIO MAGISTERIO-ZONA SUD CBBA</t>
  </si>
  <si>
    <t xml:space="preserve">2520714019  </t>
  </si>
  <si>
    <t>HUGO RAUL TRIVEÑO ROCHA</t>
  </si>
  <si>
    <t xml:space="preserve">2520714   </t>
  </si>
  <si>
    <t>AVENIDA JUAN PABLO II Nº399 BARRIO SEMINARIO A SUDOESTE M-86 D-4 ESQUINA CALLE PEDRO CAYETANO DE LA LLOSA CASA COLOR CAFÉ PUERTA CAFÉ  A LADO DE LA COOPERATIVA TUKUYPAJ Nº54115</t>
  </si>
  <si>
    <t>BARRIO SEMINARIO A SUDOESTE</t>
  </si>
  <si>
    <t>0</t>
  </si>
  <si>
    <t>79767995</t>
  </si>
  <si>
    <t>HUGO RAUL</t>
  </si>
  <si>
    <t xml:space="preserve">295970029   </t>
  </si>
  <si>
    <t>SIA UDI CONSULTING</t>
  </si>
  <si>
    <t>R. Dante Gangas Linares</t>
  </si>
  <si>
    <t xml:space="preserve">5188584   </t>
  </si>
  <si>
    <t>AV. HEROHINAS Y AYACUCHO NRO 125 EDIF. KAIROS PISO. 1 OF. 2</t>
  </si>
  <si>
    <t>4665508</t>
  </si>
  <si>
    <t>77492618</t>
  </si>
  <si>
    <t xml:space="preserve">3143178018  </t>
  </si>
  <si>
    <t>GERMAN AVILA VELASQUEZ</t>
  </si>
  <si>
    <t xml:space="preserve">3143178   </t>
  </si>
  <si>
    <t>TOCO</t>
  </si>
  <si>
    <t>CALLE INNOMINADA Z/ CHUWA LOMA</t>
  </si>
  <si>
    <t>CHUWA LOMA</t>
  </si>
  <si>
    <t>ALLE INNOMINADA Z/ CHUWA LOMA</t>
  </si>
  <si>
    <t>72746312</t>
  </si>
  <si>
    <t>ARIEL LINAREZ</t>
  </si>
  <si>
    <t xml:space="preserve">329094029   </t>
  </si>
  <si>
    <t>QUIROZ BUTRON ASOCIADOS S.R.L.</t>
  </si>
  <si>
    <t>ANDRES ABELINO QUIROZ MACHADO</t>
  </si>
  <si>
    <t xml:space="preserve">780770    </t>
  </si>
  <si>
    <t>AV. SINCHI ROQÁ NRO. ZONA CONDEBAMBA</t>
  </si>
  <si>
    <t>CONDEBAMBA</t>
  </si>
  <si>
    <t>70777171</t>
  </si>
  <si>
    <t>MARCELA QUIROZ</t>
  </si>
  <si>
    <t xml:space="preserve">3326704012  </t>
  </si>
  <si>
    <t>HUMBERTO QUISBERT ALVAREZ</t>
  </si>
  <si>
    <t xml:space="preserve">3326704   </t>
  </si>
  <si>
    <t>EL ALTO</t>
  </si>
  <si>
    <t>CALLE B Z/ VILLA TEJADA ALPACOMA</t>
  </si>
  <si>
    <t>VILLA TEJADA ALPACOMA</t>
  </si>
  <si>
    <t xml:space="preserve">3445196011  </t>
  </si>
  <si>
    <t>LAUDY GUICELA ADRIAN LEQUE</t>
  </si>
  <si>
    <t>LAUDYGUICELAADRIAN LEQUE</t>
  </si>
  <si>
    <t xml:space="preserve">3445196   </t>
  </si>
  <si>
    <t>CALLE 16 DE JULIO N/159 ZONA NORESTE A OESTE M-71 D-10 ENTRE CALLE COLOMBIA Y AV. HEROINAS CASA DE 2 PLANTAS FACHADA COLOR PLOMO PUERTA CORTINA COLOR CAFÉ</t>
  </si>
  <si>
    <t>CALLE COLOMBIA Y AV. HEROINAS CASA DE 2 PLANTAS FACHADA COLOR PLOMO PUERTA CORTINA COLOR CAFÉ</t>
  </si>
  <si>
    <t>70303582</t>
  </si>
  <si>
    <t>LAUDY GUICELA ADRIAN CALLE</t>
  </si>
  <si>
    <t xml:space="preserve">3542363017  </t>
  </si>
  <si>
    <t>EUFRACIA AYMA MAMANI DE NEGRETTY</t>
  </si>
  <si>
    <t xml:space="preserve">3512363   </t>
  </si>
  <si>
    <t>AV. CIRCUNVALACION NRO. S/N Z/ MESADILLA, ENTRE CALLE NICOLAS FLORES</t>
  </si>
  <si>
    <t>MESADILLA, ENTRE CALLE NICOLAS FLORES</t>
  </si>
  <si>
    <t>65734114</t>
  </si>
  <si>
    <t xml:space="preserve">3603994016  </t>
  </si>
  <si>
    <t>OMAR JOSE PEREDO RIVAS</t>
  </si>
  <si>
    <t>Omar Jose Peredo Rivas</t>
  </si>
  <si>
    <t>3603994016</t>
  </si>
  <si>
    <t>Cochabamba</t>
  </si>
  <si>
    <t>AV. DORBIGNI Z/ HIPODROMO CALLE VILLA OROPEZA</t>
  </si>
  <si>
    <t xml:space="preserve"> HIPODROMO</t>
  </si>
  <si>
    <t>76910061</t>
  </si>
  <si>
    <t xml:space="preserve">3722228018  </t>
  </si>
  <si>
    <t>JAIME ARMANDO ANTEZANA URQUIETA</t>
  </si>
  <si>
    <t xml:space="preserve">3722228   </t>
  </si>
  <si>
    <t>CALLE: CAPITAN WALTER BAYA NRO. 2231 Z/ CHIMBA, BARRIO VILLA PARAISO</t>
  </si>
  <si>
    <t>CHIMBA, BARRIO VILLA PARAISO</t>
  </si>
  <si>
    <t>72768909</t>
  </si>
  <si>
    <t xml:space="preserve">3807493015  </t>
  </si>
  <si>
    <t>REYNALDO RAUL FLORES DIAZ</t>
  </si>
  <si>
    <t xml:space="preserve">380749    </t>
  </si>
  <si>
    <t>PASAJE: E , NRO. S/N Z/ COLQUIRI SUD, ENTRE CALLE BAYA Y AV. SEGUNDA</t>
  </si>
  <si>
    <t xml:space="preserve"> COLQUIRI SUD, ENTRE CALLE BAYA Y AV. SEGUNDA</t>
  </si>
  <si>
    <t>77943713</t>
  </si>
  <si>
    <t xml:space="preserve">398710028   </t>
  </si>
  <si>
    <t>UHRIDEZ S.R.L.</t>
  </si>
  <si>
    <t>REY DAVID URIONA ORTUÑO</t>
  </si>
  <si>
    <t xml:space="preserve">7904917   </t>
  </si>
  <si>
    <t>PASAJE SAN CRISTOBAL  ZONA CONDEBAMBA</t>
  </si>
  <si>
    <t>79798523</t>
  </si>
  <si>
    <t xml:space="preserve">3989440010  </t>
  </si>
  <si>
    <t>CARLOS RAMIRO DAVALOS LOREDO</t>
  </si>
  <si>
    <t>carlos ramiro davalos loredo</t>
  </si>
  <si>
    <t xml:space="preserve">3989440   </t>
  </si>
  <si>
    <t>CALLE JOSE DE VEGA NRO 3445</t>
  </si>
  <si>
    <t>TEMPORALPAMPA</t>
  </si>
  <si>
    <t>CALLE JOSE DE VEGA</t>
  </si>
  <si>
    <t>70750514</t>
  </si>
  <si>
    <t xml:space="preserve">4001839017  </t>
  </si>
  <si>
    <t>WILBERT WILSON VEGA QUIROZ</t>
  </si>
  <si>
    <t xml:space="preserve">4001839   </t>
  </si>
  <si>
    <t>AV. BOLIVARIANA NRO. SN Z/ FLORIDA NORTE</t>
  </si>
  <si>
    <t>FLORIDA NORTE</t>
  </si>
  <si>
    <t>60357333</t>
  </si>
  <si>
    <t>WILBERT WILSON VEGA</t>
  </si>
  <si>
    <t xml:space="preserve">402527028   </t>
  </si>
  <si>
    <t>RISOBAN S.R.L.</t>
  </si>
  <si>
    <t>JACKSON RAUL GARCIA YAÑEZ</t>
  </si>
  <si>
    <t xml:space="preserve">4482690   </t>
  </si>
  <si>
    <t>AV. MELCHOR PEREZ DE OLGUIN, EDIF. WEST TOWER, PISO3, OFICINA 3D</t>
  </si>
  <si>
    <t>CALA CALA</t>
  </si>
  <si>
    <t>68583802</t>
  </si>
  <si>
    <t xml:space="preserve">405955027   </t>
  </si>
  <si>
    <t>LUNABOL S.R.L.</t>
  </si>
  <si>
    <t>MARTIN EVELIO PEREZ BELZU</t>
  </si>
  <si>
    <t xml:space="preserve">7882623   </t>
  </si>
  <si>
    <t>ARQUE</t>
  </si>
  <si>
    <t>COMUNIDAD VEILLA KASA ,DE LA LOCALIDAD DE ARQUE</t>
  </si>
  <si>
    <t>Z/ SN</t>
  </si>
  <si>
    <t>72714096</t>
  </si>
  <si>
    <t>MARTIN EVELIO PEREZ</t>
  </si>
  <si>
    <t xml:space="preserve">409685028   </t>
  </si>
  <si>
    <t>EMPRESA MINERA TRISQUEL SRL</t>
  </si>
  <si>
    <t>RAUL GONZALO LAZCANO GARCIA</t>
  </si>
  <si>
    <t xml:space="preserve">5227840   </t>
  </si>
  <si>
    <t>CALLE BALDIVIESO NRO. 675, Z/ NOROESTE D-10 M-025 ACERA OESTE</t>
  </si>
  <si>
    <t>NOROESTE D-10 M-025 ACERA OESTE</t>
  </si>
  <si>
    <t>60713187</t>
  </si>
  <si>
    <t xml:space="preserve">4118108015  </t>
  </si>
  <si>
    <t>LOURDES MARQUEZ DURAN</t>
  </si>
  <si>
    <t>Lourdes Marquez Duran</t>
  </si>
  <si>
    <t xml:space="preserve">4118108   </t>
  </si>
  <si>
    <t>CALLE AYOMA NRO 827</t>
  </si>
  <si>
    <t>JAIHUAYCO</t>
  </si>
  <si>
    <t>79339105</t>
  </si>
  <si>
    <t>OSCAR MONTAÑO</t>
  </si>
  <si>
    <t xml:space="preserve">4405274016  </t>
  </si>
  <si>
    <t>QUIROZ BUTRON MARCELA</t>
  </si>
  <si>
    <t>Quiroz Butron Marcela</t>
  </si>
  <si>
    <t xml:space="preserve">4405274   </t>
  </si>
  <si>
    <t>C/23 DE ENERO Nº 2737 EDIF. PARTENON PISO DA</t>
  </si>
  <si>
    <t xml:space="preserve">4418926015  </t>
  </si>
  <si>
    <t>MARIO COCA VALLEJOS 
MARIO COCA VALLEJOZ</t>
  </si>
  <si>
    <t>MARIO COCA VALLEJOZ</t>
  </si>
  <si>
    <t xml:space="preserve">4418926   </t>
  </si>
  <si>
    <t>CARRETERA LINARES NRO. S/N LOCALIDAD CHUWA LOMA</t>
  </si>
  <si>
    <t>MARIO COCA VALLEJOS</t>
  </si>
  <si>
    <t xml:space="preserve">4423261018  </t>
  </si>
  <si>
    <t>LUIS ALFREDO GARCIA GANGAS</t>
  </si>
  <si>
    <t>Luis Alfredo Garcia Gangas</t>
  </si>
  <si>
    <t xml:space="preserve">4423261   </t>
  </si>
  <si>
    <t>Fase 2, Nro. S/N-ZONA/BARRIO: INTEGRACION NORTE II</t>
  </si>
  <si>
    <t>INTEGRACION NORTE II</t>
  </si>
  <si>
    <t>71012184</t>
  </si>
  <si>
    <t xml:space="preserve">4443582017  </t>
  </si>
  <si>
    <t>FELIX VIA ACUÑA</t>
  </si>
  <si>
    <t>Felix Via Acuña</t>
  </si>
  <si>
    <t xml:space="preserve">4443582   </t>
  </si>
  <si>
    <t>Cercado</t>
  </si>
  <si>
    <t>CARRETERA CBBA-SANTA CRUZ NRO. S/N ZONA/BARRIO: IVIRGARZAMA -PT VILLARRUEL</t>
  </si>
  <si>
    <t>IVIRGARZAMA</t>
  </si>
  <si>
    <t>IVIRGARZAMA-CARRASCO CBBA</t>
  </si>
  <si>
    <t>71459938</t>
  </si>
  <si>
    <t>74826308</t>
  </si>
  <si>
    <t>ESPOSA</t>
  </si>
  <si>
    <t xml:space="preserve">4470693018  </t>
  </si>
  <si>
    <t>Gonzalo Rene Aranibar Taquichiri</t>
  </si>
  <si>
    <t xml:space="preserve">4470693   </t>
  </si>
  <si>
    <t>sacaba</t>
  </si>
  <si>
    <t>Calle Innominada NºS/N  Zona Guadalupe</t>
  </si>
  <si>
    <t>Calle Innominada NºS/N Zona Guadalupe</t>
  </si>
  <si>
    <t>76445371</t>
  </si>
  <si>
    <t xml:space="preserve">4476300013  </t>
  </si>
  <si>
    <t>WINDSOR UREÑA TRUJILLO</t>
  </si>
  <si>
    <t xml:space="preserve">4476300   </t>
  </si>
  <si>
    <t>CALLE INNOMINADA NRO. S/N COMUNIDAD CHUWA LOMO</t>
  </si>
  <si>
    <t>WINDSOR</t>
  </si>
  <si>
    <t xml:space="preserve">4507339014  </t>
  </si>
  <si>
    <t>GONZALO POZO</t>
  </si>
  <si>
    <t xml:space="preserve">4507339   </t>
  </si>
  <si>
    <t>CALLE INOMINADA SN, Z/MAICA CENTRAL</t>
  </si>
  <si>
    <t>MAICA</t>
  </si>
  <si>
    <t>71766136</t>
  </si>
  <si>
    <t>GONZALO</t>
  </si>
  <si>
    <t xml:space="preserve">5159289018  </t>
  </si>
  <si>
    <t>GROVER GARCIA PEÑALOZA</t>
  </si>
  <si>
    <t>Grover Garcia Peñaloza</t>
  </si>
  <si>
    <t>5159289018</t>
  </si>
  <si>
    <t>APOTE</t>
  </si>
  <si>
    <t>Calle inominada</t>
  </si>
  <si>
    <t>Grover</t>
  </si>
  <si>
    <t>70787494</t>
  </si>
  <si>
    <t xml:space="preserve">5178516013  </t>
  </si>
  <si>
    <t>CLEMENTE HINOJOSA VELARDE</t>
  </si>
  <si>
    <t xml:space="preserve">5178516   </t>
  </si>
  <si>
    <t>CALLE 8 NRO. SN Z/ VILLA TAQUIÑA</t>
  </si>
  <si>
    <t>VILLA TAQUIÑA</t>
  </si>
  <si>
    <t>CLEMENTE HINOJOSA</t>
  </si>
  <si>
    <t xml:space="preserve">5180376012  </t>
  </si>
  <si>
    <t>RENE LINAREZ UREÑA</t>
  </si>
  <si>
    <t xml:space="preserve">5180376   </t>
  </si>
  <si>
    <t>CALLE INNOMINADA NRO. S/N Z/ CHUA LOMA-TOCO</t>
  </si>
  <si>
    <t>CHUA LOMA - TOCO</t>
  </si>
  <si>
    <t>CALLE INNOMINADA NRO. S/N Z/ CHUA LOMA- TOCO</t>
  </si>
  <si>
    <t xml:space="preserve">5188584013  </t>
  </si>
  <si>
    <t>RAUL DANTE GANGAS LINARES</t>
  </si>
  <si>
    <t>Dante Gangas Linares</t>
  </si>
  <si>
    <t>URBANIZACION LA COPEZA</t>
  </si>
  <si>
    <t>gangasdante@gmail.com</t>
  </si>
  <si>
    <t xml:space="preserve">5199750018  </t>
  </si>
  <si>
    <t>EMMA ESTHELA GANGAS LINARES</t>
  </si>
  <si>
    <t>E. Esthela Gangas Linares</t>
  </si>
  <si>
    <t xml:space="preserve">5199750   </t>
  </si>
  <si>
    <t>WARNES</t>
  </si>
  <si>
    <t>AV. INTEGRACION DEL NORTE, SN, URBANIZACION INTEGRACION DEL NORTE II, FRENTE AL MERCADO MONUMENTAL</t>
  </si>
  <si>
    <t>INTEGRACION DEL NORTE</t>
  </si>
  <si>
    <t>69526545</t>
  </si>
  <si>
    <t xml:space="preserve">5201143012  </t>
  </si>
  <si>
    <t>EDGAR LOZA CALLE</t>
  </si>
  <si>
    <t xml:space="preserve">5201143   </t>
  </si>
  <si>
    <t>AV. INDEPENDENCIA Nº 106</t>
  </si>
  <si>
    <t>LACMA</t>
  </si>
  <si>
    <t>77943948</t>
  </si>
  <si>
    <t>Calle1975@gmail.com</t>
  </si>
  <si>
    <t xml:space="preserve">5220693013  </t>
  </si>
  <si>
    <t>LUIS ALVARO COFFIEL LOPEZ</t>
  </si>
  <si>
    <t xml:space="preserve">5220693   </t>
  </si>
  <si>
    <t>CALLE MEDINACELLI Ñº1739 ZONA D12 CALACALA JESUS AGUAYO Y BATALON COLORADO CASA 2 PISOS</t>
  </si>
  <si>
    <t>ZONA D12  CALA CALA</t>
  </si>
  <si>
    <t>CALLE MEDINACELLI Nº1739 ZONA D12 CALA CALA JESUS AGUAYO Y BATALLON COLORADO CASA 2 PISOS</t>
  </si>
  <si>
    <t>79380007</t>
  </si>
  <si>
    <t>LIUS ALVARO</t>
  </si>
  <si>
    <t xml:space="preserve">5242006012  </t>
  </si>
  <si>
    <t>ARIEL LINAREZ UREÑA</t>
  </si>
  <si>
    <t xml:space="preserve">5242006   </t>
  </si>
  <si>
    <t>CALLE INNOMINADA NRO. S/N COMUNIDAD CHUA LOMA</t>
  </si>
  <si>
    <t xml:space="preserve">5285668015  </t>
  </si>
  <si>
    <t>JIMMY WILIAN ROJAS ROJAS</t>
  </si>
  <si>
    <t>Jimmy W. Rojas Rojas</t>
  </si>
  <si>
    <t>5285668015</t>
  </si>
  <si>
    <t>C Franklin Antezana entre Cbegnias y Granadas</t>
  </si>
  <si>
    <t xml:space="preserve">5307678017  </t>
  </si>
  <si>
    <t>JUVENAL BUSTAMANTE</t>
  </si>
  <si>
    <t xml:space="preserve">5310064011  </t>
  </si>
  <si>
    <t>ERVIN SALAZAR ROCHA</t>
  </si>
  <si>
    <t>Ervin Salazar Rocha</t>
  </si>
  <si>
    <t xml:space="preserve">5310064   </t>
  </si>
  <si>
    <t>cercado</t>
  </si>
  <si>
    <t>AV. INDEPENDENCIA NRO.105 EDIF: CRISTAL PALACE PISO: 1 DEPTO: 1 ZONA LACMA</t>
  </si>
  <si>
    <t>Lacma</t>
  </si>
  <si>
    <t>AV. INDEPENDENCIA NRO. 105- Z- SUD-CBBA</t>
  </si>
  <si>
    <t>76910351</t>
  </si>
  <si>
    <t>MATILDE ROCHA</t>
  </si>
  <si>
    <t xml:space="preserve">5316630017  </t>
  </si>
  <si>
    <t>JORGE ALEJANDRO MONTAÑO QUIROZ</t>
  </si>
  <si>
    <t xml:space="preserve">5316630   </t>
  </si>
  <si>
    <t>CALLE MARIA NUÑEZ DEL PRADO EDIFICIO ALMUDENA PISO PB</t>
  </si>
  <si>
    <t>ZONA COLQUIRI SUD</t>
  </si>
  <si>
    <t>77932223</t>
  </si>
  <si>
    <t>JORGE ALEJANDRO MONTAÑOQUIROZ</t>
  </si>
  <si>
    <t xml:space="preserve">5319720018  </t>
  </si>
  <si>
    <t>KAREN MICAELA TORRICO FLORES</t>
  </si>
  <si>
    <t xml:space="preserve">5319720   </t>
  </si>
  <si>
    <t>CALLE HUASCAR NRO.S/N , Z/ SUD OESTE, ENTRE AV. AROMA</t>
  </si>
  <si>
    <t>SUD OESTE ENTRE AV. AROMA</t>
  </si>
  <si>
    <t>62629004</t>
  </si>
  <si>
    <t>KAREN MICAELA TORRICO</t>
  </si>
  <si>
    <t xml:space="preserve">5390152011  </t>
  </si>
  <si>
    <t>DETERLINO TAPIA NAVIA</t>
  </si>
  <si>
    <t xml:space="preserve">5390152   </t>
  </si>
  <si>
    <t>EL TORNO</t>
  </si>
  <si>
    <t>CALLE SIN NOMBRE NºS/N  BARRIO PUERTO RICO UV. 004 MZA 053 ANTIGUA CARRET. A CBBA KM35 PASANDO 3 CUADRAS DE LA ENTRADA AL HOSPITAL DOBLANDO 2 CUADRAS A LA DER. POR LA U.E. 1 CUADRA A LA DER. Y 1/2 A LA IZQ. CASA COLOR GRIS.</t>
  </si>
  <si>
    <t>BARRIO PUERTO RICO</t>
  </si>
  <si>
    <t>74104306</t>
  </si>
  <si>
    <t>DETERLINO</t>
  </si>
  <si>
    <t xml:space="preserve">5772137013  </t>
  </si>
  <si>
    <t>JOSE LUIS MAMANI VEIZAN</t>
  </si>
  <si>
    <t xml:space="preserve">5772137   </t>
  </si>
  <si>
    <t>CALLE HIGUERAS NRO. S/N Z/ PUCARA GRANDE, DE LA AV. PANAMERICANA</t>
  </si>
  <si>
    <t>PUCARA GRANDE DE LA AV. PANAMERICANA</t>
  </si>
  <si>
    <t xml:space="preserve">5821373014  </t>
  </si>
  <si>
    <t>MARTIN ORLANDO VIDAURRE VARGAS</t>
  </si>
  <si>
    <t>Martin Orlando Vidaurre Vargas</t>
  </si>
  <si>
    <t xml:space="preserve">5821373   </t>
  </si>
  <si>
    <t>AV. CALANCHA Nº 1265 EDIF. BRENDA  PISO 3 DEPTO: OF. 3B ZONA HIPODROMO</t>
  </si>
  <si>
    <t>HIPODROMO</t>
  </si>
  <si>
    <t>C/VELASCO NRO. 580- PRIMER ANILLO- SANTA CRUZ</t>
  </si>
  <si>
    <t>4588143</t>
  </si>
  <si>
    <t>79821858</t>
  </si>
  <si>
    <t xml:space="preserve">5906459010  </t>
  </si>
  <si>
    <t>JOHANN JAMILL AREVALO GODOY 
JOHANN JAMILL AREVALO GODOY</t>
  </si>
  <si>
    <t>OHANN JAMILL AREVALO GODOY 
JOHANN JAMILL AREVALO GODOY</t>
  </si>
  <si>
    <t xml:space="preserve">5906459   </t>
  </si>
  <si>
    <t>CALLE NUEVA GRANADA NRO. 1721 Z/VILLS BERDECIO</t>
  </si>
  <si>
    <t>VILLS BERDECIO</t>
  </si>
  <si>
    <t>68929963</t>
  </si>
  <si>
    <t>JOHANN JAMILL AREVALO</t>
  </si>
  <si>
    <t xml:space="preserve">6054337015  </t>
  </si>
  <si>
    <t>ELSA ZARATE ACARAPI</t>
  </si>
  <si>
    <t xml:space="preserve">6054337   </t>
  </si>
  <si>
    <t>21 DE SEPTIEMBRE-VILLA ISRAEL-CBBA</t>
  </si>
  <si>
    <t>21 DE SEPTIEMBRE</t>
  </si>
  <si>
    <t>AV. PETROLERA KM 4 Nº S/N ZONA: SUD</t>
  </si>
  <si>
    <t>67523921</t>
  </si>
  <si>
    <t>ELSA ZARATE ACAPARI</t>
  </si>
  <si>
    <t xml:space="preserve">6431623013  </t>
  </si>
  <si>
    <t>CARLOS GOMEZ GARCIA SALAZAR</t>
  </si>
  <si>
    <t>CHAPARE</t>
  </si>
  <si>
    <t xml:space="preserve">6527704015  </t>
  </si>
  <si>
    <t>MANDREDO GONZALES GUTIERREZ</t>
  </si>
  <si>
    <t>Mandredo Gonzales Gutierrez</t>
  </si>
  <si>
    <t xml:space="preserve">6527704   </t>
  </si>
  <si>
    <t>AIQUILE</t>
  </si>
  <si>
    <t>Calle aroma, sn, localidad aiquile, heroes del chaco y av. Teren</t>
  </si>
  <si>
    <t>aiquile</t>
  </si>
  <si>
    <t xml:space="preserve">6900306011  </t>
  </si>
  <si>
    <t>RADA SANGALLY WENDY GABRIELA</t>
  </si>
  <si>
    <t>Rada Sangally Wendy Gabriela</t>
  </si>
  <si>
    <t xml:space="preserve">6900306   </t>
  </si>
  <si>
    <t>AV. CAPITAN VICTOR USTARIZ Nº 1871 ZONA CHIMBA</t>
  </si>
  <si>
    <t>CHIMBA</t>
  </si>
  <si>
    <t>75902416</t>
  </si>
  <si>
    <t>75902392</t>
  </si>
  <si>
    <t>SABINO ESPOSO</t>
  </si>
  <si>
    <t xml:space="preserve">7271846017  </t>
  </si>
  <si>
    <t>CHRISTIAN MIRANDA AGUILAR</t>
  </si>
  <si>
    <t>Christian Miranda Aguilar</t>
  </si>
  <si>
    <t xml:space="preserve">7271846   </t>
  </si>
  <si>
    <t>CALLE DANIEL CAMPOS Z/ SAUSALITO, ENTRE AV. FRANZ TAMAYO</t>
  </si>
  <si>
    <t>SAUSALITO ENTRE AV. FRANZ TAMAYO</t>
  </si>
  <si>
    <t>MARIBEL</t>
  </si>
  <si>
    <t xml:space="preserve">7392113016  </t>
  </si>
  <si>
    <t>DIEGO MAMANI SORIA</t>
  </si>
  <si>
    <t xml:space="preserve">7392113   </t>
  </si>
  <si>
    <t>CALLE LAS VIOLETAS EDIFICIO URBANIZACION SAN ANDRES PISO CASA DEPARTAMENTO/LOCAL/OFICINA D13 NºS/N ZONA D-2 CONDEBAMBA</t>
  </si>
  <si>
    <t>BARRIO LASVIOLETAS EDIFICIO</t>
  </si>
  <si>
    <t>BARRIO LAS VIOLETAS EDIFICIO URBANIZACION</t>
  </si>
  <si>
    <t>61624995</t>
  </si>
  <si>
    <t xml:space="preserve">7477325012  </t>
  </si>
  <si>
    <t>TITO CAMPOS RIOS 
TITOS CAMPOS RIOS
TITO CAMPOS RIOS</t>
  </si>
  <si>
    <t>TITO CAMPOS RIOS</t>
  </si>
  <si>
    <t xml:space="preserve">7477325   </t>
  </si>
  <si>
    <t>AV. GUILLERMO KILLMAN NRO. S/N Z/ AEROPUERTO</t>
  </si>
  <si>
    <t>AEROPUERTO</t>
  </si>
  <si>
    <t xml:space="preserve">780770019   </t>
  </si>
  <si>
    <t>Andres Abelino Quiroz Machado</t>
  </si>
  <si>
    <t>AV. SINCHI ROQA Nº S/N ZONA: COLQUIRI NORTE</t>
  </si>
  <si>
    <t>COLQUIRI NORTE</t>
  </si>
  <si>
    <t>79717171</t>
  </si>
  <si>
    <t xml:space="preserve">7889578016  </t>
  </si>
  <si>
    <t>EDGAR PIZARRO RIOS 
EDGAR PIZARRO RIOS</t>
  </si>
  <si>
    <t>EDGAR PIZARRO RIOS</t>
  </si>
  <si>
    <t xml:space="preserve">7889578   </t>
  </si>
  <si>
    <t>CALLE GRAN CHACO NRO 7790 Z/ VALLE HERMOSO</t>
  </si>
  <si>
    <t>VALLE HERMOSO</t>
  </si>
  <si>
    <t xml:space="preserve">7912132014  </t>
  </si>
  <si>
    <t>CRUZ TORRICO FRANZ</t>
  </si>
  <si>
    <t>CRUZ TORRICO</t>
  </si>
  <si>
    <t>LICETH</t>
  </si>
  <si>
    <t xml:space="preserve">7915982012  </t>
  </si>
  <si>
    <t>VICTORIA NUÑEZ VERDUGUEZ</t>
  </si>
  <si>
    <t>Victoria Nuñez Verduguez</t>
  </si>
  <si>
    <t xml:space="preserve">7915981   </t>
  </si>
  <si>
    <t>CAPINOTA</t>
  </si>
  <si>
    <t>Capinota Av. Santivañez</t>
  </si>
  <si>
    <t xml:space="preserve">7925736013  </t>
  </si>
  <si>
    <t>MARIA CONDORI CHOQUE
MARIA CONDORI CHOQUE</t>
  </si>
  <si>
    <t xml:space="preserve">7925736   </t>
  </si>
  <si>
    <t>COCHABAMBA
COCHABAMBA</t>
  </si>
  <si>
    <t>AV. INDEPENDENCIA NRO. S/N Z/ ALALAY NORTE</t>
  </si>
  <si>
    <t>ALALAY NORTE</t>
  </si>
  <si>
    <t>75413005</t>
  </si>
  <si>
    <t>TITO CAMPOS</t>
  </si>
  <si>
    <t xml:space="preserve">7954018012  </t>
  </si>
  <si>
    <t>HERNAN MARCA ILLANES</t>
  </si>
  <si>
    <t xml:space="preserve">7954018   </t>
  </si>
  <si>
    <t>AV. SAN MARTIN Z/ NORESTE, ENTRE CALLE BOLIVAR ESQUINA AV. HEROINAS</t>
  </si>
  <si>
    <t>Z/ NORESTE, ENTRE CALLE BOLIVAR ESQUINA AV. HEROINAS</t>
  </si>
  <si>
    <t>76353164</t>
  </si>
  <si>
    <t xml:space="preserve">8008292015  </t>
  </si>
  <si>
    <t>ARIELVARGAS CLAROS</t>
  </si>
  <si>
    <t>ARIEL VARGAS CLAROS</t>
  </si>
  <si>
    <t xml:space="preserve">8008292   </t>
  </si>
  <si>
    <t>AVENIDA DARIO MONTAÑO Ñº 830 ZONA LAS CUADRAS ENTRE HONORATO ZALAZAR Y HANS GRETTER M-089 A ESTE D-11 CASA TRES PISOS FACHADA AMARILLO PUERTE Y GARAJE COLOR VINO NUS 15808</t>
  </si>
  <si>
    <t>ZONA LAS CUADRAS ENTRE HONORATO ZALAZAR Y HANS GRETTER</t>
  </si>
  <si>
    <t>ZONA LASCUADRAS ENTRE HONORATO Y HANS GRETTER</t>
  </si>
  <si>
    <t xml:space="preserve">8125895018  </t>
  </si>
  <si>
    <t>JHON HENRRY SALAZAR LOBOS</t>
  </si>
  <si>
    <t xml:space="preserve">8125895   </t>
  </si>
  <si>
    <t>CALLE GENERAL ACHA NRO. 382 Z/ NOROESTE ENTRE CALLES HAMIRAYA Y TUMUSLA</t>
  </si>
  <si>
    <t xml:space="preserve"> NOROESTE ENTRE CALLES HAMIRAYA Y TUMUSLA</t>
  </si>
  <si>
    <t>79754048</t>
  </si>
  <si>
    <t xml:space="preserve">824737011   </t>
  </si>
  <si>
    <t>JULIO MONTAÑO CEDEÑO</t>
  </si>
  <si>
    <t xml:space="preserve">824737    </t>
  </si>
  <si>
    <t>CALLE INNOMINADA NRO. S/N Z/ MONTE REDONDO - TOCO</t>
  </si>
  <si>
    <t>MONTE REDONDO - TOCO</t>
  </si>
  <si>
    <t>72988085</t>
  </si>
  <si>
    <t>Juliomon7@gmail.com</t>
  </si>
  <si>
    <t xml:space="preserve">825572019   </t>
  </si>
  <si>
    <t>ISMAEL MELITON ROCHA ROCABADO</t>
  </si>
  <si>
    <t>Ismael Meliton Rocha Rocabado</t>
  </si>
  <si>
    <t xml:space="preserve">825572    </t>
  </si>
  <si>
    <t>AV. INDEPENDENCIA NRO. 106</t>
  </si>
  <si>
    <t>67572850</t>
  </si>
  <si>
    <t>ESTRELLA HIJA</t>
  </si>
  <si>
    <t xml:space="preserve">8764778018  </t>
  </si>
  <si>
    <t>RODRIGO ZABALETA FUNES</t>
  </si>
  <si>
    <t xml:space="preserve">8764778   </t>
  </si>
  <si>
    <t>CALLE HERMOGENES SALAZAR CAMACHO NRO. 328 Z/ TEMPORALPAMPA</t>
  </si>
  <si>
    <t>76996767</t>
  </si>
  <si>
    <t xml:space="preserve">8770273019  </t>
  </si>
  <si>
    <t>LUZ ROMINA BENAVENTE TORRICO
LUZ ROMINA BENAVENTE TORRICO</t>
  </si>
  <si>
    <t>LUZ ROMINA BENAVENTE TORRICO</t>
  </si>
  <si>
    <t xml:space="preserve">8770273   </t>
  </si>
  <si>
    <t>CALLE CAYETANO AGRAMONT NRO. S/N Z/ COÑA COÑA</t>
  </si>
  <si>
    <t>61622296</t>
  </si>
  <si>
    <t xml:space="preserve">8772767011  </t>
  </si>
  <si>
    <t>AZAHY PEÑARANDA LIMPIAS</t>
  </si>
  <si>
    <t xml:space="preserve">8772767   </t>
  </si>
  <si>
    <t>CALLE CESAR ACHABAL Y ANTONIO IBAEZ Z/ MAGISTERIO, CERCA A LA AV. BEIJING</t>
  </si>
  <si>
    <t xml:space="preserve"> MAGISTERIO, CERCA A LA AV. BEIJING</t>
  </si>
  <si>
    <t>62604629</t>
  </si>
  <si>
    <t>ALVARO</t>
  </si>
  <si>
    <t xml:space="preserve">8782423019  </t>
  </si>
  <si>
    <t>SAUL ROCABADO MORALES</t>
  </si>
  <si>
    <t>Saul Rocabado Morales</t>
  </si>
  <si>
    <t xml:space="preserve">8782423   </t>
  </si>
  <si>
    <t>CONDEBAMBA QHALUYU</t>
  </si>
  <si>
    <t>QHALUYU</t>
  </si>
  <si>
    <t>67472466</t>
  </si>
  <si>
    <t xml:space="preserve">8796474011  </t>
  </si>
  <si>
    <t>BRIAN ROLDAN ESPINOZA QUISPE</t>
  </si>
  <si>
    <t xml:space="preserve">8796474   </t>
  </si>
  <si>
    <t>AV. BEIJING NRO. 2884 Z/ SARCO</t>
  </si>
  <si>
    <t>SARCO</t>
  </si>
  <si>
    <t>V. BEIJING NRO. 2884 Z/ SARCO</t>
  </si>
  <si>
    <t>63943378</t>
  </si>
  <si>
    <t xml:space="preserve">9340226019  </t>
  </si>
  <si>
    <t>MARIANELA TORRICO DORADO</t>
  </si>
  <si>
    <t xml:space="preserve">9440786019  </t>
  </si>
  <si>
    <t>VANEZA MENECES LOZADA</t>
  </si>
  <si>
    <t xml:space="preserve">9440786   </t>
  </si>
  <si>
    <t>CALLE INNOMINADA NRO.S/N</t>
  </si>
  <si>
    <t>VANEZA MENECES</t>
  </si>
  <si>
    <t xml:space="preserve">9503504014  </t>
  </si>
  <si>
    <t>LICET SEJAS MAIRA</t>
  </si>
  <si>
    <t xml:space="preserve">9503504   </t>
  </si>
  <si>
    <t>TARATA</t>
  </si>
  <si>
    <t>CALLE INNOMINADA COMINIDAD JATUN CIENEGA</t>
  </si>
  <si>
    <t>67424639</t>
  </si>
  <si>
    <t xml:space="preserve">956237010   </t>
  </si>
  <si>
    <t>ANTONIA ANGULO PARDO DE COTAÑA</t>
  </si>
  <si>
    <t>Antonia Angulo Pardo de Cotaña</t>
  </si>
  <si>
    <t xml:space="preserve">956237    </t>
  </si>
  <si>
    <t>CALLE LUIS FRIAS NRO. 3182 ZONA VILLA LORETO</t>
  </si>
  <si>
    <t>VILLA LORETO</t>
  </si>
  <si>
    <t>C/LUIS FRIAS S/N -Z/ JAIHUAYCO-CB</t>
  </si>
  <si>
    <t>72722656</t>
  </si>
  <si>
    <t>65352977</t>
  </si>
  <si>
    <t>EDGAR ESPOSO</t>
  </si>
  <si>
    <t xml:space="preserve">979271015   </t>
  </si>
  <si>
    <t>ROSEMARY BEATRIZ ZUNA MALDONADO DE MONTELLANO</t>
  </si>
  <si>
    <t xml:space="preserve">979271    </t>
  </si>
  <si>
    <t>CALLE E. DAZA ONDARZA N/1951 ZONA MUYURINA D-11 M-025 A OESTE ENTRE LA CALLE RAUL RIVERO TORREZ Y PLAZUELA M. TORREZ DE RIVERO CASA COLOR VERDE CLARO DE 2 PISOS GARAJE COLOR CAFÉ DE MADERA</t>
  </si>
  <si>
    <t>ZONA MUYURINA</t>
  </si>
  <si>
    <t>72200209</t>
  </si>
  <si>
    <t>ROSEMARY BEATRIZ</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</si>
</sst>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8"/>
      <color indexed="8"/>
      <name val="Arial"/>
      <family val="2"/>
    </font>
    <font>
      <sz val="8"/>
      <color theme="1"/>
      <name val="Arial"/>
      <family val="2"/>
    </font>
    <font>
      <sz val="10"/>
      <color indexed="8"/>
      <name val="Arial"/>
      <family val="2"/>
    </font>
    <font>
      <b/>
      <sz val="8"/>
      <color indexed="8"/>
      <name val="Arial"/>
      <family val="2"/>
    </font>
    <font>
      <b/>
      <sz val="8"/>
      <color theme="1"/>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3" fillId="0" borderId="0"/>
  </cellStyleXfs>
  <cellXfs count="8">
    <xf numFmtId="0" fontId="0" fillId="0" borderId="0" xfId="0"/>
    <xf numFmtId="0" fontId="2" fillId="0" borderId="0" xfId="0" applyFont="1" applyAlignment="1">
      <alignment horizontal="left" vertical="top"/>
    </xf>
    <xf numFmtId="0" fontId="1" fillId="0" borderId="2" xfId="1" applyFont="1" applyFill="1" applyBorder="1" applyAlignment="1"/>
    <xf numFmtId="14" fontId="1" fillId="0" borderId="2" xfId="1" applyNumberFormat="1" applyFont="1" applyFill="1" applyBorder="1" applyAlignment="1">
      <alignment horizontal="right"/>
    </xf>
    <xf numFmtId="0" fontId="4" fillId="2" borderId="1" xfId="1" applyFont="1" applyFill="1" applyBorder="1" applyAlignment="1">
      <alignment horizontal="center" vertical="center"/>
    </xf>
    <xf numFmtId="0" fontId="5" fillId="0" borderId="0" xfId="0" applyFont="1" applyAlignment="1">
      <alignment horizontal="left" vertical="center"/>
    </xf>
    <xf numFmtId="14" fontId="4" fillId="2" borderId="1" xfId="1" applyNumberFormat="1" applyFont="1" applyFill="1" applyBorder="1" applyAlignment="1">
      <alignment horizontal="center" vertical="center"/>
    </xf>
    <xf numFmtId="14" fontId="2" fillId="0" borderId="0" xfId="0" applyNumberFormat="1" applyFont="1" applyAlignment="1">
      <alignment horizontal="left" vertical="top"/>
    </xf>
  </cellXfs>
  <cellStyles count="2">
    <cellStyle name="Normal" xfId="0" builtinId="0"/>
    <cellStyle name="Normal_Hoja3_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G17" sqref="G17"/>
    </sheetView>
  </sheetViews>
  <sheetFormatPr baseColWidth="10" defaultRowHeight="15" x14ac:dyDescent="0.25"/>
  <sheetData>
    <row r="1" spans="1:2" x14ac:dyDescent="0.25">
      <c r="A1" t="s">
        <v>0</v>
      </c>
      <c r="B1" t="s">
        <v>1</v>
      </c>
    </row>
    <row r="2" spans="1:2" x14ac:dyDescent="0.25">
      <c r="A2" t="s">
        <v>2</v>
      </c>
      <c r="B2" t="s">
        <v>3</v>
      </c>
    </row>
    <row r="4" spans="1:2" x14ac:dyDescent="0.25">
      <c r="A4" t="s">
        <v>4</v>
      </c>
      <c r="B4" t="s">
        <v>5</v>
      </c>
    </row>
    <row r="5" spans="1:2" x14ac:dyDescent="0.25">
      <c r="A5" t="s">
        <v>6</v>
      </c>
      <c r="B5" t="s">
        <v>10</v>
      </c>
    </row>
    <row r="6" spans="1:2" x14ac:dyDescent="0.25">
      <c r="A6" t="s">
        <v>9</v>
      </c>
      <c r="B6" t="s">
        <v>11</v>
      </c>
    </row>
    <row r="7" spans="1:2" x14ac:dyDescent="0.25">
      <c r="A7" t="s">
        <v>13</v>
      </c>
    </row>
    <row r="8" spans="1:2" x14ac:dyDescent="0.25">
      <c r="A8" t="s">
        <v>14</v>
      </c>
      <c r="B8" t="s">
        <v>16</v>
      </c>
    </row>
    <row r="9" spans="1:2" x14ac:dyDescent="0.25">
      <c r="A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abSelected="1" topLeftCell="A40" workbookViewId="0">
      <selection activeCell="H51" sqref="H51"/>
    </sheetView>
  </sheetViews>
  <sheetFormatPr baseColWidth="10" defaultRowHeight="11.25" x14ac:dyDescent="0.25"/>
  <cols>
    <col min="1" max="1" width="10.85546875" style="1" bestFit="1" customWidth="1"/>
    <col min="2" max="2" width="38.85546875" style="1" customWidth="1"/>
    <col min="3" max="3" width="13.5703125" style="7" bestFit="1" customWidth="1"/>
    <col min="4" max="4" width="36.42578125" style="1" customWidth="1"/>
    <col min="5" max="5" width="18.140625" style="1" bestFit="1" customWidth="1"/>
    <col min="6" max="6" width="12.7109375" style="1" bestFit="1" customWidth="1"/>
    <col min="7" max="7" width="33.42578125" style="1" bestFit="1" customWidth="1"/>
    <col min="8" max="8" width="14.5703125" style="1" bestFit="1" customWidth="1"/>
    <col min="9" max="9" width="15" style="1" bestFit="1" customWidth="1"/>
    <col min="10" max="10" width="16.42578125" style="1" customWidth="1"/>
    <col min="11" max="13" width="11.42578125" style="1"/>
    <col min="14" max="14" width="23.85546875" style="1" customWidth="1"/>
    <col min="15" max="15" width="29.140625" style="1" customWidth="1"/>
    <col min="16" max="16" width="23" style="1" customWidth="1"/>
    <col min="17" max="17" width="24.28515625" style="1" customWidth="1"/>
    <col min="18" max="18" width="23.7109375" style="1" customWidth="1"/>
    <col min="19" max="19" width="18.42578125" style="1" bestFit="1" customWidth="1"/>
    <col min="20" max="16384" width="11.42578125" style="1"/>
  </cols>
  <sheetData>
    <row r="1" spans="1:20" s="5" customFormat="1" x14ac:dyDescent="0.25">
      <c r="A1" s="4" t="s">
        <v>7</v>
      </c>
      <c r="B1" s="4" t="s">
        <v>17</v>
      </c>
      <c r="C1" s="6" t="s">
        <v>18</v>
      </c>
      <c r="D1" s="4" t="s">
        <v>19</v>
      </c>
      <c r="E1" s="4" t="s">
        <v>20</v>
      </c>
      <c r="F1" s="4" t="s">
        <v>21</v>
      </c>
      <c r="G1" s="4" t="s">
        <v>12</v>
      </c>
      <c r="H1" s="4" t="s">
        <v>22</v>
      </c>
      <c r="I1" s="4" t="s">
        <v>23</v>
      </c>
      <c r="J1" s="4" t="s">
        <v>24</v>
      </c>
      <c r="K1" s="4" t="s">
        <v>25</v>
      </c>
      <c r="L1" s="4" t="s">
        <v>26</v>
      </c>
      <c r="M1" s="4" t="s">
        <v>25</v>
      </c>
      <c r="N1" s="4" t="s">
        <v>27</v>
      </c>
      <c r="O1" s="4" t="s">
        <v>28</v>
      </c>
      <c r="P1" s="4" t="s">
        <v>29</v>
      </c>
      <c r="Q1" s="4" t="s">
        <v>30</v>
      </c>
      <c r="R1" s="4" t="s">
        <v>31</v>
      </c>
      <c r="S1" s="4" t="s">
        <v>32</v>
      </c>
    </row>
    <row r="2" spans="1:20" x14ac:dyDescent="0.2">
      <c r="A2" s="2" t="s">
        <v>483</v>
      </c>
      <c r="B2" s="2" t="s">
        <v>484</v>
      </c>
      <c r="C2" s="3">
        <v>44257</v>
      </c>
      <c r="D2" s="2" t="s">
        <v>484</v>
      </c>
      <c r="E2" s="2" t="s">
        <v>485</v>
      </c>
      <c r="F2" s="2">
        <v>1</v>
      </c>
      <c r="G2" s="2">
        <v>1</v>
      </c>
      <c r="H2" s="2">
        <v>1</v>
      </c>
      <c r="I2" s="2">
        <v>1</v>
      </c>
      <c r="J2" s="2" t="s">
        <v>36</v>
      </c>
      <c r="K2" s="2" t="s">
        <v>486</v>
      </c>
      <c r="L2" s="2" t="s">
        <v>487</v>
      </c>
      <c r="M2" s="2" t="s">
        <v>488</v>
      </c>
      <c r="N2" s="2">
        <v>0</v>
      </c>
      <c r="O2" s="2" t="s">
        <v>8</v>
      </c>
      <c r="P2" s="2" t="s">
        <v>8</v>
      </c>
      <c r="Q2" s="2" t="s">
        <v>489</v>
      </c>
      <c r="R2" s="2" t="s">
        <v>484</v>
      </c>
      <c r="S2" s="2" t="s">
        <v>8</v>
      </c>
      <c r="T2" s="1" t="str">
        <f>"INSERT INTO `aud_cliente` VALUES (NULL, "&amp;G2&amp;", 1, "&amp;I2&amp;" , '"&amp;A2&amp;"', '"&amp;B2&amp;"', '"&amp;D2&amp;"', '"&amp;P2&amp;"', '"&amp;R2&amp;"', '"&amp;S2&amp;"', '00', '"&amp;E2&amp;"', "&amp;F2&amp;", '"&amp;N2&amp;"', '"&amp;L2&amp;"', '"&amp;K2&amp;"', '1111', current_timestamp(), NULL, NULL, current_timestamp(), 'activo', 'vigente');"</f>
        <v>INSERT INTO `aud_cliente` VALUES (NULL, 1, 1, 1 , '8796474011  ', 'BRIAN ROLDAN ESPINOZA QUISPE', 'BRIAN ROLDAN ESPINOZA QUISPE', '', 'BRIAN ROLDAN ESPINOZA QUISPE', '', '00', '8796474   ', 1, '0', 'SARCO', 'AV. BEIJING NRO. 2884 Z/ SARCO', '1111', current_timestamp(), NULL, NULL, current_timestamp(), 'activo', 'vigente');</v>
      </c>
    </row>
    <row r="3" spans="1:20" x14ac:dyDescent="0.2">
      <c r="A3" s="2" t="s">
        <v>96</v>
      </c>
      <c r="B3" s="2" t="s">
        <v>97</v>
      </c>
      <c r="C3" s="3">
        <v>44259</v>
      </c>
      <c r="D3" s="2" t="s">
        <v>97</v>
      </c>
      <c r="E3" s="2" t="s">
        <v>98</v>
      </c>
      <c r="F3" s="2">
        <v>1</v>
      </c>
      <c r="G3" s="2">
        <v>1</v>
      </c>
      <c r="H3" s="2">
        <v>1</v>
      </c>
      <c r="I3" s="2">
        <v>2</v>
      </c>
      <c r="J3" s="2" t="s">
        <v>99</v>
      </c>
      <c r="K3" s="2" t="s">
        <v>100</v>
      </c>
      <c r="L3" s="2" t="s">
        <v>101</v>
      </c>
      <c r="M3" s="2" t="s">
        <v>100</v>
      </c>
      <c r="N3" s="2">
        <v>0</v>
      </c>
      <c r="O3" s="2" t="s">
        <v>8</v>
      </c>
      <c r="P3" s="2" t="s">
        <v>8</v>
      </c>
      <c r="Q3" s="2" t="s">
        <v>8</v>
      </c>
      <c r="R3" s="2" t="s">
        <v>97</v>
      </c>
      <c r="S3" s="2" t="s">
        <v>8</v>
      </c>
      <c r="T3" s="1" t="str">
        <f t="shared" ref="T3:T66" si="0">"INSERT INTO `aud_cliente` VALUES (NULL, "&amp;G3&amp;", 1, "&amp;I3&amp;" , '"&amp;A3&amp;"', '"&amp;B3&amp;"', '"&amp;D3&amp;"', '"&amp;P3&amp;"', '"&amp;R3&amp;"', '"&amp;S3&amp;"', '00', '"&amp;E3&amp;"', "&amp;F3&amp;", '"&amp;N3&amp;"', '"&amp;L3&amp;"', '"&amp;K3&amp;"', '1111', current_timestamp(), NULL, NULL, current_timestamp(), 'activo', 'vigente');"</f>
        <v>INSERT INTO `aud_cliente` VALUES (NULL, 1, 1, 2 , '3326704012  ', 'HUMBERTO QUISBERT ALVAREZ', 'HUMBERTO QUISBERT ALVAREZ', '', 'HUMBERTO QUISBERT ALVAREZ', '', '00', '3326704   ', 1, '0', 'VILLA TEJADA ALPACOMA', 'CALLE B Z/ VILLA TEJADA ALPACOMA', '1111', current_timestamp(), NULL, NULL, current_timestamp(), 'activo', 'vigente');</v>
      </c>
    </row>
    <row r="4" spans="1:20" x14ac:dyDescent="0.2">
      <c r="A4" s="2" t="s">
        <v>293</v>
      </c>
      <c r="B4" s="2" t="s">
        <v>294</v>
      </c>
      <c r="C4" s="3">
        <v>44259</v>
      </c>
      <c r="D4" s="2" t="s">
        <v>8</v>
      </c>
      <c r="E4" s="2" t="s">
        <v>8</v>
      </c>
      <c r="F4" s="2">
        <v>1</v>
      </c>
      <c r="G4" s="2">
        <v>1</v>
      </c>
      <c r="H4" s="2">
        <v>1</v>
      </c>
      <c r="I4" s="2">
        <v>1</v>
      </c>
      <c r="J4" s="2" t="s">
        <v>8</v>
      </c>
      <c r="K4" s="2" t="s">
        <v>8</v>
      </c>
      <c r="L4" s="2" t="s">
        <v>8</v>
      </c>
      <c r="M4" s="2" t="s">
        <v>8</v>
      </c>
      <c r="N4" s="2">
        <v>0</v>
      </c>
      <c r="O4" s="2" t="s">
        <v>8</v>
      </c>
      <c r="P4" s="2" t="s">
        <v>8</v>
      </c>
      <c r="Q4" s="2" t="s">
        <v>8</v>
      </c>
      <c r="R4" s="2" t="s">
        <v>8</v>
      </c>
      <c r="S4" s="2" t="s">
        <v>8</v>
      </c>
      <c r="T4" s="1" t="str">
        <f t="shared" si="0"/>
        <v>INSERT INTO `aud_cliente` VALUES (NULL, 1, 1, 1 , '5307678017  ', 'JUVENAL BUSTAMANTE', '', '', '', '', '00', '', 1, '0', '', '', '1111', current_timestamp(), NULL, NULL, current_timestamp(), 'activo', 'vigente');</v>
      </c>
    </row>
    <row r="5" spans="1:20" x14ac:dyDescent="0.2">
      <c r="A5" s="2" t="s">
        <v>490</v>
      </c>
      <c r="B5" s="2" t="s">
        <v>491</v>
      </c>
      <c r="C5" s="3">
        <v>44266</v>
      </c>
      <c r="D5" s="2" t="s">
        <v>8</v>
      </c>
      <c r="E5" s="2" t="s">
        <v>8</v>
      </c>
      <c r="F5" s="2">
        <v>1</v>
      </c>
      <c r="G5" s="2">
        <v>1</v>
      </c>
      <c r="H5" s="2">
        <v>1</v>
      </c>
      <c r="I5" s="2">
        <v>1</v>
      </c>
      <c r="J5" s="2" t="s">
        <v>8</v>
      </c>
      <c r="K5" s="2" t="s">
        <v>8</v>
      </c>
      <c r="L5" s="2" t="s">
        <v>8</v>
      </c>
      <c r="M5" s="2" t="s">
        <v>8</v>
      </c>
      <c r="N5" s="2">
        <v>0</v>
      </c>
      <c r="O5" s="2" t="s">
        <v>8</v>
      </c>
      <c r="P5" s="2" t="s">
        <v>8</v>
      </c>
      <c r="Q5" s="2" t="s">
        <v>8</v>
      </c>
      <c r="R5" s="2" t="s">
        <v>8</v>
      </c>
      <c r="S5" s="2" t="s">
        <v>8</v>
      </c>
      <c r="T5" s="1" t="str">
        <f t="shared" si="0"/>
        <v>INSERT INTO `aud_cliente` VALUES (NULL, 1, 1, 1 , '9340226019  ', 'MARIANELA TORRICO DORADO', '', '', '', '', '00', '', 1, '0', '', '', '1111', current_timestamp(), NULL, NULL, current_timestamp(), 'activo', 'vigente');</v>
      </c>
    </row>
    <row r="6" spans="1:20" x14ac:dyDescent="0.2">
      <c r="A6" s="2" t="s">
        <v>411</v>
      </c>
      <c r="B6" s="2" t="s">
        <v>412</v>
      </c>
      <c r="C6" s="3">
        <v>44245</v>
      </c>
      <c r="D6" s="2" t="s">
        <v>413</v>
      </c>
      <c r="E6" s="2" t="s">
        <v>414</v>
      </c>
      <c r="F6" s="2">
        <v>1</v>
      </c>
      <c r="G6" s="2">
        <v>1</v>
      </c>
      <c r="H6" s="2">
        <v>1</v>
      </c>
      <c r="I6" s="2">
        <v>1</v>
      </c>
      <c r="J6" s="2" t="s">
        <v>415</v>
      </c>
      <c r="K6" s="2" t="s">
        <v>416</v>
      </c>
      <c r="L6" s="2" t="s">
        <v>8</v>
      </c>
      <c r="M6" s="2" t="s">
        <v>8</v>
      </c>
      <c r="N6" s="2">
        <v>0</v>
      </c>
      <c r="O6" s="2" t="s">
        <v>8</v>
      </c>
      <c r="P6" s="2" t="s">
        <v>8</v>
      </c>
      <c r="Q6" s="2" t="s">
        <v>8</v>
      </c>
      <c r="R6" s="2" t="s">
        <v>8</v>
      </c>
      <c r="S6" s="2" t="s">
        <v>8</v>
      </c>
      <c r="T6" s="1" t="str">
        <f t="shared" si="0"/>
        <v>INSERT INTO `aud_cliente` VALUES (NULL, 1, 1, 1 , '7915982012  ', 'VICTORIA NUÑEZ VERDUGUEZ', 'Victoria Nuñez Verduguez', '', '', '', '00', '7915981   ', 1, '0', '', 'Capinota Av. Santivañez', '1111', current_timestamp(), NULL, NULL, current_timestamp(), 'activo', 'vigente');</v>
      </c>
    </row>
    <row r="7" spans="1:20" x14ac:dyDescent="0.2">
      <c r="A7" s="2" t="s">
        <v>50</v>
      </c>
      <c r="B7" s="2" t="s">
        <v>51</v>
      </c>
      <c r="C7" s="3">
        <v>44326</v>
      </c>
      <c r="D7" s="2" t="s">
        <v>51</v>
      </c>
      <c r="E7" s="2" t="s">
        <v>52</v>
      </c>
      <c r="F7" s="2">
        <v>1</v>
      </c>
      <c r="G7" s="2">
        <v>1</v>
      </c>
      <c r="H7" s="2">
        <v>1</v>
      </c>
      <c r="I7" s="2">
        <v>1</v>
      </c>
      <c r="J7" s="2" t="s">
        <v>45</v>
      </c>
      <c r="K7" s="2" t="s">
        <v>53</v>
      </c>
      <c r="L7" s="2" t="s">
        <v>54</v>
      </c>
      <c r="M7" s="2" t="s">
        <v>53</v>
      </c>
      <c r="N7" s="2">
        <v>0</v>
      </c>
      <c r="O7" s="2" t="s">
        <v>8</v>
      </c>
      <c r="P7" s="2" t="s">
        <v>55</v>
      </c>
      <c r="Q7" s="2" t="s">
        <v>55</v>
      </c>
      <c r="R7" s="2" t="s">
        <v>51</v>
      </c>
      <c r="S7" s="2" t="s">
        <v>8</v>
      </c>
      <c r="T7" s="1" t="str">
        <f t="shared" si="0"/>
        <v>INSERT INTO `aud_cliente` VALUES (NULL, 1, 1, 1 , '14998900015 ', 'CRISTIAN SERRUDO RADA', 'CRISTIAN SERRUDO RADA', '77989345', 'CRISTIAN SERRUDO RADA', '', '00', '14998900  ', 1, '0', 'CENTRAL, A-OESTE ENTRE C. NATANIEL AGUIRRE', 'CALLE: ABEL CORTEZ, NRO. S/N Z/ CENTRAL, A-OESTE ENTRE C. NATANIEL AGUIRRE', '1111', current_timestamp(), NULL, NULL, current_timestamp(), 'activo', 'vigente');</v>
      </c>
    </row>
    <row r="8" spans="1:20" x14ac:dyDescent="0.2">
      <c r="A8" s="2" t="s">
        <v>79</v>
      </c>
      <c r="B8" s="2" t="s">
        <v>80</v>
      </c>
      <c r="C8" s="3">
        <v>44328</v>
      </c>
      <c r="D8" s="2" t="s">
        <v>80</v>
      </c>
      <c r="E8" s="2" t="s">
        <v>81</v>
      </c>
      <c r="F8" s="2">
        <v>1</v>
      </c>
      <c r="G8" s="2">
        <v>1</v>
      </c>
      <c r="H8" s="2">
        <v>1</v>
      </c>
      <c r="I8" s="2">
        <v>1</v>
      </c>
      <c r="J8" s="2" t="s">
        <v>82</v>
      </c>
      <c r="K8" s="2" t="s">
        <v>83</v>
      </c>
      <c r="L8" s="2" t="s">
        <v>84</v>
      </c>
      <c r="M8" s="2" t="s">
        <v>85</v>
      </c>
      <c r="N8" s="2">
        <v>0</v>
      </c>
      <c r="O8" s="2" t="s">
        <v>8</v>
      </c>
      <c r="P8" s="2" t="s">
        <v>8</v>
      </c>
      <c r="Q8" s="2" t="s">
        <v>86</v>
      </c>
      <c r="R8" s="2" t="s">
        <v>87</v>
      </c>
      <c r="S8" s="2" t="s">
        <v>8</v>
      </c>
      <c r="T8" s="1" t="str">
        <f t="shared" si="0"/>
        <v>INSERT INTO `aud_cliente` VALUES (NULL, 1, 1, 1 , '3143178018  ', 'GERMAN AVILA VELASQUEZ', 'GERMAN AVILA VELASQUEZ', '', 'ARIEL LINAREZ', '', '00', '3143178   ', 1, '0', 'CHUWA LOMA', 'CALLE INNOMINADA Z/ CHUWA LOMA', '1111', current_timestamp(), NULL, NULL, current_timestamp(), 'activo', 'vigente');</v>
      </c>
    </row>
    <row r="9" spans="1:20" x14ac:dyDescent="0.2">
      <c r="A9" s="2" t="s">
        <v>110</v>
      </c>
      <c r="B9" s="2" t="s">
        <v>111</v>
      </c>
      <c r="C9" s="3">
        <v>44365</v>
      </c>
      <c r="D9" s="2" t="s">
        <v>111</v>
      </c>
      <c r="E9" s="2" t="s">
        <v>112</v>
      </c>
      <c r="F9" s="2">
        <v>1</v>
      </c>
      <c r="G9" s="2">
        <v>1</v>
      </c>
      <c r="H9" s="2">
        <v>1</v>
      </c>
      <c r="I9" s="2">
        <v>1</v>
      </c>
      <c r="J9" s="2" t="s">
        <v>36</v>
      </c>
      <c r="K9" s="2" t="s">
        <v>113</v>
      </c>
      <c r="L9" s="2" t="s">
        <v>114</v>
      </c>
      <c r="M9" s="2" t="s">
        <v>113</v>
      </c>
      <c r="N9" s="2">
        <v>0</v>
      </c>
      <c r="O9" s="2" t="s">
        <v>8</v>
      </c>
      <c r="P9" s="2" t="s">
        <v>115</v>
      </c>
      <c r="Q9" s="2" t="s">
        <v>115</v>
      </c>
      <c r="R9" s="2" t="s">
        <v>111</v>
      </c>
      <c r="S9" s="2" t="s">
        <v>8</v>
      </c>
      <c r="T9" s="1" t="str">
        <f t="shared" si="0"/>
        <v>INSERT INTO `aud_cliente` VALUES (NULL, 1, 1, 1 , '3542363017  ', 'EUFRACIA AYMA MAMANI DE NEGRETTY', 'EUFRACIA AYMA MAMANI DE NEGRETTY', '65734114', 'EUFRACIA AYMA MAMANI DE NEGRETTY', '', '00', '3512363   ', 1, '0', 'MESADILLA, ENTRE CALLE NICOLAS FLORES', 'AV. CIRCUNVALACION NRO. S/N Z/ MESADILLA, ENTRE CALLE NICOLAS FLORES', '1111', current_timestamp(), NULL, NULL, current_timestamp(), 'activo', 'vigente');</v>
      </c>
    </row>
    <row r="10" spans="1:20" x14ac:dyDescent="0.2">
      <c r="A10" s="2" t="s">
        <v>116</v>
      </c>
      <c r="B10" s="2" t="s">
        <v>117</v>
      </c>
      <c r="C10" s="3">
        <v>44249</v>
      </c>
      <c r="D10" s="2" t="s">
        <v>118</v>
      </c>
      <c r="E10" s="2" t="s">
        <v>119</v>
      </c>
      <c r="F10" s="2">
        <v>1</v>
      </c>
      <c r="G10" s="2">
        <v>1</v>
      </c>
      <c r="H10" s="2">
        <v>1</v>
      </c>
      <c r="I10" s="2">
        <v>1</v>
      </c>
      <c r="J10" s="2" t="s">
        <v>120</v>
      </c>
      <c r="K10" s="2" t="s">
        <v>121</v>
      </c>
      <c r="L10" s="2" t="s">
        <v>122</v>
      </c>
      <c r="M10" s="2" t="s">
        <v>121</v>
      </c>
      <c r="N10" s="2">
        <v>0</v>
      </c>
      <c r="O10" s="2" t="s">
        <v>8</v>
      </c>
      <c r="P10" s="2" t="s">
        <v>123</v>
      </c>
      <c r="Q10" s="2" t="s">
        <v>123</v>
      </c>
      <c r="R10" s="2" t="s">
        <v>117</v>
      </c>
      <c r="S10" s="2" t="s">
        <v>8</v>
      </c>
      <c r="T10" s="1" t="str">
        <f t="shared" si="0"/>
        <v>INSERT INTO `aud_cliente` VALUES (NULL, 1, 1, 1 , '3603994016  ', 'OMAR JOSE PEREDO RIVAS', 'Omar Jose Peredo Rivas', '76910061', 'OMAR JOSE PEREDO RIVAS', '', '00', '3603994016', 1, '0', ' HIPODROMO', 'AV. DORBIGNI Z/ HIPODROMO CALLE VILLA OROPEZA', '1111', current_timestamp(), NULL, NULL, current_timestamp(), 'activo', 'vigente');</v>
      </c>
    </row>
    <row r="11" spans="1:20" x14ac:dyDescent="0.2">
      <c r="A11" s="2" t="s">
        <v>124</v>
      </c>
      <c r="B11" s="2" t="s">
        <v>125</v>
      </c>
      <c r="C11" s="3">
        <v>44396</v>
      </c>
      <c r="D11" s="2" t="s">
        <v>125</v>
      </c>
      <c r="E11" s="2" t="s">
        <v>126</v>
      </c>
      <c r="F11" s="2">
        <v>1</v>
      </c>
      <c r="G11" s="2">
        <v>1</v>
      </c>
      <c r="H11" s="2">
        <v>1</v>
      </c>
      <c r="I11" s="2">
        <v>1</v>
      </c>
      <c r="J11" s="2" t="s">
        <v>36</v>
      </c>
      <c r="K11" s="2" t="s">
        <v>127</v>
      </c>
      <c r="L11" s="2" t="s">
        <v>128</v>
      </c>
      <c r="M11" s="2" t="s">
        <v>127</v>
      </c>
      <c r="N11" s="2">
        <v>0</v>
      </c>
      <c r="O11" s="2" t="s">
        <v>8</v>
      </c>
      <c r="P11" s="2" t="s">
        <v>129</v>
      </c>
      <c r="Q11" s="2" t="s">
        <v>129</v>
      </c>
      <c r="R11" s="2" t="s">
        <v>125</v>
      </c>
      <c r="S11" s="2" t="s">
        <v>8</v>
      </c>
      <c r="T11" s="1" t="str">
        <f t="shared" si="0"/>
        <v>INSERT INTO `aud_cliente` VALUES (NULL, 1, 1, 1 , '3722228018  ', 'JAIME ARMANDO ANTEZANA URQUIETA', 'JAIME ARMANDO ANTEZANA URQUIETA', '72768909', 'JAIME ARMANDO ANTEZANA URQUIETA', '', '00', '3722228   ', 1, '0', 'CHIMBA, BARRIO VILLA PARAISO', 'CALLE: CAPITAN WALTER BAYA NRO. 2231 Z/ CHIMBA, BARRIO VILLA PARAISO', '1111', current_timestamp(), NULL, NULL, current_timestamp(), 'activo', 'vigente');</v>
      </c>
    </row>
    <row r="12" spans="1:20" x14ac:dyDescent="0.2">
      <c r="A12" s="2" t="s">
        <v>130</v>
      </c>
      <c r="B12" s="2" t="s">
        <v>131</v>
      </c>
      <c r="C12" s="3">
        <v>44364</v>
      </c>
      <c r="D12" s="2" t="s">
        <v>131</v>
      </c>
      <c r="E12" s="2" t="s">
        <v>132</v>
      </c>
      <c r="F12" s="2">
        <v>1</v>
      </c>
      <c r="G12" s="2">
        <v>1</v>
      </c>
      <c r="H12" s="2">
        <v>1</v>
      </c>
      <c r="I12" s="2">
        <v>1</v>
      </c>
      <c r="J12" s="2" t="s">
        <v>36</v>
      </c>
      <c r="K12" s="2" t="s">
        <v>133</v>
      </c>
      <c r="L12" s="2" t="s">
        <v>134</v>
      </c>
      <c r="M12" s="2" t="s">
        <v>133</v>
      </c>
      <c r="N12" s="2">
        <v>0</v>
      </c>
      <c r="O12" s="2" t="s">
        <v>8</v>
      </c>
      <c r="P12" s="2" t="s">
        <v>135</v>
      </c>
      <c r="Q12" s="2" t="s">
        <v>135</v>
      </c>
      <c r="R12" s="2" t="s">
        <v>131</v>
      </c>
      <c r="S12" s="2" t="s">
        <v>8</v>
      </c>
      <c r="T12" s="1" t="str">
        <f t="shared" si="0"/>
        <v>INSERT INTO `aud_cliente` VALUES (NULL, 1, 1, 1 , '3807493015  ', 'REYNALDO RAUL FLORES DIAZ', 'REYNALDO RAUL FLORES DIAZ', '77943713', 'REYNALDO RAUL FLORES DIAZ', '', '00', '380749    ', 1, '0', ' COLQUIRI SUD, ENTRE CALLE BAYA Y AV. SEGUNDA', 'PASAJE: E , NRO. S/N Z/ COLQUIRI SUD, ENTRE CALLE BAYA Y AV. SEGUNDA', '1111', current_timestamp(), NULL, NULL, current_timestamp(), 'activo', 'vigente');</v>
      </c>
    </row>
    <row r="13" spans="1:20" x14ac:dyDescent="0.2">
      <c r="A13" s="2" t="s">
        <v>142</v>
      </c>
      <c r="B13" s="2" t="s">
        <v>143</v>
      </c>
      <c r="C13" s="3">
        <v>43663</v>
      </c>
      <c r="D13" s="2" t="s">
        <v>144</v>
      </c>
      <c r="E13" s="2" t="s">
        <v>145</v>
      </c>
      <c r="F13" s="2">
        <v>1</v>
      </c>
      <c r="G13" s="2">
        <v>1</v>
      </c>
      <c r="H13" s="2">
        <v>1</v>
      </c>
      <c r="I13" s="2">
        <v>1</v>
      </c>
      <c r="J13" s="2" t="s">
        <v>60</v>
      </c>
      <c r="K13" s="2" t="s">
        <v>146</v>
      </c>
      <c r="L13" s="2" t="s">
        <v>147</v>
      </c>
      <c r="M13" s="2" t="s">
        <v>148</v>
      </c>
      <c r="N13" s="2">
        <v>0</v>
      </c>
      <c r="O13" s="2" t="s">
        <v>8</v>
      </c>
      <c r="P13" s="2" t="s">
        <v>8</v>
      </c>
      <c r="Q13" s="2" t="s">
        <v>149</v>
      </c>
      <c r="R13" s="2" t="s">
        <v>144</v>
      </c>
      <c r="S13" s="2" t="s">
        <v>8</v>
      </c>
      <c r="T13" s="1" t="str">
        <f t="shared" si="0"/>
        <v>INSERT INTO `aud_cliente` VALUES (NULL, 1, 1, 1 , '3989440010  ', 'CARLOS RAMIRO DAVALOS LOREDO', 'carlos ramiro davalos loredo', '', 'carlos ramiro davalos loredo', '', '00', '3989440   ', 1, '0', 'TEMPORALPAMPA', 'CALLE JOSE DE VEGA NRO 3445', '1111', current_timestamp(), NULL, NULL, current_timestamp(), 'activo', 'vigente');</v>
      </c>
    </row>
    <row r="14" spans="1:20" x14ac:dyDescent="0.2">
      <c r="A14" s="2" t="s">
        <v>150</v>
      </c>
      <c r="B14" s="2" t="s">
        <v>151</v>
      </c>
      <c r="C14" s="3">
        <v>44313</v>
      </c>
      <c r="D14" s="2" t="s">
        <v>151</v>
      </c>
      <c r="E14" s="2" t="s">
        <v>152</v>
      </c>
      <c r="F14" s="2">
        <v>1</v>
      </c>
      <c r="G14" s="2">
        <v>1</v>
      </c>
      <c r="H14" s="2">
        <v>1</v>
      </c>
      <c r="I14" s="2">
        <v>1</v>
      </c>
      <c r="J14" s="2" t="s">
        <v>37</v>
      </c>
      <c r="K14" s="2" t="s">
        <v>153</v>
      </c>
      <c r="L14" s="2" t="s">
        <v>154</v>
      </c>
      <c r="M14" s="2" t="s">
        <v>153</v>
      </c>
      <c r="N14" s="2">
        <v>0</v>
      </c>
      <c r="O14" s="2" t="s">
        <v>8</v>
      </c>
      <c r="P14" s="2" t="s">
        <v>8</v>
      </c>
      <c r="Q14" s="2" t="s">
        <v>155</v>
      </c>
      <c r="R14" s="2" t="s">
        <v>156</v>
      </c>
      <c r="S14" s="2" t="s">
        <v>8</v>
      </c>
      <c r="T14" s="1" t="str">
        <f t="shared" si="0"/>
        <v>INSERT INTO `aud_cliente` VALUES (NULL, 1, 1, 1 , '4001839017  ', 'WILBERT WILSON VEGA QUIROZ', 'WILBERT WILSON VEGA QUIROZ', '', 'WILBERT WILSON VEGA', '', '00', '4001839   ', 1, '0', 'FLORIDA NORTE', 'AV. BOLIVARIANA NRO. SN Z/ FLORIDA NORTE', '1111', current_timestamp(), NULL, NULL, current_timestamp(), 'activo', 'vigente');</v>
      </c>
    </row>
    <row r="15" spans="1:20" x14ac:dyDescent="0.2">
      <c r="A15" s="2" t="s">
        <v>180</v>
      </c>
      <c r="B15" s="2" t="s">
        <v>181</v>
      </c>
      <c r="C15" s="3">
        <v>44192</v>
      </c>
      <c r="D15" s="2" t="s">
        <v>182</v>
      </c>
      <c r="E15" s="2" t="s">
        <v>183</v>
      </c>
      <c r="F15" s="2">
        <v>1</v>
      </c>
      <c r="G15" s="2">
        <v>1</v>
      </c>
      <c r="H15" s="2">
        <v>1</v>
      </c>
      <c r="I15" s="2">
        <v>1</v>
      </c>
      <c r="J15" s="2" t="s">
        <v>60</v>
      </c>
      <c r="K15" s="2" t="s">
        <v>184</v>
      </c>
      <c r="L15" s="2" t="s">
        <v>185</v>
      </c>
      <c r="M15" s="2" t="s">
        <v>184</v>
      </c>
      <c r="N15" s="2">
        <v>0</v>
      </c>
      <c r="O15" s="2" t="s">
        <v>8</v>
      </c>
      <c r="P15" s="2" t="s">
        <v>8</v>
      </c>
      <c r="Q15" s="2" t="s">
        <v>186</v>
      </c>
      <c r="R15" s="2" t="s">
        <v>187</v>
      </c>
      <c r="S15" s="2" t="s">
        <v>8</v>
      </c>
      <c r="T15" s="1" t="str">
        <f t="shared" si="0"/>
        <v>INSERT INTO `aud_cliente` VALUES (NULL, 1, 1, 1 , '4118108015  ', 'LOURDES MARQUEZ DURAN', 'Lourdes Marquez Duran', '', 'OSCAR MONTAÑO', '', '00', '4118108   ', 1, '0', 'JAIHUAYCO', 'CALLE AYOMA NRO 827', '1111', current_timestamp(), NULL, NULL, current_timestamp(), 'activo', 'vigente');</v>
      </c>
    </row>
    <row r="16" spans="1:20" x14ac:dyDescent="0.2">
      <c r="A16" s="2" t="s">
        <v>188</v>
      </c>
      <c r="B16" s="2" t="s">
        <v>189</v>
      </c>
      <c r="C16" s="3">
        <v>42174</v>
      </c>
      <c r="D16" s="2" t="s">
        <v>190</v>
      </c>
      <c r="E16" s="2" t="s">
        <v>191</v>
      </c>
      <c r="F16" s="2">
        <v>1</v>
      </c>
      <c r="G16" s="2">
        <v>1</v>
      </c>
      <c r="H16" s="2">
        <v>1</v>
      </c>
      <c r="I16" s="2">
        <v>1</v>
      </c>
      <c r="J16" s="2" t="s">
        <v>60</v>
      </c>
      <c r="K16" s="2" t="s">
        <v>192</v>
      </c>
      <c r="L16" s="2" t="s">
        <v>8</v>
      </c>
      <c r="M16" s="2" t="s">
        <v>8</v>
      </c>
      <c r="N16" s="2">
        <v>0</v>
      </c>
      <c r="O16" s="2" t="s">
        <v>8</v>
      </c>
      <c r="P16" s="2" t="s">
        <v>8</v>
      </c>
      <c r="Q16" s="2" t="s">
        <v>8</v>
      </c>
      <c r="R16" s="2" t="s">
        <v>8</v>
      </c>
      <c r="S16" s="2" t="s">
        <v>8</v>
      </c>
      <c r="T16" s="1" t="str">
        <f t="shared" si="0"/>
        <v>INSERT INTO `aud_cliente` VALUES (NULL, 1, 1, 1 , '4405274016  ', 'QUIROZ BUTRON MARCELA', 'Quiroz Butron Marcela', '', '', '', '00', '4405274   ', 1, '0', '', 'C/23 DE ENERO Nº 2737 EDIF. PARTENON PISO DA', '1111', current_timestamp(), NULL, NULL, current_timestamp(), 'activo', 'vigente');</v>
      </c>
    </row>
    <row r="17" spans="1:20" x14ac:dyDescent="0.2">
      <c r="A17" s="2" t="s">
        <v>193</v>
      </c>
      <c r="B17" s="2" t="s">
        <v>194</v>
      </c>
      <c r="C17" s="3">
        <v>44328</v>
      </c>
      <c r="D17" s="2" t="s">
        <v>195</v>
      </c>
      <c r="E17" s="2" t="s">
        <v>196</v>
      </c>
      <c r="F17" s="2">
        <v>1</v>
      </c>
      <c r="G17" s="2">
        <v>1</v>
      </c>
      <c r="H17" s="2">
        <v>1</v>
      </c>
      <c r="I17" s="2">
        <v>1</v>
      </c>
      <c r="J17" s="2" t="s">
        <v>82</v>
      </c>
      <c r="K17" s="2" t="s">
        <v>197</v>
      </c>
      <c r="L17" s="2" t="s">
        <v>8</v>
      </c>
      <c r="M17" s="2" t="s">
        <v>197</v>
      </c>
      <c r="N17" s="2">
        <v>0</v>
      </c>
      <c r="O17" s="2" t="s">
        <v>8</v>
      </c>
      <c r="P17" s="2" t="s">
        <v>8</v>
      </c>
      <c r="Q17" s="2" t="s">
        <v>8</v>
      </c>
      <c r="R17" s="2" t="s">
        <v>198</v>
      </c>
      <c r="S17" s="2" t="s">
        <v>8</v>
      </c>
      <c r="T17" s="1" t="str">
        <f t="shared" si="0"/>
        <v>INSERT INTO `aud_cliente` VALUES (NULL, 1, 1, 1 , '4418926015  ', 'MARIO COCA VALLEJOS 
MARIO COCA VALLEJOZ', 'MARIO COCA VALLEJOZ', '', 'MARIO COCA VALLEJOS', '', '00', '4418926   ', 1, '0', '', 'CARRETERA LINARES NRO. S/N LOCALIDAD CHUWA LOMA', '1111', current_timestamp(), NULL, NULL, current_timestamp(), 'activo', 'vigente');</v>
      </c>
    </row>
    <row r="18" spans="1:20" x14ac:dyDescent="0.2">
      <c r="A18" s="2" t="s">
        <v>206</v>
      </c>
      <c r="B18" s="2" t="s">
        <v>207</v>
      </c>
      <c r="C18" s="3">
        <v>42420</v>
      </c>
      <c r="D18" s="2" t="s">
        <v>208</v>
      </c>
      <c r="E18" s="2" t="s">
        <v>209</v>
      </c>
      <c r="F18" s="2">
        <v>1</v>
      </c>
      <c r="G18" s="2">
        <v>1</v>
      </c>
      <c r="H18" s="2">
        <v>1</v>
      </c>
      <c r="I18" s="2">
        <v>1</v>
      </c>
      <c r="J18" s="2" t="s">
        <v>210</v>
      </c>
      <c r="K18" s="2" t="s">
        <v>211</v>
      </c>
      <c r="L18" s="2" t="s">
        <v>212</v>
      </c>
      <c r="M18" s="2" t="s">
        <v>213</v>
      </c>
      <c r="N18" s="2">
        <v>0</v>
      </c>
      <c r="O18" s="2" t="s">
        <v>8</v>
      </c>
      <c r="P18" s="2" t="s">
        <v>214</v>
      </c>
      <c r="Q18" s="2" t="s">
        <v>215</v>
      </c>
      <c r="R18" s="2" t="s">
        <v>216</v>
      </c>
      <c r="S18" s="2" t="s">
        <v>8</v>
      </c>
      <c r="T18" s="1" t="str">
        <f t="shared" si="0"/>
        <v>INSERT INTO `aud_cliente` VALUES (NULL, 1, 1, 1 , '4443582017  ', 'FELIX VIA ACUÑA', 'Felix Via Acuña', '71459938', 'ESPOSA', '', '00', '4443582   ', 1, '0', 'IVIRGARZAMA', 'CARRETERA CBBA-SANTA CRUZ NRO. S/N ZONA/BARRIO: IVIRGARZAMA -PT VILLARRUEL', '1111', current_timestamp(), NULL, NULL, current_timestamp(), 'activo', 'vigente');</v>
      </c>
    </row>
    <row r="19" spans="1:20" x14ac:dyDescent="0.2">
      <c r="A19" s="2" t="s">
        <v>224</v>
      </c>
      <c r="B19" s="2" t="s">
        <v>225</v>
      </c>
      <c r="C19" s="3">
        <v>44328</v>
      </c>
      <c r="D19" s="2" t="s">
        <v>225</v>
      </c>
      <c r="E19" s="2" t="s">
        <v>226</v>
      </c>
      <c r="F19" s="2">
        <v>1</v>
      </c>
      <c r="G19" s="2">
        <v>1</v>
      </c>
      <c r="H19" s="2">
        <v>1</v>
      </c>
      <c r="I19" s="2">
        <v>1</v>
      </c>
      <c r="J19" s="2" t="s">
        <v>82</v>
      </c>
      <c r="K19" s="2" t="s">
        <v>227</v>
      </c>
      <c r="L19" s="2" t="s">
        <v>8</v>
      </c>
      <c r="M19" s="2" t="s">
        <v>227</v>
      </c>
      <c r="N19" s="2">
        <v>0</v>
      </c>
      <c r="O19" s="2" t="s">
        <v>8</v>
      </c>
      <c r="P19" s="2" t="s">
        <v>8</v>
      </c>
      <c r="Q19" s="2" t="s">
        <v>8</v>
      </c>
      <c r="R19" s="2" t="s">
        <v>228</v>
      </c>
      <c r="S19" s="2" t="s">
        <v>8</v>
      </c>
      <c r="T19" s="1" t="str">
        <f t="shared" si="0"/>
        <v>INSERT INTO `aud_cliente` VALUES (NULL, 1, 1, 1 , '4476300013  ', 'WINDSOR UREÑA TRUJILLO', 'WINDSOR UREÑA TRUJILLO', '', 'WINDSOR', '', '00', '4476300   ', 1, '0', '', 'CALLE INNOMINADA NRO. S/N COMUNIDAD CHUWA LOMO', '1111', current_timestamp(), NULL, NULL, current_timestamp(), 'activo', 'vigente');</v>
      </c>
    </row>
    <row r="20" spans="1:20" x14ac:dyDescent="0.2">
      <c r="A20" s="2" t="s">
        <v>229</v>
      </c>
      <c r="B20" s="2" t="s">
        <v>230</v>
      </c>
      <c r="C20" s="3">
        <v>44312</v>
      </c>
      <c r="D20" s="2" t="s">
        <v>230</v>
      </c>
      <c r="E20" s="2" t="s">
        <v>231</v>
      </c>
      <c r="F20" s="2">
        <v>1</v>
      </c>
      <c r="G20" s="2">
        <v>1</v>
      </c>
      <c r="H20" s="2">
        <v>1</v>
      </c>
      <c r="I20" s="2">
        <v>1</v>
      </c>
      <c r="J20" s="2" t="s">
        <v>36</v>
      </c>
      <c r="K20" s="2" t="s">
        <v>232</v>
      </c>
      <c r="L20" s="2" t="s">
        <v>233</v>
      </c>
      <c r="M20" s="2" t="s">
        <v>232</v>
      </c>
      <c r="N20" s="2">
        <v>0</v>
      </c>
      <c r="O20" s="2" t="s">
        <v>8</v>
      </c>
      <c r="P20" s="2" t="s">
        <v>8</v>
      </c>
      <c r="Q20" s="2" t="s">
        <v>234</v>
      </c>
      <c r="R20" s="2" t="s">
        <v>235</v>
      </c>
      <c r="S20" s="2" t="s">
        <v>8</v>
      </c>
      <c r="T20" s="1" t="str">
        <f t="shared" si="0"/>
        <v>INSERT INTO `aud_cliente` VALUES (NULL, 1, 1, 1 , '4507339014  ', 'GONZALO POZO', 'GONZALO POZO', '', 'GONZALO', '', '00', '4507339   ', 1, '0', 'MAICA', 'CALLE INOMINADA SN, Z/MAICA CENTRAL', '1111', current_timestamp(), NULL, NULL, current_timestamp(), 'activo', 'vigente');</v>
      </c>
    </row>
    <row r="21" spans="1:20" x14ac:dyDescent="0.2">
      <c r="A21" s="2" t="s">
        <v>236</v>
      </c>
      <c r="B21" s="2" t="s">
        <v>237</v>
      </c>
      <c r="C21" s="3">
        <v>44277</v>
      </c>
      <c r="D21" s="2" t="s">
        <v>238</v>
      </c>
      <c r="E21" s="2" t="s">
        <v>239</v>
      </c>
      <c r="F21" s="2">
        <v>1</v>
      </c>
      <c r="G21" s="2">
        <v>1</v>
      </c>
      <c r="H21" s="2">
        <v>1</v>
      </c>
      <c r="I21" s="2">
        <v>1</v>
      </c>
      <c r="J21" s="2" t="s">
        <v>8</v>
      </c>
      <c r="K21" s="2" t="s">
        <v>45</v>
      </c>
      <c r="L21" s="2" t="s">
        <v>240</v>
      </c>
      <c r="M21" s="2" t="s">
        <v>241</v>
      </c>
      <c r="N21" s="2">
        <v>0</v>
      </c>
      <c r="O21" s="2" t="s">
        <v>8</v>
      </c>
      <c r="P21" s="2" t="s">
        <v>8</v>
      </c>
      <c r="Q21" s="2" t="s">
        <v>242</v>
      </c>
      <c r="R21" s="2" t="s">
        <v>243</v>
      </c>
      <c r="S21" s="2" t="s">
        <v>8</v>
      </c>
      <c r="T21" s="1" t="str">
        <f t="shared" si="0"/>
        <v>INSERT INTO `aud_cliente` VALUES (NULL, 1, 1, 1 , '5159289018  ', 'GROVER GARCIA PEÑALOZA', 'Grover Garcia Peñaloza', '', '70787494', '', '00', '5159289018', 1, '0', 'APOTE', 'QUILLACOLLO', '1111', current_timestamp(), NULL, NULL, current_timestamp(), 'activo', 'vigente');</v>
      </c>
    </row>
    <row r="22" spans="1:20" x14ac:dyDescent="0.2">
      <c r="A22" s="2" t="s">
        <v>244</v>
      </c>
      <c r="B22" s="2" t="s">
        <v>245</v>
      </c>
      <c r="C22" s="3">
        <v>44314</v>
      </c>
      <c r="D22" s="2" t="s">
        <v>245</v>
      </c>
      <c r="E22" s="2" t="s">
        <v>246</v>
      </c>
      <c r="F22" s="2">
        <v>1</v>
      </c>
      <c r="G22" s="2">
        <v>1</v>
      </c>
      <c r="H22" s="2">
        <v>1</v>
      </c>
      <c r="I22" s="2">
        <v>1</v>
      </c>
      <c r="J22" s="2" t="s">
        <v>36</v>
      </c>
      <c r="K22" s="2" t="s">
        <v>247</v>
      </c>
      <c r="L22" s="2" t="s">
        <v>248</v>
      </c>
      <c r="M22" s="2" t="s">
        <v>8</v>
      </c>
      <c r="N22" s="2">
        <v>0</v>
      </c>
      <c r="O22" s="2" t="s">
        <v>8</v>
      </c>
      <c r="P22" s="2" t="s">
        <v>8</v>
      </c>
      <c r="Q22" s="2" t="s">
        <v>8</v>
      </c>
      <c r="R22" s="2" t="s">
        <v>249</v>
      </c>
      <c r="S22" s="2" t="s">
        <v>8</v>
      </c>
      <c r="T22" s="1" t="str">
        <f t="shared" si="0"/>
        <v>INSERT INTO `aud_cliente` VALUES (NULL, 1, 1, 1 , '5178516013  ', 'CLEMENTE HINOJOSA VELARDE', 'CLEMENTE HINOJOSA VELARDE', '', 'CLEMENTE HINOJOSA', '', '00', '5178516   ', 1, '0', 'VILLA TAQUIÑA', 'CALLE 8 NRO. SN Z/ VILLA TAQUIÑA', '1111', current_timestamp(), NULL, NULL, current_timestamp(), 'activo', 'vigente');</v>
      </c>
    </row>
    <row r="23" spans="1:20" x14ac:dyDescent="0.2">
      <c r="A23" s="2" t="s">
        <v>250</v>
      </c>
      <c r="B23" s="2" t="s">
        <v>251</v>
      </c>
      <c r="C23" s="3">
        <v>44328</v>
      </c>
      <c r="D23" s="2" t="s">
        <v>251</v>
      </c>
      <c r="E23" s="2" t="s">
        <v>252</v>
      </c>
      <c r="F23" s="2">
        <v>1</v>
      </c>
      <c r="G23" s="2">
        <v>1</v>
      </c>
      <c r="H23" s="2">
        <v>1</v>
      </c>
      <c r="I23" s="2">
        <v>1</v>
      </c>
      <c r="J23" s="2" t="s">
        <v>82</v>
      </c>
      <c r="K23" s="2" t="s">
        <v>253</v>
      </c>
      <c r="L23" s="2" t="s">
        <v>254</v>
      </c>
      <c r="M23" s="2" t="s">
        <v>255</v>
      </c>
      <c r="N23" s="2">
        <v>0</v>
      </c>
      <c r="O23" s="2" t="s">
        <v>8</v>
      </c>
      <c r="P23" s="2" t="s">
        <v>8</v>
      </c>
      <c r="Q23" s="2" t="s">
        <v>8</v>
      </c>
      <c r="R23" s="2" t="s">
        <v>251</v>
      </c>
      <c r="S23" s="2" t="s">
        <v>8</v>
      </c>
      <c r="T23" s="1" t="str">
        <f t="shared" si="0"/>
        <v>INSERT INTO `aud_cliente` VALUES (NULL, 1, 1, 1 , '5180376012  ', 'RENE LINAREZ UREÑA', 'RENE LINAREZ UREÑA', '', 'RENE LINAREZ UREÑA', '', '00', '5180376   ', 1, '0', 'CHUA LOMA - TOCO', 'CALLE INNOMINADA NRO. S/N Z/ CHUA LOMA-TOCO', '1111', current_timestamp(), NULL, NULL, current_timestamp(), 'activo', 'vigente');</v>
      </c>
    </row>
    <row r="24" spans="1:20" x14ac:dyDescent="0.2">
      <c r="A24" s="2" t="s">
        <v>284</v>
      </c>
      <c r="B24" s="2" t="s">
        <v>285</v>
      </c>
      <c r="C24" s="3">
        <v>44328</v>
      </c>
      <c r="D24" s="2" t="s">
        <v>285</v>
      </c>
      <c r="E24" s="2" t="s">
        <v>286</v>
      </c>
      <c r="F24" s="2">
        <v>1</v>
      </c>
      <c r="G24" s="2">
        <v>1</v>
      </c>
      <c r="H24" s="2">
        <v>1</v>
      </c>
      <c r="I24" s="2">
        <v>1</v>
      </c>
      <c r="J24" s="2" t="s">
        <v>82</v>
      </c>
      <c r="K24" s="2" t="s">
        <v>287</v>
      </c>
      <c r="L24" s="2" t="s">
        <v>8</v>
      </c>
      <c r="M24" s="2" t="s">
        <v>287</v>
      </c>
      <c r="N24" s="2">
        <v>0</v>
      </c>
      <c r="O24" s="2" t="s">
        <v>8</v>
      </c>
      <c r="P24" s="2" t="s">
        <v>8</v>
      </c>
      <c r="Q24" s="2" t="s">
        <v>8</v>
      </c>
      <c r="R24" s="2" t="s">
        <v>285</v>
      </c>
      <c r="S24" s="2" t="s">
        <v>8</v>
      </c>
      <c r="T24" s="1" t="str">
        <f t="shared" si="0"/>
        <v>INSERT INTO `aud_cliente` VALUES (NULL, 1, 1, 1 , '5242006012  ', 'ARIEL LINAREZ UREÑA', 'ARIEL LINAREZ UREÑA', '', 'ARIEL LINAREZ UREÑA', '', '00', '5242006   ', 1, '0', '', 'CALLE INNOMINADA NRO. S/N COMUNIDAD CHUA LOMA', '1111', current_timestamp(), NULL, NULL, current_timestamp(), 'activo', 'vigente');</v>
      </c>
    </row>
    <row r="25" spans="1:20" x14ac:dyDescent="0.2">
      <c r="A25" s="2" t="s">
        <v>288</v>
      </c>
      <c r="B25" s="2" t="s">
        <v>289</v>
      </c>
      <c r="C25" s="3">
        <v>44075</v>
      </c>
      <c r="D25" s="2" t="s">
        <v>290</v>
      </c>
      <c r="E25" s="2" t="s">
        <v>291</v>
      </c>
      <c r="F25" s="2">
        <v>1</v>
      </c>
      <c r="G25" s="2">
        <v>1</v>
      </c>
      <c r="H25" s="2">
        <v>1</v>
      </c>
      <c r="I25" s="2">
        <v>1</v>
      </c>
      <c r="J25" s="2" t="s">
        <v>36</v>
      </c>
      <c r="K25" s="2" t="s">
        <v>292</v>
      </c>
      <c r="L25" s="2" t="s">
        <v>8</v>
      </c>
      <c r="M25" s="2" t="s">
        <v>8</v>
      </c>
      <c r="N25" s="2">
        <v>0</v>
      </c>
      <c r="O25" s="2" t="s">
        <v>8</v>
      </c>
      <c r="P25" s="2" t="s">
        <v>8</v>
      </c>
      <c r="Q25" s="2" t="s">
        <v>8</v>
      </c>
      <c r="R25" s="2" t="s">
        <v>8</v>
      </c>
      <c r="S25" s="2" t="s">
        <v>8</v>
      </c>
      <c r="T25" s="1" t="str">
        <f t="shared" si="0"/>
        <v>INSERT INTO `aud_cliente` VALUES (NULL, 1, 1, 1 , '5285668015  ', 'JIMMY WILIAN ROJAS ROJAS', 'Jimmy W. Rojas Rojas', '', '', '', '00', '5285668015', 1, '0', '', 'C Franklin Antezana entre Cbegnias y Granadas', '1111', current_timestamp(), NULL, NULL, current_timestamp(), 'activo', 'vigente');</v>
      </c>
    </row>
    <row r="26" spans="1:20" x14ac:dyDescent="0.2">
      <c r="A26" s="2" t="s">
        <v>295</v>
      </c>
      <c r="B26" s="2" t="s">
        <v>296</v>
      </c>
      <c r="C26" s="3">
        <v>42961</v>
      </c>
      <c r="D26" s="2" t="s">
        <v>297</v>
      </c>
      <c r="E26" s="2" t="s">
        <v>298</v>
      </c>
      <c r="F26" s="2">
        <v>1</v>
      </c>
      <c r="G26" s="2">
        <v>1</v>
      </c>
      <c r="H26" s="2">
        <v>1</v>
      </c>
      <c r="I26" s="2">
        <v>1</v>
      </c>
      <c r="J26" s="2" t="s">
        <v>299</v>
      </c>
      <c r="K26" s="2" t="s">
        <v>300</v>
      </c>
      <c r="L26" s="2" t="s">
        <v>301</v>
      </c>
      <c r="M26" s="2" t="s">
        <v>302</v>
      </c>
      <c r="N26" s="2">
        <v>0</v>
      </c>
      <c r="O26" s="2" t="s">
        <v>8</v>
      </c>
      <c r="P26" s="2" t="s">
        <v>8</v>
      </c>
      <c r="Q26" s="2" t="s">
        <v>303</v>
      </c>
      <c r="R26" s="2" t="s">
        <v>304</v>
      </c>
      <c r="S26" s="2" t="s">
        <v>8</v>
      </c>
      <c r="T26" s="1" t="str">
        <f t="shared" si="0"/>
        <v>INSERT INTO `aud_cliente` VALUES (NULL, 1, 1, 1 , '5310064011  ', 'ERVIN SALAZAR ROCHA', 'Ervin Salazar Rocha', '', 'MATILDE ROCHA', '', '00', '5310064   ', 1, '0', 'Lacma', 'AV. INDEPENDENCIA NRO.105 EDIF: CRISTAL PALACE PISO: 1 DEPTO: 1 ZONA LACMA', '1111', current_timestamp(), NULL, NULL, current_timestamp(), 'activo', 'vigente');</v>
      </c>
    </row>
    <row r="27" spans="1:20" x14ac:dyDescent="0.2">
      <c r="A27" s="2" t="s">
        <v>305</v>
      </c>
      <c r="B27" s="2" t="s">
        <v>306</v>
      </c>
      <c r="C27" s="3">
        <v>44207</v>
      </c>
      <c r="D27" s="2" t="s">
        <v>306</v>
      </c>
      <c r="E27" s="2" t="s">
        <v>307</v>
      </c>
      <c r="F27" s="2">
        <v>1</v>
      </c>
      <c r="G27" s="2">
        <v>1</v>
      </c>
      <c r="H27" s="2">
        <v>1</v>
      </c>
      <c r="I27" s="2">
        <v>1</v>
      </c>
      <c r="J27" s="2" t="s">
        <v>60</v>
      </c>
      <c r="K27" s="2" t="s">
        <v>308</v>
      </c>
      <c r="L27" s="2" t="s">
        <v>309</v>
      </c>
      <c r="M27" s="2" t="s">
        <v>8</v>
      </c>
      <c r="N27" s="2">
        <v>0</v>
      </c>
      <c r="O27" s="2" t="s">
        <v>8</v>
      </c>
      <c r="P27" s="2" t="s">
        <v>310</v>
      </c>
      <c r="Q27" s="2" t="s">
        <v>310</v>
      </c>
      <c r="R27" s="2" t="s">
        <v>311</v>
      </c>
      <c r="S27" s="2" t="s">
        <v>8</v>
      </c>
      <c r="T27" s="1" t="str">
        <f t="shared" si="0"/>
        <v>INSERT INTO `aud_cliente` VALUES (NULL, 1, 1, 1 , '5316630017  ', 'JORGE ALEJANDRO MONTAÑO QUIROZ', 'JORGE ALEJANDRO MONTAÑO QUIROZ', '77932223', 'JORGE ALEJANDRO MONTAÑOQUIROZ', '', '00', '5316630   ', 1, '0', 'ZONA COLQUIRI SUD', 'CALLE MARIA NUÑEZ DEL PRADO EDIFICIO ALMUDENA PISO PB', '1111', current_timestamp(), NULL, NULL, current_timestamp(), 'activo', 'vigente');</v>
      </c>
    </row>
    <row r="28" spans="1:20" x14ac:dyDescent="0.2">
      <c r="A28" s="2" t="s">
        <v>312</v>
      </c>
      <c r="B28" s="2" t="s">
        <v>313</v>
      </c>
      <c r="C28" s="3">
        <v>44316</v>
      </c>
      <c r="D28" s="2" t="s">
        <v>313</v>
      </c>
      <c r="E28" s="2" t="s">
        <v>314</v>
      </c>
      <c r="F28" s="2">
        <v>1</v>
      </c>
      <c r="G28" s="2">
        <v>1</v>
      </c>
      <c r="H28" s="2">
        <v>1</v>
      </c>
      <c r="I28" s="2">
        <v>1</v>
      </c>
      <c r="J28" s="2" t="s">
        <v>36</v>
      </c>
      <c r="K28" s="2" t="s">
        <v>315</v>
      </c>
      <c r="L28" s="2" t="s">
        <v>316</v>
      </c>
      <c r="M28" s="2" t="s">
        <v>315</v>
      </c>
      <c r="N28" s="2">
        <v>0</v>
      </c>
      <c r="O28" s="2" t="s">
        <v>8</v>
      </c>
      <c r="P28" s="2" t="s">
        <v>8</v>
      </c>
      <c r="Q28" s="2" t="s">
        <v>317</v>
      </c>
      <c r="R28" s="2" t="s">
        <v>318</v>
      </c>
      <c r="S28" s="2" t="s">
        <v>8</v>
      </c>
      <c r="T28" s="1" t="str">
        <f t="shared" si="0"/>
        <v>INSERT INTO `aud_cliente` VALUES (NULL, 1, 1, 1 , '5319720018  ', 'KAREN MICAELA TORRICO FLORES', 'KAREN MICAELA TORRICO FLORES', '', 'KAREN MICAELA TORRICO', '', '00', '5319720   ', 1, '0', 'SUD OESTE ENTRE AV. AROMA', 'CALLE HUASCAR NRO.S/N , Z/ SUD OESTE, ENTRE AV. AROMA', '1111', current_timestamp(), NULL, NULL, current_timestamp(), 'activo', 'vigente');</v>
      </c>
    </row>
    <row r="29" spans="1:20" x14ac:dyDescent="0.2">
      <c r="A29" s="2" t="s">
        <v>327</v>
      </c>
      <c r="B29" s="2" t="s">
        <v>328</v>
      </c>
      <c r="C29" s="3">
        <v>44287</v>
      </c>
      <c r="D29" s="2" t="s">
        <v>328</v>
      </c>
      <c r="E29" s="2" t="s">
        <v>329</v>
      </c>
      <c r="F29" s="2">
        <v>1</v>
      </c>
      <c r="G29" s="2">
        <v>1</v>
      </c>
      <c r="H29" s="2">
        <v>1</v>
      </c>
      <c r="I29" s="2">
        <v>1</v>
      </c>
      <c r="J29" s="2" t="s">
        <v>36</v>
      </c>
      <c r="K29" s="2" t="s">
        <v>330</v>
      </c>
      <c r="L29" s="2" t="s">
        <v>331</v>
      </c>
      <c r="M29" s="2" t="s">
        <v>330</v>
      </c>
      <c r="N29" s="2">
        <v>0</v>
      </c>
      <c r="O29" s="2" t="s">
        <v>8</v>
      </c>
      <c r="P29" s="2" t="s">
        <v>8</v>
      </c>
      <c r="Q29" s="2" t="s">
        <v>8</v>
      </c>
      <c r="R29" s="2" t="s">
        <v>328</v>
      </c>
      <c r="S29" s="2" t="s">
        <v>8</v>
      </c>
      <c r="T29" s="1" t="str">
        <f t="shared" si="0"/>
        <v>INSERT INTO `aud_cliente` VALUES (NULL, 1, 1, 1 , '5772137013  ', 'JOSE LUIS MAMANI VEIZAN', 'JOSE LUIS MAMANI VEIZAN', '', 'JOSE LUIS MAMANI VEIZAN', '', '00', '5772137   ', 1, '0', 'PUCARA GRANDE DE LA AV. PANAMERICANA', 'CALLE HIGUERAS NRO. S/N Z/ PUCARA GRANDE, DE LA AV. PANAMERICANA', '1111', current_timestamp(), NULL, NULL, current_timestamp(), 'activo', 'vigente');</v>
      </c>
    </row>
    <row r="30" spans="1:20" x14ac:dyDescent="0.2">
      <c r="A30" s="2" t="s">
        <v>341</v>
      </c>
      <c r="B30" s="2" t="s">
        <v>342</v>
      </c>
      <c r="C30" s="3">
        <v>44306</v>
      </c>
      <c r="D30" s="2" t="s">
        <v>343</v>
      </c>
      <c r="E30" s="2" t="s">
        <v>344</v>
      </c>
      <c r="F30" s="2">
        <v>1</v>
      </c>
      <c r="G30" s="2">
        <v>1</v>
      </c>
      <c r="H30" s="2">
        <v>1</v>
      </c>
      <c r="I30" s="2">
        <v>1</v>
      </c>
      <c r="J30" s="2" t="s">
        <v>36</v>
      </c>
      <c r="K30" s="2" t="s">
        <v>345</v>
      </c>
      <c r="L30" s="2" t="s">
        <v>346</v>
      </c>
      <c r="M30" s="2" t="s">
        <v>345</v>
      </c>
      <c r="N30" s="2">
        <v>0</v>
      </c>
      <c r="O30" s="2" t="s">
        <v>8</v>
      </c>
      <c r="P30" s="2" t="s">
        <v>8</v>
      </c>
      <c r="Q30" s="2" t="s">
        <v>347</v>
      </c>
      <c r="R30" s="2" t="s">
        <v>348</v>
      </c>
      <c r="S30" s="2" t="s">
        <v>8</v>
      </c>
      <c r="T30" s="1" t="str">
        <f t="shared" si="0"/>
        <v>INSERT INTO `aud_cliente` VALUES (NULL, 1, 1, 1 , '5906459010  ', 'JOHANN JAMILL AREVALO GODOY 
JOHANN JAMILL AREVALO GODOY', 'OHANN JAMILL AREVALO GODOY 
JOHANN JAMILL AREVALO GODOY', '', 'JOHANN JAMILL AREVALO', '', '00', '5906459   ', 1, '0', 'VILLS BERDECIO', 'CALLE NUEVA GRANADA NRO. 1721 Z/VILLS BERDECIO', '1111', current_timestamp(), NULL, NULL, current_timestamp(), 'activo', 'vigente');</v>
      </c>
    </row>
    <row r="31" spans="1:20" x14ac:dyDescent="0.2">
      <c r="A31" s="2" t="s">
        <v>360</v>
      </c>
      <c r="B31" s="2" t="s">
        <v>361</v>
      </c>
      <c r="C31" s="3">
        <v>44274</v>
      </c>
      <c r="D31" s="2" t="s">
        <v>362</v>
      </c>
      <c r="E31" s="2" t="s">
        <v>363</v>
      </c>
      <c r="F31" s="2">
        <v>1</v>
      </c>
      <c r="G31" s="2">
        <v>1</v>
      </c>
      <c r="H31" s="2">
        <v>1</v>
      </c>
      <c r="I31" s="2">
        <v>1</v>
      </c>
      <c r="J31" s="2" t="s">
        <v>364</v>
      </c>
      <c r="K31" s="2" t="s">
        <v>365</v>
      </c>
      <c r="L31" s="2" t="s">
        <v>366</v>
      </c>
      <c r="M31" s="2" t="s">
        <v>8</v>
      </c>
      <c r="N31" s="2">
        <v>0</v>
      </c>
      <c r="O31" s="2" t="s">
        <v>8</v>
      </c>
      <c r="P31" s="2" t="s">
        <v>8</v>
      </c>
      <c r="Q31" s="2" t="s">
        <v>8</v>
      </c>
      <c r="R31" s="2" t="s">
        <v>8</v>
      </c>
      <c r="S31" s="2" t="s">
        <v>8</v>
      </c>
      <c r="T31" s="1" t="str">
        <f t="shared" si="0"/>
        <v>INSERT INTO `aud_cliente` VALUES (NULL, 1, 1, 1 , '6527704015  ', 'MANDREDO GONZALES GUTIERREZ', 'Mandredo Gonzales Gutierrez', '', '', '', '00', '6527704   ', 1, '0', 'aiquile', 'Calle aroma, sn, localidad aiquile, heroes del chaco y av. Teren', '1111', current_timestamp(), NULL, NULL, current_timestamp(), 'activo', 'vigente');</v>
      </c>
    </row>
    <row r="32" spans="1:20" x14ac:dyDescent="0.2">
      <c r="A32" s="2" t="s">
        <v>383</v>
      </c>
      <c r="B32" s="2" t="s">
        <v>384</v>
      </c>
      <c r="C32" s="3">
        <v>44245</v>
      </c>
      <c r="D32" s="2" t="s">
        <v>384</v>
      </c>
      <c r="E32" s="2" t="s">
        <v>385</v>
      </c>
      <c r="F32" s="2">
        <v>1</v>
      </c>
      <c r="G32" s="2">
        <v>1</v>
      </c>
      <c r="H32" s="2">
        <v>1</v>
      </c>
      <c r="I32" s="2">
        <v>1</v>
      </c>
      <c r="J32" s="2" t="s">
        <v>60</v>
      </c>
      <c r="K32" s="2" t="s">
        <v>386</v>
      </c>
      <c r="L32" s="2" t="s">
        <v>387</v>
      </c>
      <c r="M32" s="2" t="s">
        <v>388</v>
      </c>
      <c r="N32" s="2">
        <v>0</v>
      </c>
      <c r="O32" s="2" t="s">
        <v>8</v>
      </c>
      <c r="P32" s="2" t="s">
        <v>8</v>
      </c>
      <c r="Q32" s="2" t="s">
        <v>389</v>
      </c>
      <c r="R32" s="2" t="s">
        <v>384</v>
      </c>
      <c r="S32" s="2" t="s">
        <v>8</v>
      </c>
      <c r="T32" s="1" t="str">
        <f t="shared" si="0"/>
        <v>INSERT INTO `aud_cliente` VALUES (NULL, 1, 1, 1 , '7392113016  ', 'DIEGO MAMANI SORIA', 'DIEGO MAMANI SORIA', '', 'DIEGO MAMANI SORIA', '', '00', '7392113   ', 1, '0', 'BARRIO LASVIOLETAS EDIFICIO', 'CALLE LAS VIOLETAS EDIFICIO URBANIZACION SAN ANDRES PISO CASA DEPARTAMENTO/LOCAL/OFICINA D13 NºS/N ZONA D-2 CONDEBAMBA', '1111', current_timestamp(), NULL, NULL, current_timestamp(), 'activo', 'vigente');</v>
      </c>
    </row>
    <row r="33" spans="1:20" x14ac:dyDescent="0.2">
      <c r="A33" s="2" t="s">
        <v>390</v>
      </c>
      <c r="B33" s="2" t="s">
        <v>391</v>
      </c>
      <c r="C33" s="3">
        <v>44347</v>
      </c>
      <c r="D33" s="2" t="s">
        <v>392</v>
      </c>
      <c r="E33" s="2" t="s">
        <v>393</v>
      </c>
      <c r="F33" s="2">
        <v>1</v>
      </c>
      <c r="G33" s="2">
        <v>1</v>
      </c>
      <c r="H33" s="2">
        <v>1</v>
      </c>
      <c r="I33" s="2">
        <v>1</v>
      </c>
      <c r="J33" s="2" t="s">
        <v>8</v>
      </c>
      <c r="K33" s="2" t="s">
        <v>394</v>
      </c>
      <c r="L33" s="2" t="s">
        <v>395</v>
      </c>
      <c r="M33" s="2" t="s">
        <v>394</v>
      </c>
      <c r="N33" s="2">
        <v>0</v>
      </c>
      <c r="O33" s="2" t="s">
        <v>8</v>
      </c>
      <c r="P33" s="2" t="s">
        <v>8</v>
      </c>
      <c r="Q33" s="2" t="s">
        <v>8</v>
      </c>
      <c r="R33" s="2" t="s">
        <v>392</v>
      </c>
      <c r="S33" s="2" t="s">
        <v>8</v>
      </c>
      <c r="T33" s="1" t="str">
        <f t="shared" si="0"/>
        <v>INSERT INTO `aud_cliente` VALUES (NULL, 1, 1, 1 , '7477325012  ', 'TITO CAMPOS RIOS 
TITOS CAMPOS RIOS
TITO CAMPOS RIOS', 'TITO CAMPOS RIOS', '', 'TITO CAMPOS RIOS', '', '00', '7477325   ', 1, '0', 'AEROPUERTO', 'AV. GUILLERMO KILLMAN NRO. S/N Z/ AEROPUERTO', '1111', current_timestamp(), NULL, NULL, current_timestamp(), 'activo', 'vigente');</v>
      </c>
    </row>
    <row r="34" spans="1:20" x14ac:dyDescent="0.2">
      <c r="A34" s="2" t="s">
        <v>396</v>
      </c>
      <c r="B34" s="2" t="s">
        <v>90</v>
      </c>
      <c r="C34" s="3">
        <v>42938</v>
      </c>
      <c r="D34" s="2" t="s">
        <v>397</v>
      </c>
      <c r="E34" s="2" t="s">
        <v>91</v>
      </c>
      <c r="F34" s="2">
        <v>1</v>
      </c>
      <c r="G34" s="2">
        <v>1</v>
      </c>
      <c r="H34" s="2">
        <v>1</v>
      </c>
      <c r="I34" s="2">
        <v>1</v>
      </c>
      <c r="J34" s="2" t="s">
        <v>210</v>
      </c>
      <c r="K34" s="2" t="s">
        <v>398</v>
      </c>
      <c r="L34" s="2" t="s">
        <v>399</v>
      </c>
      <c r="M34" s="2" t="s">
        <v>398</v>
      </c>
      <c r="N34" s="2">
        <v>0</v>
      </c>
      <c r="O34" s="2" t="s">
        <v>8</v>
      </c>
      <c r="P34" s="2" t="s">
        <v>400</v>
      </c>
      <c r="Q34" s="2" t="s">
        <v>8</v>
      </c>
      <c r="R34" s="2" t="s">
        <v>90</v>
      </c>
      <c r="S34" s="2" t="s">
        <v>8</v>
      </c>
      <c r="T34" s="1" t="str">
        <f t="shared" si="0"/>
        <v>INSERT INTO `aud_cliente` VALUES (NULL, 1, 1, 1 , '780770019   ', 'ANDRES ABELINO QUIROZ MACHADO', 'Andres Abelino Quiroz Machado', '79717171', 'ANDRES ABELINO QUIROZ MACHADO', '', '00', '780770    ', 1, '0', 'COLQUIRI NORTE', 'AV. SINCHI ROQA Nº S/N ZONA: COLQUIRI NORTE', '1111', current_timestamp(), NULL, NULL, current_timestamp(), 'activo', 'vigente');</v>
      </c>
    </row>
    <row r="35" spans="1:20" x14ac:dyDescent="0.2">
      <c r="A35" s="2" t="s">
        <v>401</v>
      </c>
      <c r="B35" s="2" t="s">
        <v>402</v>
      </c>
      <c r="C35" s="3">
        <v>44264</v>
      </c>
      <c r="D35" s="2" t="s">
        <v>403</v>
      </c>
      <c r="E35" s="2" t="s">
        <v>404</v>
      </c>
      <c r="F35" s="2">
        <v>1</v>
      </c>
      <c r="G35" s="2">
        <v>1</v>
      </c>
      <c r="H35" s="2">
        <v>1</v>
      </c>
      <c r="I35" s="2">
        <v>1</v>
      </c>
      <c r="J35" s="2" t="s">
        <v>36</v>
      </c>
      <c r="K35" s="2" t="s">
        <v>405</v>
      </c>
      <c r="L35" s="2" t="s">
        <v>406</v>
      </c>
      <c r="M35" s="2" t="s">
        <v>405</v>
      </c>
      <c r="N35" s="2">
        <v>0</v>
      </c>
      <c r="O35" s="2" t="s">
        <v>8</v>
      </c>
      <c r="P35" s="2" t="s">
        <v>8</v>
      </c>
      <c r="Q35" s="2" t="s">
        <v>8</v>
      </c>
      <c r="R35" s="2" t="s">
        <v>403</v>
      </c>
      <c r="S35" s="2" t="s">
        <v>8</v>
      </c>
      <c r="T35" s="1" t="str">
        <f t="shared" si="0"/>
        <v>INSERT INTO `aud_cliente` VALUES (NULL, 1, 1, 1 , '7889578016  ', 'EDGAR PIZARRO RIOS 
EDGAR PIZARRO RIOS', 'EDGAR PIZARRO RIOS', '', 'EDGAR PIZARRO RIOS', '', '00', '7889578   ', 1, '0', 'VALLE HERMOSO', 'CALLE GRAN CHACO NRO 7790 Z/ VALLE HERMOSO', '1111', current_timestamp(), NULL, NULL, current_timestamp(), 'activo', 'vigente');</v>
      </c>
    </row>
    <row r="36" spans="1:20" x14ac:dyDescent="0.2">
      <c r="A36" s="2" t="s">
        <v>407</v>
      </c>
      <c r="B36" s="2" t="s">
        <v>408</v>
      </c>
      <c r="C36" s="3">
        <v>44278</v>
      </c>
      <c r="D36" s="2" t="s">
        <v>409</v>
      </c>
      <c r="E36" s="2" t="s">
        <v>8</v>
      </c>
      <c r="F36" s="2">
        <v>1</v>
      </c>
      <c r="G36" s="2">
        <v>1</v>
      </c>
      <c r="H36" s="2">
        <v>1</v>
      </c>
      <c r="I36" s="2">
        <v>1</v>
      </c>
      <c r="J36" s="2" t="s">
        <v>60</v>
      </c>
      <c r="K36" s="2" t="s">
        <v>8</v>
      </c>
      <c r="L36" s="2" t="s">
        <v>8</v>
      </c>
      <c r="M36" s="2" t="s">
        <v>8</v>
      </c>
      <c r="N36" s="2">
        <v>0</v>
      </c>
      <c r="O36" s="2" t="s">
        <v>8</v>
      </c>
      <c r="P36" s="2" t="s">
        <v>8</v>
      </c>
      <c r="Q36" s="2" t="s">
        <v>8</v>
      </c>
      <c r="R36" s="2" t="s">
        <v>410</v>
      </c>
      <c r="S36" s="2" t="s">
        <v>8</v>
      </c>
      <c r="T36" s="1" t="str">
        <f t="shared" si="0"/>
        <v>INSERT INTO `aud_cliente` VALUES (NULL, 1, 1, 1 , '7912132014  ', 'CRUZ TORRICO FRANZ', 'CRUZ TORRICO', '', 'LICETH', '', '00', '', 1, '0', '', '', '1111', current_timestamp(), NULL, NULL, current_timestamp(), 'activo', 'vigente');</v>
      </c>
    </row>
    <row r="37" spans="1:20" x14ac:dyDescent="0.2">
      <c r="A37" s="2" t="s">
        <v>417</v>
      </c>
      <c r="B37" s="2" t="s">
        <v>418</v>
      </c>
      <c r="C37" s="3">
        <v>44330</v>
      </c>
      <c r="D37" s="2" t="s">
        <v>418</v>
      </c>
      <c r="E37" s="2" t="s">
        <v>419</v>
      </c>
      <c r="F37" s="2">
        <v>1</v>
      </c>
      <c r="G37" s="2">
        <v>1</v>
      </c>
      <c r="H37" s="2">
        <v>1</v>
      </c>
      <c r="I37" s="2">
        <v>1</v>
      </c>
      <c r="J37" s="2" t="s">
        <v>420</v>
      </c>
      <c r="K37" s="2" t="s">
        <v>421</v>
      </c>
      <c r="L37" s="2" t="s">
        <v>422</v>
      </c>
      <c r="M37" s="2" t="s">
        <v>421</v>
      </c>
      <c r="N37" s="2">
        <v>0</v>
      </c>
      <c r="O37" s="2" t="s">
        <v>8</v>
      </c>
      <c r="P37" s="2" t="s">
        <v>8</v>
      </c>
      <c r="Q37" s="2" t="s">
        <v>423</v>
      </c>
      <c r="R37" s="2" t="s">
        <v>424</v>
      </c>
      <c r="S37" s="2" t="s">
        <v>8</v>
      </c>
      <c r="T37" s="1" t="str">
        <f t="shared" si="0"/>
        <v>INSERT INTO `aud_cliente` VALUES (NULL, 1, 1, 1 , '7925736013  ', 'MARIA CONDORI CHOQUE
MARIA CONDORI CHOQUE', 'MARIA CONDORI CHOQUE
MARIA CONDORI CHOQUE', '', 'TITO CAMPOS', '', '00', '7925736   ', 1, '0', 'ALALAY NORTE', 'AV. INDEPENDENCIA NRO. S/N Z/ ALALAY NORTE', '1111', current_timestamp(), NULL, NULL, current_timestamp(), 'activo', 'vigente');</v>
      </c>
    </row>
    <row r="38" spans="1:20" x14ac:dyDescent="0.2">
      <c r="A38" s="2" t="s">
        <v>425</v>
      </c>
      <c r="B38" s="2" t="s">
        <v>426</v>
      </c>
      <c r="C38" s="3">
        <v>44382</v>
      </c>
      <c r="D38" s="2" t="s">
        <v>426</v>
      </c>
      <c r="E38" s="2" t="s">
        <v>427</v>
      </c>
      <c r="F38" s="2">
        <v>1</v>
      </c>
      <c r="G38" s="2">
        <v>1</v>
      </c>
      <c r="H38" s="2">
        <v>1</v>
      </c>
      <c r="I38" s="2">
        <v>1</v>
      </c>
      <c r="J38" s="2" t="s">
        <v>36</v>
      </c>
      <c r="K38" s="2" t="s">
        <v>428</v>
      </c>
      <c r="L38" s="2" t="s">
        <v>429</v>
      </c>
      <c r="M38" s="2" t="s">
        <v>428</v>
      </c>
      <c r="N38" s="2">
        <v>0</v>
      </c>
      <c r="O38" s="2" t="s">
        <v>8</v>
      </c>
      <c r="P38" s="2" t="s">
        <v>8</v>
      </c>
      <c r="Q38" s="2" t="s">
        <v>430</v>
      </c>
      <c r="R38" s="2" t="s">
        <v>426</v>
      </c>
      <c r="S38" s="2" t="s">
        <v>8</v>
      </c>
      <c r="T38" s="1" t="str">
        <f t="shared" si="0"/>
        <v>INSERT INTO `aud_cliente` VALUES (NULL, 1, 1, 1 , '7954018012  ', 'HERNAN MARCA ILLANES', 'HERNAN MARCA ILLANES', '', 'HERNAN MARCA ILLANES', '', '00', '7954018   ', 1, '0', 'Z/ NORESTE, ENTRE CALLE BOLIVAR ESQUINA AV. HEROINAS', 'AV. SAN MARTIN Z/ NORESTE, ENTRE CALLE BOLIVAR ESQUINA AV. HEROINAS', '1111', current_timestamp(), NULL, NULL, current_timestamp(), 'activo', 'vigente');</v>
      </c>
    </row>
    <row r="39" spans="1:20" x14ac:dyDescent="0.2">
      <c r="A39" s="2" t="s">
        <v>438</v>
      </c>
      <c r="B39" s="2" t="s">
        <v>439</v>
      </c>
      <c r="C39" s="3">
        <v>44363</v>
      </c>
      <c r="D39" s="2" t="s">
        <v>439</v>
      </c>
      <c r="E39" s="2" t="s">
        <v>440</v>
      </c>
      <c r="F39" s="2">
        <v>1</v>
      </c>
      <c r="G39" s="2">
        <v>1</v>
      </c>
      <c r="H39" s="2">
        <v>1</v>
      </c>
      <c r="I39" s="2">
        <v>1</v>
      </c>
      <c r="J39" s="2" t="s">
        <v>36</v>
      </c>
      <c r="K39" s="2" t="s">
        <v>441</v>
      </c>
      <c r="L39" s="2" t="s">
        <v>442</v>
      </c>
      <c r="M39" s="2" t="s">
        <v>441</v>
      </c>
      <c r="N39" s="2">
        <v>0</v>
      </c>
      <c r="O39" s="2" t="s">
        <v>8</v>
      </c>
      <c r="P39" s="2" t="s">
        <v>443</v>
      </c>
      <c r="Q39" s="2" t="s">
        <v>443</v>
      </c>
      <c r="R39" s="2" t="s">
        <v>439</v>
      </c>
      <c r="S39" s="2" t="s">
        <v>8</v>
      </c>
      <c r="T39" s="1" t="str">
        <f t="shared" si="0"/>
        <v>INSERT INTO `aud_cliente` VALUES (NULL, 1, 1, 1 , '8125895018  ', 'JHON HENRRY SALAZAR LOBOS', 'JHON HENRRY SALAZAR LOBOS', '79754048', 'JHON HENRRY SALAZAR LOBOS', '', '00', '8125895   ', 1, '0', ' NOROESTE ENTRE CALLES HAMIRAYA Y TUMUSLA', 'CALLE GENERAL ACHA NRO. 382 Z/ NOROESTE ENTRE CALLES HAMIRAYA Y TUMUSLA', '1111', current_timestamp(), NULL, NULL, current_timestamp(), 'activo', 'vigente');</v>
      </c>
    </row>
    <row r="40" spans="1:20" x14ac:dyDescent="0.2">
      <c r="A40" s="2" t="s">
        <v>444</v>
      </c>
      <c r="B40" s="2" t="s">
        <v>445</v>
      </c>
      <c r="C40" s="3">
        <v>44292</v>
      </c>
      <c r="D40" s="2" t="s">
        <v>445</v>
      </c>
      <c r="E40" s="2" t="s">
        <v>446</v>
      </c>
      <c r="F40" s="2">
        <v>1</v>
      </c>
      <c r="G40" s="2">
        <v>1</v>
      </c>
      <c r="H40" s="2">
        <v>1</v>
      </c>
      <c r="I40" s="2">
        <v>1</v>
      </c>
      <c r="J40" s="2" t="s">
        <v>82</v>
      </c>
      <c r="K40" s="2" t="s">
        <v>447</v>
      </c>
      <c r="L40" s="2" t="s">
        <v>448</v>
      </c>
      <c r="M40" s="2" t="s">
        <v>447</v>
      </c>
      <c r="N40" s="2">
        <v>0</v>
      </c>
      <c r="O40" s="2" t="s">
        <v>8</v>
      </c>
      <c r="P40" s="2" t="s">
        <v>8</v>
      </c>
      <c r="Q40" s="2" t="s">
        <v>449</v>
      </c>
      <c r="R40" s="2" t="s">
        <v>445</v>
      </c>
      <c r="S40" s="2" t="s">
        <v>450</v>
      </c>
      <c r="T40" s="1" t="str">
        <f t="shared" si="0"/>
        <v>INSERT INTO `aud_cliente` VALUES (NULL, 1, 1, 1 , '824737011   ', 'JULIO MONTAÑO CEDEÑO', 'JULIO MONTAÑO CEDEÑO', '', 'JULIO MONTAÑO CEDEÑO', 'Juliomon7@gmail.com', '00', '824737    ', 1, '0', 'MONTE REDONDO - TOCO', 'CALLE INNOMINADA NRO. S/N Z/ MONTE REDONDO - TOCO', '1111', current_timestamp(), NULL, NULL, current_timestamp(), 'activo', 'vigente');</v>
      </c>
    </row>
    <row r="41" spans="1:20" x14ac:dyDescent="0.2">
      <c r="A41" s="2" t="s">
        <v>451</v>
      </c>
      <c r="B41" s="2" t="s">
        <v>452</v>
      </c>
      <c r="C41" s="3">
        <v>41842</v>
      </c>
      <c r="D41" s="2" t="s">
        <v>453</v>
      </c>
      <c r="E41" s="2" t="s">
        <v>454</v>
      </c>
      <c r="F41" s="2">
        <v>1</v>
      </c>
      <c r="G41" s="2">
        <v>1</v>
      </c>
      <c r="H41" s="2">
        <v>1</v>
      </c>
      <c r="I41" s="2">
        <v>1</v>
      </c>
      <c r="J41" s="2" t="s">
        <v>210</v>
      </c>
      <c r="K41" s="2" t="s">
        <v>455</v>
      </c>
      <c r="L41" s="2" t="s">
        <v>8</v>
      </c>
      <c r="M41" s="2" t="s">
        <v>8</v>
      </c>
      <c r="N41" s="2">
        <v>0</v>
      </c>
      <c r="O41" s="2" t="s">
        <v>8</v>
      </c>
      <c r="P41" s="2" t="s">
        <v>8</v>
      </c>
      <c r="Q41" s="2" t="s">
        <v>456</v>
      </c>
      <c r="R41" s="2" t="s">
        <v>457</v>
      </c>
      <c r="S41" s="2" t="s">
        <v>8</v>
      </c>
      <c r="T41" s="1" t="str">
        <f t="shared" si="0"/>
        <v>INSERT INTO `aud_cliente` VALUES (NULL, 1, 1, 1 , '825572019   ', 'ISMAEL MELITON ROCHA ROCABADO', 'Ismael Meliton Rocha Rocabado', '', 'ESTRELLA HIJA', '', '00', '825572    ', 1, '0', '', 'AV. INDEPENDENCIA NRO. 106', '1111', current_timestamp(), NULL, NULL, current_timestamp(), 'activo', 'vigente');</v>
      </c>
    </row>
    <row r="42" spans="1:20" x14ac:dyDescent="0.2">
      <c r="A42" s="2" t="s">
        <v>458</v>
      </c>
      <c r="B42" s="2" t="s">
        <v>459</v>
      </c>
      <c r="C42" s="3">
        <v>44322</v>
      </c>
      <c r="D42" s="2" t="s">
        <v>459</v>
      </c>
      <c r="E42" s="2" t="s">
        <v>460</v>
      </c>
      <c r="F42" s="2">
        <v>1</v>
      </c>
      <c r="G42" s="2">
        <v>1</v>
      </c>
      <c r="H42" s="2">
        <v>1</v>
      </c>
      <c r="I42" s="2">
        <v>1</v>
      </c>
      <c r="J42" s="2" t="s">
        <v>36</v>
      </c>
      <c r="K42" s="2" t="s">
        <v>461</v>
      </c>
      <c r="L42" s="2" t="s">
        <v>147</v>
      </c>
      <c r="M42" s="2" t="s">
        <v>461</v>
      </c>
      <c r="N42" s="2">
        <v>0</v>
      </c>
      <c r="O42" s="2" t="s">
        <v>8</v>
      </c>
      <c r="P42" s="2" t="s">
        <v>462</v>
      </c>
      <c r="Q42" s="2" t="s">
        <v>8</v>
      </c>
      <c r="R42" s="2" t="s">
        <v>459</v>
      </c>
      <c r="S42" s="2" t="s">
        <v>8</v>
      </c>
      <c r="T42" s="1" t="str">
        <f t="shared" si="0"/>
        <v>INSERT INTO `aud_cliente` VALUES (NULL, 1, 1, 1 , '8764778018  ', 'RODRIGO ZABALETA FUNES', 'RODRIGO ZABALETA FUNES', '76996767', 'RODRIGO ZABALETA FUNES', '', '00', '8764778   ', 1, '0', 'TEMPORALPAMPA', 'CALLE HERMOGENES SALAZAR CAMACHO NRO. 328 Z/ TEMPORALPAMPA', '1111', current_timestamp(), NULL, NULL, current_timestamp(), 'activo', 'vigente');</v>
      </c>
    </row>
    <row r="43" spans="1:20" x14ac:dyDescent="0.2">
      <c r="A43" s="2" t="s">
        <v>463</v>
      </c>
      <c r="B43" s="2" t="s">
        <v>464</v>
      </c>
      <c r="C43" s="3">
        <v>44315</v>
      </c>
      <c r="D43" s="2" t="s">
        <v>465</v>
      </c>
      <c r="E43" s="2" t="s">
        <v>466</v>
      </c>
      <c r="F43" s="2">
        <v>1</v>
      </c>
      <c r="G43" s="2">
        <v>1</v>
      </c>
      <c r="H43" s="2">
        <v>1</v>
      </c>
      <c r="I43" s="2">
        <v>1</v>
      </c>
      <c r="J43" s="2" t="s">
        <v>36</v>
      </c>
      <c r="K43" s="2" t="s">
        <v>467</v>
      </c>
      <c r="L43" s="2" t="s">
        <v>8</v>
      </c>
      <c r="M43" s="2" t="s">
        <v>467</v>
      </c>
      <c r="N43" s="2">
        <v>0</v>
      </c>
      <c r="O43" s="2" t="s">
        <v>8</v>
      </c>
      <c r="P43" s="2" t="s">
        <v>8</v>
      </c>
      <c r="Q43" s="2" t="s">
        <v>468</v>
      </c>
      <c r="R43" s="2" t="s">
        <v>465</v>
      </c>
      <c r="S43" s="2" t="s">
        <v>8</v>
      </c>
      <c r="T43" s="1" t="str">
        <f t="shared" si="0"/>
        <v>INSERT INTO `aud_cliente` VALUES (NULL, 1, 1, 1 , '8770273019  ', 'LUZ ROMINA BENAVENTE TORRICO
LUZ ROMINA BENAVENTE TORRICO', 'LUZ ROMINA BENAVENTE TORRICO', '', 'LUZ ROMINA BENAVENTE TORRICO', '', '00', '8770273   ', 1, '0', '', 'CALLE CAYETANO AGRAMONT NRO. S/N Z/ COÑA COÑA', '1111', current_timestamp(), NULL, NULL, current_timestamp(), 'activo', 'vigente');</v>
      </c>
    </row>
    <row r="44" spans="1:20" x14ac:dyDescent="0.2">
      <c r="A44" s="2" t="s">
        <v>469</v>
      </c>
      <c r="B44" s="2" t="s">
        <v>470</v>
      </c>
      <c r="C44" s="3">
        <v>44361</v>
      </c>
      <c r="D44" s="2" t="s">
        <v>470</v>
      </c>
      <c r="E44" s="2" t="s">
        <v>471</v>
      </c>
      <c r="F44" s="2">
        <v>1</v>
      </c>
      <c r="G44" s="2">
        <v>1</v>
      </c>
      <c r="H44" s="2">
        <v>1</v>
      </c>
      <c r="I44" s="2">
        <v>1</v>
      </c>
      <c r="J44" s="2" t="s">
        <v>36</v>
      </c>
      <c r="K44" s="2" t="s">
        <v>472</v>
      </c>
      <c r="L44" s="2" t="s">
        <v>473</v>
      </c>
      <c r="M44" s="2" t="s">
        <v>472</v>
      </c>
      <c r="N44" s="2">
        <v>0</v>
      </c>
      <c r="O44" s="2" t="s">
        <v>8</v>
      </c>
      <c r="P44" s="2" t="s">
        <v>8</v>
      </c>
      <c r="Q44" s="2" t="s">
        <v>474</v>
      </c>
      <c r="R44" s="2" t="s">
        <v>475</v>
      </c>
      <c r="S44" s="2" t="s">
        <v>8</v>
      </c>
      <c r="T44" s="1" t="str">
        <f t="shared" si="0"/>
        <v>INSERT INTO `aud_cliente` VALUES (NULL, 1, 1, 1 , '8772767011  ', 'AZAHY PEÑARANDA LIMPIAS', 'AZAHY PEÑARANDA LIMPIAS', '', 'ALVARO', '', '00', '8772767   ', 1, '0', ' MAGISTERIO, CERCA A LA AV. BEIJING', 'CALLE CESAR ACHABAL Y ANTONIO IBAEZ Z/ MAGISTERIO, CERCA A LA AV. BEIJING', '1111', current_timestamp(), NULL, NULL, current_timestamp(), 'activo', 'vigente');</v>
      </c>
    </row>
    <row r="45" spans="1:20" x14ac:dyDescent="0.2">
      <c r="A45" s="2" t="s">
        <v>492</v>
      </c>
      <c r="B45" s="2" t="s">
        <v>493</v>
      </c>
      <c r="C45" s="3">
        <v>44322</v>
      </c>
      <c r="D45" s="2" t="s">
        <v>493</v>
      </c>
      <c r="E45" s="2" t="s">
        <v>494</v>
      </c>
      <c r="F45" s="2">
        <v>1</v>
      </c>
      <c r="G45" s="2">
        <v>1</v>
      </c>
      <c r="H45" s="2">
        <v>1</v>
      </c>
      <c r="I45" s="2">
        <v>1</v>
      </c>
      <c r="J45" s="2" t="s">
        <v>364</v>
      </c>
      <c r="K45" s="2" t="s">
        <v>495</v>
      </c>
      <c r="L45" s="2" t="s">
        <v>8</v>
      </c>
      <c r="M45" s="2" t="s">
        <v>8</v>
      </c>
      <c r="N45" s="2">
        <v>0</v>
      </c>
      <c r="O45" s="2" t="s">
        <v>8</v>
      </c>
      <c r="P45" s="2" t="s">
        <v>8</v>
      </c>
      <c r="Q45" s="2" t="s">
        <v>8</v>
      </c>
      <c r="R45" s="2" t="s">
        <v>496</v>
      </c>
      <c r="S45" s="2" t="s">
        <v>8</v>
      </c>
      <c r="T45" s="1" t="str">
        <f t="shared" si="0"/>
        <v>INSERT INTO `aud_cliente` VALUES (NULL, 1, 1, 1 , '9440786019  ', 'VANEZA MENECES LOZADA', 'VANEZA MENECES LOZADA', '', 'VANEZA MENECES', '', '00', '9440786   ', 1, '0', '', 'CALLE INNOMINADA NRO.S/N', '1111', current_timestamp(), NULL, NULL, current_timestamp(), 'activo', 'vigente');</v>
      </c>
    </row>
    <row r="46" spans="1:20" x14ac:dyDescent="0.2">
      <c r="A46" s="2" t="s">
        <v>497</v>
      </c>
      <c r="B46" s="2" t="s">
        <v>498</v>
      </c>
      <c r="C46" s="3">
        <v>44390</v>
      </c>
      <c r="D46" s="2" t="s">
        <v>498</v>
      </c>
      <c r="E46" s="2" t="s">
        <v>499</v>
      </c>
      <c r="F46" s="2">
        <v>1</v>
      </c>
      <c r="G46" s="2">
        <v>1</v>
      </c>
      <c r="H46" s="2">
        <v>1</v>
      </c>
      <c r="I46" s="2">
        <v>1</v>
      </c>
      <c r="J46" s="2" t="s">
        <v>500</v>
      </c>
      <c r="K46" s="2" t="s">
        <v>501</v>
      </c>
      <c r="L46" s="2" t="s">
        <v>8</v>
      </c>
      <c r="M46" s="2" t="s">
        <v>501</v>
      </c>
      <c r="N46" s="2">
        <v>0</v>
      </c>
      <c r="O46" s="2" t="s">
        <v>8</v>
      </c>
      <c r="P46" s="2" t="s">
        <v>502</v>
      </c>
      <c r="Q46" s="2" t="s">
        <v>502</v>
      </c>
      <c r="R46" s="2" t="s">
        <v>498</v>
      </c>
      <c r="S46" s="2" t="s">
        <v>8</v>
      </c>
      <c r="T46" s="1" t="str">
        <f t="shared" si="0"/>
        <v>INSERT INTO `aud_cliente` VALUES (NULL, 1, 1, 1 , '9503504014  ', 'LICET SEJAS MAIRA', 'LICET SEJAS MAIRA', '67424639', 'LICET SEJAS MAIRA', '', '00', '9503504   ', 1, '0', '', 'CALLE INNOMINADA COMINIDAD JATUN CIENEGA', '1111', current_timestamp(), NULL, NULL, current_timestamp(), 'activo', 'vigente');</v>
      </c>
    </row>
    <row r="47" spans="1:20" x14ac:dyDescent="0.2">
      <c r="A47" s="2" t="s">
        <v>503</v>
      </c>
      <c r="B47" s="2" t="s">
        <v>504</v>
      </c>
      <c r="C47" s="3">
        <v>42382</v>
      </c>
      <c r="D47" s="2" t="s">
        <v>505</v>
      </c>
      <c r="E47" s="2" t="s">
        <v>506</v>
      </c>
      <c r="F47" s="2">
        <v>1</v>
      </c>
      <c r="G47" s="2">
        <v>1</v>
      </c>
      <c r="H47" s="2">
        <v>1</v>
      </c>
      <c r="I47" s="2">
        <v>1</v>
      </c>
      <c r="J47" s="2" t="s">
        <v>60</v>
      </c>
      <c r="K47" s="2" t="s">
        <v>507</v>
      </c>
      <c r="L47" s="2" t="s">
        <v>508</v>
      </c>
      <c r="M47" s="2" t="s">
        <v>509</v>
      </c>
      <c r="N47" s="2">
        <v>0</v>
      </c>
      <c r="O47" s="2" t="s">
        <v>8</v>
      </c>
      <c r="P47" s="2" t="s">
        <v>510</v>
      </c>
      <c r="Q47" s="2" t="s">
        <v>511</v>
      </c>
      <c r="R47" s="2" t="s">
        <v>512</v>
      </c>
      <c r="S47" s="2" t="s">
        <v>8</v>
      </c>
      <c r="T47" s="1" t="str">
        <f t="shared" si="0"/>
        <v>INSERT INTO `aud_cliente` VALUES (NULL, 1, 1, 1 , '956237010   ', 'ANTONIA ANGULO PARDO DE COTAÑA', 'Antonia Angulo Pardo de Cotaña', '72722656', 'EDGAR ESPOSO', '', '00', '956237    ', 1, '0', 'VILLA LORETO', 'CALLE LUIS FRIAS NRO. 3182 ZONA VILLA LORETO', '1111', current_timestamp(), NULL, NULL, current_timestamp(), 'activo', 'vigente');</v>
      </c>
    </row>
    <row r="48" spans="1:20" x14ac:dyDescent="0.2">
      <c r="A48" s="2" t="s">
        <v>513</v>
      </c>
      <c r="B48" s="2" t="s">
        <v>514</v>
      </c>
      <c r="C48" s="3">
        <v>44258</v>
      </c>
      <c r="D48" s="2" t="s">
        <v>514</v>
      </c>
      <c r="E48" s="2" t="s">
        <v>515</v>
      </c>
      <c r="F48" s="2">
        <v>1</v>
      </c>
      <c r="G48" s="2">
        <v>1</v>
      </c>
      <c r="H48" s="2">
        <v>1</v>
      </c>
      <c r="I48" s="2">
        <v>1</v>
      </c>
      <c r="J48" s="2" t="s">
        <v>60</v>
      </c>
      <c r="K48" s="2" t="s">
        <v>516</v>
      </c>
      <c r="L48" s="2" t="s">
        <v>517</v>
      </c>
      <c r="M48" s="2" t="s">
        <v>517</v>
      </c>
      <c r="N48" s="2">
        <v>0</v>
      </c>
      <c r="O48" s="2" t="s">
        <v>8</v>
      </c>
      <c r="P48" s="2" t="s">
        <v>8</v>
      </c>
      <c r="Q48" s="2" t="s">
        <v>518</v>
      </c>
      <c r="R48" s="2" t="s">
        <v>519</v>
      </c>
      <c r="S48" s="2" t="s">
        <v>8</v>
      </c>
      <c r="T48" s="1" t="str">
        <f t="shared" si="0"/>
        <v>INSERT INTO `aud_cliente` VALUES (NULL, 1, 1, 1 , '979271015   ', 'ROSEMARY BEATRIZ ZUNA MALDONADO DE MONTELLANO', 'ROSEMARY BEATRIZ ZUNA MALDONADO DE MONTELLANO', '', 'ROSEMARY BEATRIZ', '', '00', '979271    ', 1, '0', 'ZONA MUYURINA', 'CALLE E. DAZA ONDARZA N/1951 ZONA MUYURINA D-11 M-025 A OESTE ENTRE LA CALLE RAUL RIVERO TORREZ Y PLAZUELA M. TORREZ DE RIVERO CASA COLOR VERDE CLARO DE 2 PISOS GARAJE COLOR CAFÉ DE MADERA', '1111', current_timestamp(), NULL, NULL, current_timestamp(), 'activo', 'vigente');</v>
      </c>
    </row>
    <row r="49" spans="1:20" x14ac:dyDescent="0.2">
      <c r="A49" s="2" t="s">
        <v>357</v>
      </c>
      <c r="B49" s="2" t="s">
        <v>358</v>
      </c>
      <c r="C49" s="3">
        <v>44263</v>
      </c>
      <c r="D49" s="2" t="s">
        <v>8</v>
      </c>
      <c r="E49" s="2" t="s">
        <v>8</v>
      </c>
      <c r="F49" s="2">
        <v>1</v>
      </c>
      <c r="G49" s="2">
        <v>1</v>
      </c>
      <c r="H49" s="2">
        <v>1</v>
      </c>
      <c r="I49" s="2">
        <v>1</v>
      </c>
      <c r="J49" s="2" t="s">
        <v>359</v>
      </c>
      <c r="K49" s="2" t="s">
        <v>8</v>
      </c>
      <c r="L49" s="2" t="s">
        <v>8</v>
      </c>
      <c r="M49" s="2" t="s">
        <v>8</v>
      </c>
      <c r="N49" s="2">
        <v>0</v>
      </c>
      <c r="O49" s="2" t="s">
        <v>8</v>
      </c>
      <c r="P49" s="2" t="s">
        <v>8</v>
      </c>
      <c r="Q49" s="2" t="s">
        <v>8</v>
      </c>
      <c r="R49" s="2" t="s">
        <v>8</v>
      </c>
      <c r="S49" s="2" t="s">
        <v>8</v>
      </c>
      <c r="T49" s="1" t="str">
        <f t="shared" si="0"/>
        <v>INSERT INTO `aud_cliente` VALUES (NULL, 1, 1, 1 , '6431623013  ', 'CARLOS GOMEZ GARCIA SALAZAR', '', '', '', '', '00', '', 1, '0', '', '', '1111', current_timestamp(), NULL, NULL, current_timestamp(), 'activo', 'vigente');</v>
      </c>
    </row>
    <row r="50" spans="1:20" x14ac:dyDescent="0.2">
      <c r="A50" s="2" t="s">
        <v>476</v>
      </c>
      <c r="B50" s="2" t="s">
        <v>477</v>
      </c>
      <c r="C50" s="3">
        <v>43749</v>
      </c>
      <c r="D50" s="2" t="s">
        <v>478</v>
      </c>
      <c r="E50" s="2" t="s">
        <v>479</v>
      </c>
      <c r="F50" s="2">
        <v>1</v>
      </c>
      <c r="G50" s="2">
        <v>1</v>
      </c>
      <c r="H50" s="2">
        <v>1</v>
      </c>
      <c r="I50" s="2">
        <v>1</v>
      </c>
      <c r="J50" s="2" t="s">
        <v>60</v>
      </c>
      <c r="K50" s="2" t="s">
        <v>480</v>
      </c>
      <c r="L50" s="2" t="s">
        <v>481</v>
      </c>
      <c r="M50" s="2" t="s">
        <v>8</v>
      </c>
      <c r="N50" s="2">
        <v>0</v>
      </c>
      <c r="O50" s="2" t="s">
        <v>8</v>
      </c>
      <c r="P50" s="2" t="s">
        <v>8</v>
      </c>
      <c r="Q50" s="2" t="s">
        <v>482</v>
      </c>
      <c r="R50" s="2" t="s">
        <v>477</v>
      </c>
      <c r="S50" s="2" t="s">
        <v>8</v>
      </c>
      <c r="T50" s="1" t="str">
        <f t="shared" si="0"/>
        <v>INSERT INTO `aud_cliente` VALUES (NULL, 1, 1, 1 , '8782423019  ', 'SAUL ROCABADO MORALES', 'Saul Rocabado Morales', '', 'SAUL ROCABADO MORALES', '', '00', '8782423   ', 1, '0', 'QHALUYU', 'CONDEBAMBA QHALUYU', '1111', current_timestamp(), NULL, NULL, current_timestamp(), 'activo', 'vigente');</v>
      </c>
    </row>
    <row r="51" spans="1:20" x14ac:dyDescent="0.2">
      <c r="A51" s="2" t="s">
        <v>367</v>
      </c>
      <c r="B51" s="2" t="s">
        <v>368</v>
      </c>
      <c r="C51" s="3">
        <v>42443</v>
      </c>
      <c r="D51" s="2" t="s">
        <v>369</v>
      </c>
      <c r="E51" s="2" t="s">
        <v>370</v>
      </c>
      <c r="F51" s="2">
        <v>3</v>
      </c>
      <c r="G51" s="2">
        <v>1</v>
      </c>
      <c r="H51" s="2">
        <v>1</v>
      </c>
      <c r="I51" s="2">
        <v>1</v>
      </c>
      <c r="J51" s="2" t="s">
        <v>210</v>
      </c>
      <c r="K51" s="2" t="s">
        <v>371</v>
      </c>
      <c r="L51" s="2" t="s">
        <v>372</v>
      </c>
      <c r="M51" s="2" t="s">
        <v>8</v>
      </c>
      <c r="N51" s="2">
        <v>0</v>
      </c>
      <c r="O51" s="2" t="s">
        <v>8</v>
      </c>
      <c r="P51" s="2" t="s">
        <v>373</v>
      </c>
      <c r="Q51" s="2" t="s">
        <v>374</v>
      </c>
      <c r="R51" s="2" t="s">
        <v>375</v>
      </c>
      <c r="S51" s="2" t="s">
        <v>8</v>
      </c>
      <c r="T51" s="1" t="str">
        <f t="shared" si="0"/>
        <v>INSERT INTO `aud_cliente` VALUES (NULL, 1, 1, 1 , '6900306011  ', 'RADA SANGALLY WENDY GABRIELA', 'Rada Sangally Wendy Gabriela', '75902416', 'SABINO ESPOSO', '', '00', '6900306   ', 3, '0', 'CHIMBA', 'AV. CAPITAN VICTOR USTARIZ Nº 1871 ZONA CHIMBA', '1111', current_timestamp(), NULL, NULL, current_timestamp(), 'activo', 'vigente');</v>
      </c>
    </row>
    <row r="52" spans="1:20" x14ac:dyDescent="0.2">
      <c r="A52" s="2" t="s">
        <v>199</v>
      </c>
      <c r="B52" s="2" t="s">
        <v>200</v>
      </c>
      <c r="C52" s="3">
        <v>42876</v>
      </c>
      <c r="D52" s="2" t="s">
        <v>201</v>
      </c>
      <c r="E52" s="2" t="s">
        <v>202</v>
      </c>
      <c r="F52" s="2">
        <v>2</v>
      </c>
      <c r="G52" s="2">
        <v>1</v>
      </c>
      <c r="H52" s="2">
        <v>1</v>
      </c>
      <c r="I52" s="2">
        <v>1</v>
      </c>
      <c r="J52" s="2" t="s">
        <v>8</v>
      </c>
      <c r="K52" s="2" t="s">
        <v>203</v>
      </c>
      <c r="L52" s="2" t="s">
        <v>204</v>
      </c>
      <c r="M52" s="2" t="s">
        <v>8</v>
      </c>
      <c r="N52" s="2">
        <v>0</v>
      </c>
      <c r="O52" s="2" t="s">
        <v>8</v>
      </c>
      <c r="P52" s="2" t="s">
        <v>205</v>
      </c>
      <c r="Q52" s="2" t="s">
        <v>205</v>
      </c>
      <c r="R52" s="2" t="s">
        <v>200</v>
      </c>
      <c r="S52" s="2" t="s">
        <v>8</v>
      </c>
      <c r="T52" s="1" t="str">
        <f t="shared" si="0"/>
        <v>INSERT INTO `aud_cliente` VALUES (NULL, 1, 1, 1 , '4423261018  ', 'LUIS ALFREDO GARCIA GANGAS', 'Luis Alfredo Garcia Gangas', '71012184', 'LUIS ALFREDO GARCIA GANGAS', '', '00', '4423261   ', 2, '0', 'INTEGRACION NORTE II', 'Fase 2, Nro. S/N-ZONA/BARRIO: INTEGRACION NORTE II', '1111', current_timestamp(), NULL, NULL, current_timestamp(), 'activo', 'vigente');</v>
      </c>
    </row>
    <row r="53" spans="1:20" x14ac:dyDescent="0.2">
      <c r="A53" s="2" t="s">
        <v>33</v>
      </c>
      <c r="B53" s="2" t="s">
        <v>34</v>
      </c>
      <c r="C53" s="3">
        <v>44298</v>
      </c>
      <c r="D53" s="2" t="s">
        <v>34</v>
      </c>
      <c r="E53" s="2" t="s">
        <v>35</v>
      </c>
      <c r="F53" s="2">
        <v>1</v>
      </c>
      <c r="G53" s="2">
        <v>2</v>
      </c>
      <c r="H53" s="2">
        <v>1</v>
      </c>
      <c r="I53" s="2">
        <v>1</v>
      </c>
      <c r="J53" s="2" t="s">
        <v>37</v>
      </c>
      <c r="K53" s="2" t="s">
        <v>38</v>
      </c>
      <c r="L53" s="2" t="s">
        <v>39</v>
      </c>
      <c r="M53" s="2" t="s">
        <v>38</v>
      </c>
      <c r="N53" s="2">
        <v>0</v>
      </c>
      <c r="O53" s="2" t="s">
        <v>8</v>
      </c>
      <c r="P53" s="2" t="s">
        <v>8</v>
      </c>
      <c r="Q53" s="2" t="s">
        <v>40</v>
      </c>
      <c r="R53" s="2" t="s">
        <v>41</v>
      </c>
      <c r="S53" s="2" t="s">
        <v>8</v>
      </c>
      <c r="T53" s="1" t="str">
        <f t="shared" si="0"/>
        <v>INSERT INTO `aud_cliente` VALUES (NULL, 2, 1, 1 , '1081635017  ', 'TATIANA BEATRIZ CASTILLO ENCINAS', 'TATIANA BEATRIZ CASTILLO ENCINAS', '', 'VIVIANA TORRICO', '', '00', '1081635   ', 1, '0', 'SAUSALITO', 'AV. FRANZ TAMAYO NRO. 351 Z/ SAUSALITO', '1111', current_timestamp(), NULL, NULL, current_timestamp(), 'activo', 'vigente');</v>
      </c>
    </row>
    <row r="54" spans="1:20" x14ac:dyDescent="0.2">
      <c r="A54" s="2" t="s">
        <v>42</v>
      </c>
      <c r="B54" s="2" t="s">
        <v>43</v>
      </c>
      <c r="C54" s="3">
        <v>44075</v>
      </c>
      <c r="D54" s="2" t="s">
        <v>43</v>
      </c>
      <c r="E54" s="2" t="s">
        <v>44</v>
      </c>
      <c r="F54" s="2">
        <v>1</v>
      </c>
      <c r="G54" s="2">
        <v>2</v>
      </c>
      <c r="H54" s="2">
        <v>1</v>
      </c>
      <c r="I54" s="2">
        <v>1</v>
      </c>
      <c r="J54" s="2" t="s">
        <v>45</v>
      </c>
      <c r="K54" s="2" t="s">
        <v>46</v>
      </c>
      <c r="L54" s="2" t="s">
        <v>47</v>
      </c>
      <c r="M54" s="2" t="s">
        <v>46</v>
      </c>
      <c r="N54" s="2">
        <v>0</v>
      </c>
      <c r="O54" s="2" t="s">
        <v>8</v>
      </c>
      <c r="P54" s="2" t="s">
        <v>8</v>
      </c>
      <c r="Q54" s="2" t="s">
        <v>48</v>
      </c>
      <c r="R54" s="2" t="s">
        <v>49</v>
      </c>
      <c r="S54" s="2" t="s">
        <v>8</v>
      </c>
      <c r="T54" s="1" t="str">
        <f t="shared" si="0"/>
        <v>INSERT INTO `aud_cliente` VALUES (NULL, 2, 1, 1 , '1105189012  ', 'MARIA VERONICA MOSCOSO PRUDENCIO GIMENEZ', 'MARIA VERONICA MOSCOSO PRUDENCIO GIMENEZ', '', 'MARIA VERONICA MOSCOSO', '', '00', '1105189   ', 1, '0', 'LINDE TIQUIPAYA', 'CALLE NINOMINADA, NRO. S/N Z/ LINDE TIQUIPAYA', '1111', current_timestamp(), NULL, NULL, current_timestamp(), 'activo', 'vigente');</v>
      </c>
    </row>
    <row r="55" spans="1:20" x14ac:dyDescent="0.2">
      <c r="A55" s="2" t="s">
        <v>376</v>
      </c>
      <c r="B55" s="2" t="s">
        <v>377</v>
      </c>
      <c r="C55" s="3">
        <v>44228</v>
      </c>
      <c r="D55" s="2" t="s">
        <v>378</v>
      </c>
      <c r="E55" s="2" t="s">
        <v>379</v>
      </c>
      <c r="F55" s="2">
        <v>1</v>
      </c>
      <c r="G55" s="2">
        <v>3</v>
      </c>
      <c r="H55" s="2">
        <v>1</v>
      </c>
      <c r="I55" s="2">
        <v>1</v>
      </c>
      <c r="J55" s="2" t="s">
        <v>45</v>
      </c>
      <c r="K55" s="2" t="s">
        <v>380</v>
      </c>
      <c r="L55" s="2" t="s">
        <v>381</v>
      </c>
      <c r="M55" s="2" t="s">
        <v>380</v>
      </c>
      <c r="N55" s="2">
        <v>0</v>
      </c>
      <c r="O55" s="2" t="s">
        <v>8</v>
      </c>
      <c r="P55" s="2" t="s">
        <v>8</v>
      </c>
      <c r="Q55" s="2" t="s">
        <v>8</v>
      </c>
      <c r="R55" s="2" t="s">
        <v>382</v>
      </c>
      <c r="S55" s="2" t="s">
        <v>8</v>
      </c>
      <c r="T55" s="1" t="str">
        <f t="shared" si="0"/>
        <v>INSERT INTO `aud_cliente` VALUES (NULL, 3, 1, 1 , '7271846017  ', 'CHRISTIAN MIRANDA AGUILAR', 'Christian Miranda Aguilar', '', 'MARIBEL', '', '00', '7271846   ', 1, '0', 'SAUSALITO ENTRE AV. FRANZ TAMAYO', 'CALLE DANIEL CAMPOS Z/ SAUSALITO, ENTRE AV. FRANZ TAMAYO', '1111', current_timestamp(), NULL, NULL, current_timestamp(), 'activo', 'vigente');</v>
      </c>
    </row>
    <row r="56" spans="1:20" x14ac:dyDescent="0.2">
      <c r="A56" s="2" t="s">
        <v>56</v>
      </c>
      <c r="B56" s="2" t="s">
        <v>57</v>
      </c>
      <c r="C56" s="3">
        <v>40436</v>
      </c>
      <c r="D56" s="2" t="s">
        <v>58</v>
      </c>
      <c r="E56" s="2" t="s">
        <v>59</v>
      </c>
      <c r="F56" s="2">
        <v>1</v>
      </c>
      <c r="G56" s="2">
        <v>4</v>
      </c>
      <c r="H56" s="2">
        <v>1</v>
      </c>
      <c r="I56" s="2">
        <v>1</v>
      </c>
      <c r="J56" s="2" t="s">
        <v>60</v>
      </c>
      <c r="K56" s="2" t="s">
        <v>61</v>
      </c>
      <c r="L56" s="2" t="s">
        <v>62</v>
      </c>
      <c r="M56" s="2" t="s">
        <v>63</v>
      </c>
      <c r="N56" s="2">
        <v>0</v>
      </c>
      <c r="O56" s="2" t="s">
        <v>8</v>
      </c>
      <c r="P56" s="2" t="s">
        <v>8</v>
      </c>
      <c r="Q56" s="2" t="s">
        <v>8</v>
      </c>
      <c r="R56" s="2" t="s">
        <v>58</v>
      </c>
      <c r="S56" s="2" t="s">
        <v>8</v>
      </c>
      <c r="T56" s="1" t="str">
        <f t="shared" si="0"/>
        <v>INSERT INTO `aud_cliente` VALUES (NULL, 4, 1, 1 , '176694028   ', 'MATFINER S.R.L.', 'EDWIN CASTRO', '', 'EDWIN CASTRO', '', '00', '5199674   ', 1, '0', 'ZONA SUD', 'AV. PETROLERA KM 4 Nº S/N ZONA SUD', '1111', current_timestamp(), NULL, NULL, current_timestamp(), 'activo', 'vigente');</v>
      </c>
    </row>
    <row r="57" spans="1:20" x14ac:dyDescent="0.2">
      <c r="A57" s="2" t="s">
        <v>88</v>
      </c>
      <c r="B57" s="2" t="s">
        <v>89</v>
      </c>
      <c r="C57" s="3">
        <v>42788</v>
      </c>
      <c r="D57" s="2" t="s">
        <v>90</v>
      </c>
      <c r="E57" s="2" t="s">
        <v>91</v>
      </c>
      <c r="F57" s="2">
        <v>1</v>
      </c>
      <c r="G57" s="2">
        <v>4</v>
      </c>
      <c r="H57" s="2">
        <v>1</v>
      </c>
      <c r="I57" s="2">
        <v>1</v>
      </c>
      <c r="J57" s="2" t="s">
        <v>60</v>
      </c>
      <c r="K57" s="2" t="s">
        <v>92</v>
      </c>
      <c r="L57" s="2" t="s">
        <v>93</v>
      </c>
      <c r="M57" s="2" t="s">
        <v>8</v>
      </c>
      <c r="N57" s="2">
        <v>0</v>
      </c>
      <c r="O57" s="2" t="s">
        <v>8</v>
      </c>
      <c r="P57" s="2" t="s">
        <v>8</v>
      </c>
      <c r="Q57" s="2" t="s">
        <v>94</v>
      </c>
      <c r="R57" s="2" t="s">
        <v>95</v>
      </c>
      <c r="S57" s="2" t="s">
        <v>8</v>
      </c>
      <c r="T57" s="1" t="str">
        <f t="shared" si="0"/>
        <v>INSERT INTO `aud_cliente` VALUES (NULL, 4, 1, 1 , '329094029   ', 'QUIROZ BUTRON ASOCIADOS S.R.L.', 'ANDRES ABELINO QUIROZ MACHADO', '', 'MARCELA QUIROZ', '', '00', '780770    ', 1, '0', 'CONDEBAMBA', 'AV. SINCHI ROQÁ NRO. ZONA CONDEBAMBA', '1111', current_timestamp(), NULL, NULL, current_timestamp(), 'activo', 'vigente');</v>
      </c>
    </row>
    <row r="58" spans="1:20" x14ac:dyDescent="0.2">
      <c r="A58" s="2" t="s">
        <v>136</v>
      </c>
      <c r="B58" s="2" t="s">
        <v>137</v>
      </c>
      <c r="C58" s="3">
        <v>44263</v>
      </c>
      <c r="D58" s="2" t="s">
        <v>138</v>
      </c>
      <c r="E58" s="2" t="s">
        <v>139</v>
      </c>
      <c r="F58" s="2">
        <v>1</v>
      </c>
      <c r="G58" s="2">
        <v>4</v>
      </c>
      <c r="H58" s="2">
        <v>1</v>
      </c>
      <c r="I58" s="2">
        <v>1</v>
      </c>
      <c r="J58" s="2" t="s">
        <v>60</v>
      </c>
      <c r="K58" s="2" t="s">
        <v>140</v>
      </c>
      <c r="L58" s="2" t="s">
        <v>93</v>
      </c>
      <c r="M58" s="2" t="s">
        <v>140</v>
      </c>
      <c r="N58" s="2">
        <v>0</v>
      </c>
      <c r="O58" s="2" t="s">
        <v>8</v>
      </c>
      <c r="P58" s="2" t="s">
        <v>141</v>
      </c>
      <c r="Q58" s="2" t="s">
        <v>138</v>
      </c>
      <c r="R58" s="2" t="s">
        <v>138</v>
      </c>
      <c r="S58" s="2" t="s">
        <v>8</v>
      </c>
      <c r="T58" s="1" t="str">
        <f t="shared" si="0"/>
        <v>INSERT INTO `aud_cliente` VALUES (NULL, 4, 1, 1 , '398710028   ', 'UHRIDEZ S.R.L.', 'REY DAVID URIONA ORTUÑO', '79798523', 'REY DAVID URIONA ORTUÑO', '', '00', '7904917   ', 1, '0', 'CONDEBAMBA', 'PASAJE SAN CRISTOBAL  ZONA CONDEBAMBA', '1111', current_timestamp(), NULL, NULL, current_timestamp(), 'activo', 'vigente');</v>
      </c>
    </row>
    <row r="59" spans="1:20" x14ac:dyDescent="0.2">
      <c r="A59" s="2" t="s">
        <v>157</v>
      </c>
      <c r="B59" s="2" t="s">
        <v>158</v>
      </c>
      <c r="C59" s="3">
        <v>44266</v>
      </c>
      <c r="D59" s="2" t="s">
        <v>159</v>
      </c>
      <c r="E59" s="2" t="s">
        <v>160</v>
      </c>
      <c r="F59" s="2">
        <v>1</v>
      </c>
      <c r="G59" s="2">
        <v>4</v>
      </c>
      <c r="H59" s="2">
        <v>1</v>
      </c>
      <c r="I59" s="2">
        <v>1</v>
      </c>
      <c r="J59" s="2" t="s">
        <v>120</v>
      </c>
      <c r="K59" s="2" t="s">
        <v>161</v>
      </c>
      <c r="L59" s="2" t="s">
        <v>162</v>
      </c>
      <c r="M59" s="2" t="s">
        <v>8</v>
      </c>
      <c r="N59" s="2">
        <v>0</v>
      </c>
      <c r="O59" s="2" t="s">
        <v>8</v>
      </c>
      <c r="P59" s="2" t="s">
        <v>8</v>
      </c>
      <c r="Q59" s="2" t="s">
        <v>163</v>
      </c>
      <c r="R59" s="2" t="s">
        <v>8</v>
      </c>
      <c r="S59" s="2" t="s">
        <v>8</v>
      </c>
      <c r="T59" s="1" t="str">
        <f t="shared" si="0"/>
        <v>INSERT INTO `aud_cliente` VALUES (NULL, 4, 1, 1 , '402527028   ', 'RISOBAN S.R.L.', 'JACKSON RAUL GARCIA YAÑEZ', '', '', '', '00', '4482690   ', 1, '0', 'CALA CALA', 'AV. MELCHOR PEREZ DE OLGUIN, EDIF. WEST TOWER, PISO3, OFICINA 3D', '1111', current_timestamp(), NULL, NULL, current_timestamp(), 'activo', 'vigente');</v>
      </c>
    </row>
    <row r="60" spans="1:20" x14ac:dyDescent="0.2">
      <c r="A60" s="2" t="s">
        <v>173</v>
      </c>
      <c r="B60" s="2" t="s">
        <v>174</v>
      </c>
      <c r="C60" s="3">
        <v>44400</v>
      </c>
      <c r="D60" s="2" t="s">
        <v>175</v>
      </c>
      <c r="E60" s="2" t="s">
        <v>176</v>
      </c>
      <c r="F60" s="2">
        <v>1</v>
      </c>
      <c r="G60" s="2">
        <v>4</v>
      </c>
      <c r="H60" s="2">
        <v>1</v>
      </c>
      <c r="I60" s="2">
        <v>1</v>
      </c>
      <c r="J60" s="2" t="s">
        <v>36</v>
      </c>
      <c r="K60" s="2" t="s">
        <v>177</v>
      </c>
      <c r="L60" s="2" t="s">
        <v>178</v>
      </c>
      <c r="M60" s="2" t="s">
        <v>177</v>
      </c>
      <c r="N60" s="2">
        <v>0</v>
      </c>
      <c r="O60" s="2" t="s">
        <v>8</v>
      </c>
      <c r="P60" s="2" t="s">
        <v>179</v>
      </c>
      <c r="Q60" s="2" t="s">
        <v>179</v>
      </c>
      <c r="R60" s="2" t="s">
        <v>175</v>
      </c>
      <c r="S60" s="2" t="s">
        <v>8</v>
      </c>
      <c r="T60" s="1" t="str">
        <f t="shared" si="0"/>
        <v>INSERT INTO `aud_cliente` VALUES (NULL, 4, 1, 1 , '409685028   ', 'EMPRESA MINERA TRISQUEL SRL', 'RAUL GONZALO LAZCANO GARCIA', '60713187', 'RAUL GONZALO LAZCANO GARCIA', '', '00', '5227840   ', 1, '0', 'NOROESTE D-10 M-025 ACERA OESTE', 'CALLE BALDIVIESO NRO. 675, Z/ NOROESTE D-10 M-025 ACERA OESTE', '1111', current_timestamp(), NULL, NULL, current_timestamp(), 'activo', 'vigente');</v>
      </c>
    </row>
    <row r="61" spans="1:20" x14ac:dyDescent="0.2">
      <c r="A61" s="2" t="s">
        <v>164</v>
      </c>
      <c r="B61" s="2" t="s">
        <v>165</v>
      </c>
      <c r="C61" s="3">
        <v>44323</v>
      </c>
      <c r="D61" s="2" t="s">
        <v>166</v>
      </c>
      <c r="E61" s="2" t="s">
        <v>167</v>
      </c>
      <c r="F61" s="2">
        <v>1</v>
      </c>
      <c r="G61" s="2">
        <v>4</v>
      </c>
      <c r="H61" s="2">
        <v>1</v>
      </c>
      <c r="I61" s="2">
        <v>1</v>
      </c>
      <c r="J61" s="2" t="s">
        <v>168</v>
      </c>
      <c r="K61" s="2" t="s">
        <v>169</v>
      </c>
      <c r="L61" s="2" t="s">
        <v>170</v>
      </c>
      <c r="M61" s="2" t="s">
        <v>169</v>
      </c>
      <c r="N61" s="2">
        <v>0</v>
      </c>
      <c r="O61" s="2" t="s">
        <v>8</v>
      </c>
      <c r="P61" s="2" t="s">
        <v>8</v>
      </c>
      <c r="Q61" s="2" t="s">
        <v>171</v>
      </c>
      <c r="R61" s="2" t="s">
        <v>172</v>
      </c>
      <c r="S61" s="2" t="s">
        <v>8</v>
      </c>
      <c r="T61" s="1" t="str">
        <f t="shared" si="0"/>
        <v>INSERT INTO `aud_cliente` VALUES (NULL, 4, 1, 1 , '405955027   ', 'LUNABOL S.R.L.', 'MARTIN EVELIO PEREZ BELZU', '', 'MARTIN EVELIO PEREZ', '', '00', '7882623   ', 1, '0', 'Z/ SN', 'COMUNIDAD VEILLA KASA ,DE LA LOCALIDAD DE ARQUE', '1111', current_timestamp(), NULL, NULL, current_timestamp(), 'activo', 'vigente');</v>
      </c>
    </row>
    <row r="62" spans="1:20" x14ac:dyDescent="0.2">
      <c r="A62" s="2" t="s">
        <v>261</v>
      </c>
      <c r="B62" s="2" t="s">
        <v>262</v>
      </c>
      <c r="C62" s="3">
        <v>43633</v>
      </c>
      <c r="D62" s="2" t="s">
        <v>263</v>
      </c>
      <c r="E62" s="2" t="s">
        <v>264</v>
      </c>
      <c r="F62" s="2">
        <v>1</v>
      </c>
      <c r="G62" s="2">
        <v>1</v>
      </c>
      <c r="H62" s="2">
        <v>1</v>
      </c>
      <c r="I62" s="2">
        <v>2</v>
      </c>
      <c r="J62" s="2" t="s">
        <v>265</v>
      </c>
      <c r="K62" s="2" t="s">
        <v>266</v>
      </c>
      <c r="L62" s="2" t="s">
        <v>267</v>
      </c>
      <c r="M62" s="2" t="s">
        <v>266</v>
      </c>
      <c r="N62" s="2">
        <v>0</v>
      </c>
      <c r="O62" s="2" t="s">
        <v>8</v>
      </c>
      <c r="P62" s="2" t="s">
        <v>268</v>
      </c>
      <c r="Q62" s="2" t="s">
        <v>268</v>
      </c>
      <c r="R62" s="2" t="s">
        <v>262</v>
      </c>
      <c r="S62" s="2" t="s">
        <v>8</v>
      </c>
      <c r="T62" s="1" t="str">
        <f t="shared" si="0"/>
        <v>INSERT INTO `aud_cliente` VALUES (NULL, 1, 1, 2 , '5199750018  ', 'EMMA ESTHELA GANGAS LINARES', 'E. Esthela Gangas Linares', '69526545', 'EMMA ESTHELA GANGAS LINARES', '', '00', '5199750   ', 1, '0', 'INTEGRACION DEL NORTE', 'AV. INTEGRACION DEL NORTE, SN, URBANIZACION INTEGRACION DEL NORTE II, FRENTE AL MERCADO MONUMENTAL', '1111', current_timestamp(), NULL, NULL, current_timestamp(), 'activo', 'vigente');</v>
      </c>
    </row>
    <row r="63" spans="1:20" x14ac:dyDescent="0.2">
      <c r="A63" s="2" t="s">
        <v>64</v>
      </c>
      <c r="B63" s="2" t="s">
        <v>65</v>
      </c>
      <c r="C63" s="3">
        <v>44250</v>
      </c>
      <c r="D63" s="2" t="s">
        <v>65</v>
      </c>
      <c r="E63" s="2" t="s">
        <v>66</v>
      </c>
      <c r="F63" s="2">
        <v>1</v>
      </c>
      <c r="G63" s="2">
        <v>1</v>
      </c>
      <c r="H63" s="2">
        <v>1</v>
      </c>
      <c r="I63" s="2">
        <v>1</v>
      </c>
      <c r="J63" s="2" t="s">
        <v>60</v>
      </c>
      <c r="K63" s="2" t="s">
        <v>67</v>
      </c>
      <c r="L63" s="2" t="s">
        <v>68</v>
      </c>
      <c r="M63" s="2" t="s">
        <v>68</v>
      </c>
      <c r="N63" s="2" t="s">
        <v>69</v>
      </c>
      <c r="O63" s="2" t="s">
        <v>69</v>
      </c>
      <c r="P63" s="2" t="s">
        <v>70</v>
      </c>
      <c r="Q63" s="2" t="s">
        <v>70</v>
      </c>
      <c r="R63" s="2" t="s">
        <v>71</v>
      </c>
      <c r="S63" s="2" t="s">
        <v>69</v>
      </c>
      <c r="T63" s="1" t="str">
        <f t="shared" si="0"/>
        <v>INSERT INTO `aud_cliente` VALUES (NULL, 1, 1, 1 , '2520714019  ', 'HUGO RAUL TRIVEÑO ROCHA', 'HUGO RAUL TRIVEÑO ROCHA', '79767995', 'HUGO RAUL', '0', '00', '2520714   ', 1, '0', 'BARRIO SEMINARIO A SUDOESTE', 'AVENIDA JUAN PABLO II Nº399 BARRIO SEMINARIO A SUDOESTE M-86 D-4 ESQUINA CALLE PEDRO CAYETANO DE LA LLOSA CASA COLOR CAFÉ PUERTA CAFÉ  A LADO DE LA COOPERATIVA TUKUYPAJ Nº54115', '1111', current_timestamp(), NULL, NULL, current_timestamp(), 'activo', 'vigente');</v>
      </c>
    </row>
    <row r="64" spans="1:20" x14ac:dyDescent="0.2">
      <c r="A64" s="2" t="s">
        <v>102</v>
      </c>
      <c r="B64" s="2" t="s">
        <v>103</v>
      </c>
      <c r="C64" s="3">
        <v>43907</v>
      </c>
      <c r="D64" s="2" t="s">
        <v>104</v>
      </c>
      <c r="E64" s="2" t="s">
        <v>105</v>
      </c>
      <c r="F64" s="2">
        <v>1</v>
      </c>
      <c r="G64" s="2">
        <v>1</v>
      </c>
      <c r="H64" s="2">
        <v>1</v>
      </c>
      <c r="I64" s="2">
        <v>1</v>
      </c>
      <c r="J64" s="2" t="s">
        <v>60</v>
      </c>
      <c r="K64" s="2" t="s">
        <v>106</v>
      </c>
      <c r="L64" s="2" t="s">
        <v>107</v>
      </c>
      <c r="M64" s="2" t="s">
        <v>107</v>
      </c>
      <c r="N64" s="2" t="s">
        <v>69</v>
      </c>
      <c r="O64" s="2" t="s">
        <v>69</v>
      </c>
      <c r="P64" s="2" t="s">
        <v>108</v>
      </c>
      <c r="Q64" s="2" t="s">
        <v>108</v>
      </c>
      <c r="R64" s="2" t="s">
        <v>109</v>
      </c>
      <c r="S64" s="2" t="s">
        <v>69</v>
      </c>
      <c r="T64" s="1" t="str">
        <f t="shared" si="0"/>
        <v>INSERT INTO `aud_cliente` VALUES (NULL, 1, 1, 1 , '3445196011  ', 'LAUDY GUICELA ADRIAN LEQUE', 'LAUDYGUICELAADRIAN LEQUE', '70303582', 'LAUDY GUICELA ADRIAN CALLE', '0', '00', '3445196   ', 1, '0', 'CALLE COLOMBIA Y AV. HEROINAS CASA DE 2 PLANTAS FACHADA COLOR PLOMO PUERTA CORTINA COLOR CAFÉ', 'CALLE 16 DE JULIO N/159 ZONA NORESTE A OESTE M-71 D-10 ENTRE CALLE COLOMBIA Y AV. HEROINAS CASA DE 2 PLANTAS FACHADA COLOR PLOMO PUERTA CORTINA COLOR CAFÉ', '1111', current_timestamp(), NULL, NULL, current_timestamp(), 'activo', 'vigente');</v>
      </c>
    </row>
    <row r="65" spans="1:20" x14ac:dyDescent="0.2">
      <c r="A65" s="2" t="s">
        <v>217</v>
      </c>
      <c r="B65" s="2" t="s">
        <v>218</v>
      </c>
      <c r="C65" s="3">
        <v>44201</v>
      </c>
      <c r="D65" s="2" t="s">
        <v>218</v>
      </c>
      <c r="E65" s="2" t="s">
        <v>219</v>
      </c>
      <c r="F65" s="2">
        <v>1</v>
      </c>
      <c r="G65" s="2">
        <v>1</v>
      </c>
      <c r="H65" s="2">
        <v>1</v>
      </c>
      <c r="I65" s="2">
        <v>1</v>
      </c>
      <c r="J65" s="2" t="s">
        <v>220</v>
      </c>
      <c r="K65" s="2" t="s">
        <v>221</v>
      </c>
      <c r="L65" s="2" t="s">
        <v>222</v>
      </c>
      <c r="M65" s="2" t="s">
        <v>69</v>
      </c>
      <c r="N65" s="2" t="s">
        <v>69</v>
      </c>
      <c r="O65" s="2" t="s">
        <v>69</v>
      </c>
      <c r="P65" s="2" t="s">
        <v>223</v>
      </c>
      <c r="Q65" s="2" t="s">
        <v>223</v>
      </c>
      <c r="R65" s="2" t="s">
        <v>218</v>
      </c>
      <c r="S65" s="2" t="s">
        <v>69</v>
      </c>
      <c r="T65" s="1" t="str">
        <f t="shared" si="0"/>
        <v>INSERT INTO `aud_cliente` VALUES (NULL, 1, 1, 1 , '4470693018  ', 'Gonzalo Rene Aranibar Taquichiri', 'Gonzalo Rene Aranibar Taquichiri', '76445371', 'Gonzalo Rene Aranibar Taquichiri', '0', '00', '4470693   ', 1, '0', 'Calle Innominada NºS/N Zona Guadalupe', 'Calle Innominada NºS/N  Zona Guadalupe', '1111', current_timestamp(), NULL, NULL, current_timestamp(), 'activo', 'vigente');</v>
      </c>
    </row>
    <row r="66" spans="1:20" x14ac:dyDescent="0.2">
      <c r="A66" s="2" t="s">
        <v>276</v>
      </c>
      <c r="B66" s="2" t="s">
        <v>277</v>
      </c>
      <c r="C66" s="3">
        <v>44207</v>
      </c>
      <c r="D66" s="2" t="s">
        <v>277</v>
      </c>
      <c r="E66" s="2" t="s">
        <v>278</v>
      </c>
      <c r="F66" s="2">
        <v>1</v>
      </c>
      <c r="G66" s="2">
        <v>1</v>
      </c>
      <c r="H66" s="2">
        <v>1</v>
      </c>
      <c r="I66" s="2">
        <v>1</v>
      </c>
      <c r="J66" s="2" t="s">
        <v>60</v>
      </c>
      <c r="K66" s="2" t="s">
        <v>279</v>
      </c>
      <c r="L66" s="2" t="s">
        <v>280</v>
      </c>
      <c r="M66" s="2" t="s">
        <v>281</v>
      </c>
      <c r="N66" s="2" t="s">
        <v>69</v>
      </c>
      <c r="O66" s="2" t="s">
        <v>69</v>
      </c>
      <c r="P66" s="2" t="s">
        <v>282</v>
      </c>
      <c r="Q66" s="2" t="s">
        <v>282</v>
      </c>
      <c r="R66" s="2" t="s">
        <v>283</v>
      </c>
      <c r="S66" s="2" t="s">
        <v>69</v>
      </c>
      <c r="T66" s="1" t="str">
        <f t="shared" si="0"/>
        <v>INSERT INTO `aud_cliente` VALUES (NULL, 1, 1, 1 , '5220693013  ', 'LUIS ALVARO COFFIEL LOPEZ', 'LUIS ALVARO COFFIEL LOPEZ', '79380007', 'LIUS ALVARO', '0', '00', '5220693   ', 1, '0', 'ZONA D12  CALA CALA', 'CALLE MEDINACELLI Ñº1739 ZONA D12 CALACALA JESUS AGUAYO Y BATALON COLORADO CASA 2 PISOS', '1111', current_timestamp(), NULL, NULL, current_timestamp(), 'activo', 'vigente');</v>
      </c>
    </row>
    <row r="67" spans="1:20" x14ac:dyDescent="0.2">
      <c r="A67" s="2" t="s">
        <v>319</v>
      </c>
      <c r="B67" s="2" t="s">
        <v>320</v>
      </c>
      <c r="C67" s="3">
        <v>44239</v>
      </c>
      <c r="D67" s="2" t="s">
        <v>320</v>
      </c>
      <c r="E67" s="2" t="s">
        <v>321</v>
      </c>
      <c r="F67" s="2">
        <v>1</v>
      </c>
      <c r="G67" s="2">
        <v>1</v>
      </c>
      <c r="H67" s="2">
        <v>1</v>
      </c>
      <c r="I67" s="2">
        <v>1</v>
      </c>
      <c r="J67" s="2" t="s">
        <v>322</v>
      </c>
      <c r="K67" s="2" t="s">
        <v>323</v>
      </c>
      <c r="L67" s="2" t="s">
        <v>324</v>
      </c>
      <c r="M67" s="2" t="s">
        <v>324</v>
      </c>
      <c r="N67" s="2" t="s">
        <v>69</v>
      </c>
      <c r="O67" s="2" t="s">
        <v>8</v>
      </c>
      <c r="P67" s="2" t="s">
        <v>325</v>
      </c>
      <c r="Q67" s="2" t="s">
        <v>325</v>
      </c>
      <c r="R67" s="2" t="s">
        <v>326</v>
      </c>
      <c r="S67" s="2" t="s">
        <v>69</v>
      </c>
      <c r="T67" s="1" t="str">
        <f t="shared" ref="T67:T73" si="1">"INSERT INTO `aud_cliente` VALUES (NULL, "&amp;G67&amp;", 1, "&amp;I67&amp;" , '"&amp;A67&amp;"', '"&amp;B67&amp;"', '"&amp;D67&amp;"', '"&amp;P67&amp;"', '"&amp;R67&amp;"', '"&amp;S67&amp;"', '00', '"&amp;E67&amp;"', "&amp;F67&amp;", '"&amp;N67&amp;"', '"&amp;L67&amp;"', '"&amp;K67&amp;"', '1111', current_timestamp(), NULL, NULL, current_timestamp(), 'activo', 'vigente');"</f>
        <v>INSERT INTO `aud_cliente` VALUES (NULL, 1, 1, 1 , '5390152011  ', 'DETERLINO TAPIA NAVIA', 'DETERLINO TAPIA NAVIA', '74104306', 'DETERLINO', '0', '00', '5390152   ', 1, '0', 'BARRIO PUERTO RICO', 'CALLE SIN NOMBRE NºS/N  BARRIO PUERTO RICO UV. 004 MZA 053 ANTIGUA CARRET. A CBBA KM35 PASANDO 3 CUADRAS DE LA ENTRADA AL HOSPITAL DOBLANDO 2 CUADRAS A LA DER. POR LA U.E. 1 CUADRA A LA DER. Y 1/2 A LA IZQ. CASA COLOR GRIS.', '1111', current_timestamp(), NULL, NULL, current_timestamp(), 'activo', 'vigente');</v>
      </c>
    </row>
    <row r="68" spans="1:20" x14ac:dyDescent="0.2">
      <c r="A68" s="2" t="s">
        <v>431</v>
      </c>
      <c r="B68" s="2" t="s">
        <v>432</v>
      </c>
      <c r="C68" s="3">
        <v>44246</v>
      </c>
      <c r="D68" s="2" t="s">
        <v>433</v>
      </c>
      <c r="E68" s="2" t="s">
        <v>434</v>
      </c>
      <c r="F68" s="2">
        <v>1</v>
      </c>
      <c r="G68" s="2">
        <v>1</v>
      </c>
      <c r="H68" s="2">
        <v>1</v>
      </c>
      <c r="I68" s="2">
        <v>1</v>
      </c>
      <c r="J68" s="2" t="s">
        <v>60</v>
      </c>
      <c r="K68" s="2" t="s">
        <v>435</v>
      </c>
      <c r="L68" s="2" t="s">
        <v>436</v>
      </c>
      <c r="M68" s="2" t="s">
        <v>437</v>
      </c>
      <c r="N68" s="2" t="s">
        <v>69</v>
      </c>
      <c r="O68" s="2" t="s">
        <v>69</v>
      </c>
      <c r="P68" s="2" t="s">
        <v>69</v>
      </c>
      <c r="Q68" s="2" t="s">
        <v>69</v>
      </c>
      <c r="R68" s="2" t="s">
        <v>69</v>
      </c>
      <c r="S68" s="2" t="s">
        <v>69</v>
      </c>
      <c r="T68" s="1" t="str">
        <f t="shared" si="1"/>
        <v>INSERT INTO `aud_cliente` VALUES (NULL, 1, 1, 1 , '8008292015  ', 'ARIELVARGAS CLAROS', 'ARIEL VARGAS CLAROS', '0', '0', '0', '00', '8008292   ', 1, '0', 'ZONA LAS CUADRAS ENTRE HONORATO ZALAZAR Y HANS GRETTER', 'AVENIDA DARIO MONTAÑO Ñº 830 ZONA LAS CUADRAS ENTRE HONORATO ZALAZAR Y HANS GRETTER M-089 A ESTE D-11 CASA TRES PISOS FACHADA AMARILLO PUERTE Y GARAJE COLOR VINO NUS 15808', '1111', current_timestamp(), NULL, NULL, current_timestamp(), 'activo', 'vigente');</v>
      </c>
    </row>
    <row r="69" spans="1:20" x14ac:dyDescent="0.2">
      <c r="A69" s="2" t="s">
        <v>269</v>
      </c>
      <c r="B69" s="2" t="s">
        <v>270</v>
      </c>
      <c r="C69" s="3">
        <v>43518</v>
      </c>
      <c r="D69" s="2" t="s">
        <v>270</v>
      </c>
      <c r="E69" s="2" t="s">
        <v>271</v>
      </c>
      <c r="F69" s="2">
        <v>3</v>
      </c>
      <c r="G69" s="2">
        <v>1</v>
      </c>
      <c r="H69" s="2">
        <v>1</v>
      </c>
      <c r="I69" s="2">
        <v>1</v>
      </c>
      <c r="J69" s="2" t="s">
        <v>60</v>
      </c>
      <c r="K69" s="2" t="s">
        <v>272</v>
      </c>
      <c r="L69" s="2" t="s">
        <v>273</v>
      </c>
      <c r="M69" s="2" t="s">
        <v>272</v>
      </c>
      <c r="N69" s="2" t="s">
        <v>69</v>
      </c>
      <c r="O69" s="2" t="s">
        <v>8</v>
      </c>
      <c r="P69" s="2" t="s">
        <v>274</v>
      </c>
      <c r="Q69" s="2" t="s">
        <v>274</v>
      </c>
      <c r="R69" s="2" t="s">
        <v>270</v>
      </c>
      <c r="S69" s="2" t="s">
        <v>275</v>
      </c>
      <c r="T69" s="1" t="str">
        <f t="shared" si="1"/>
        <v>INSERT INTO `aud_cliente` VALUES (NULL, 1, 1, 1 , '5201143012  ', 'EDGAR LOZA CALLE', 'EDGAR LOZA CALLE', '77943948', 'EDGAR LOZA CALLE', 'Calle1975@gmail.com', '00', '5201143   ', 3, '0', 'LACMA', 'AV. INDEPENDENCIA Nº 106', '1111', current_timestamp(), NULL, NULL, current_timestamp(), 'activo', 'vigente');</v>
      </c>
    </row>
    <row r="70" spans="1:20" x14ac:dyDescent="0.2">
      <c r="A70" s="2" t="s">
        <v>349</v>
      </c>
      <c r="B70" s="2" t="s">
        <v>350</v>
      </c>
      <c r="C70" s="3">
        <v>43859</v>
      </c>
      <c r="D70" s="2" t="s">
        <v>350</v>
      </c>
      <c r="E70" s="2" t="s">
        <v>351</v>
      </c>
      <c r="F70" s="2">
        <v>3</v>
      </c>
      <c r="G70" s="2">
        <v>1</v>
      </c>
      <c r="H70" s="2">
        <v>1</v>
      </c>
      <c r="I70" s="2">
        <v>1</v>
      </c>
      <c r="J70" s="2" t="s">
        <v>60</v>
      </c>
      <c r="K70" s="2" t="s">
        <v>352</v>
      </c>
      <c r="L70" s="2" t="s">
        <v>353</v>
      </c>
      <c r="M70" s="2" t="s">
        <v>354</v>
      </c>
      <c r="N70" s="2" t="s">
        <v>69</v>
      </c>
      <c r="O70" s="2" t="s">
        <v>69</v>
      </c>
      <c r="P70" s="2" t="s">
        <v>355</v>
      </c>
      <c r="Q70" s="2" t="s">
        <v>355</v>
      </c>
      <c r="R70" s="2" t="s">
        <v>356</v>
      </c>
      <c r="S70" s="2" t="s">
        <v>69</v>
      </c>
      <c r="T70" s="1" t="str">
        <f t="shared" si="1"/>
        <v>INSERT INTO `aud_cliente` VALUES (NULL, 1, 1, 1 , '6054337015  ', 'ELSA ZARATE ACARAPI', 'ELSA ZARATE ACARAPI', '67523921', 'ELSA ZARATE ACAPARI', '0', '00', '6054337   ', 3, '0', '21 DE SEPTIEMBRE', '21 DE SEPTIEMBRE-VILLA ISRAEL-CBBA', '1111', current_timestamp(), NULL, NULL, current_timestamp(), 'activo', 'vigente');</v>
      </c>
    </row>
    <row r="71" spans="1:20" x14ac:dyDescent="0.2">
      <c r="A71" s="2" t="s">
        <v>332</v>
      </c>
      <c r="B71" s="2" t="s">
        <v>333</v>
      </c>
      <c r="C71" s="3">
        <v>42446</v>
      </c>
      <c r="D71" s="2" t="s">
        <v>334</v>
      </c>
      <c r="E71" s="2" t="s">
        <v>335</v>
      </c>
      <c r="F71" s="2">
        <v>2</v>
      </c>
      <c r="G71" s="2">
        <v>1</v>
      </c>
      <c r="H71" s="2">
        <v>1</v>
      </c>
      <c r="I71" s="2">
        <v>1</v>
      </c>
      <c r="J71" s="2" t="s">
        <v>210</v>
      </c>
      <c r="K71" s="2" t="s">
        <v>336</v>
      </c>
      <c r="L71" s="2" t="s">
        <v>337</v>
      </c>
      <c r="M71" s="2" t="s">
        <v>338</v>
      </c>
      <c r="N71" s="2" t="s">
        <v>339</v>
      </c>
      <c r="O71" s="2" t="s">
        <v>8</v>
      </c>
      <c r="P71" s="2" t="s">
        <v>340</v>
      </c>
      <c r="Q71" s="2" t="s">
        <v>340</v>
      </c>
      <c r="R71" s="2" t="s">
        <v>333</v>
      </c>
      <c r="S71" s="2" t="s">
        <v>8</v>
      </c>
      <c r="T71" s="1" t="str">
        <f t="shared" si="1"/>
        <v>INSERT INTO `aud_cliente` VALUES (NULL, 1, 1, 1 , '5821373014  ', 'MARTIN ORLANDO VIDAURRE VARGAS', 'Martin Orlando Vidaurre Vargas', '79821858', 'MARTIN ORLANDO VIDAURRE VARGAS', '', '00', '5821373   ', 2, '4588143', 'HIPODROMO', 'AV. CALANCHA Nº 1265 EDIF. BRENDA  PISO 3 DEPTO: OF. 3B ZONA HIPODROMO', '1111', current_timestamp(), NULL, NULL, current_timestamp(), 'activo', 'vigente');</v>
      </c>
    </row>
    <row r="72" spans="1:20" x14ac:dyDescent="0.2">
      <c r="A72" s="2" t="s">
        <v>72</v>
      </c>
      <c r="B72" s="2" t="s">
        <v>73</v>
      </c>
      <c r="C72" s="3">
        <v>42116</v>
      </c>
      <c r="D72" s="2" t="s">
        <v>74</v>
      </c>
      <c r="E72" s="2" t="s">
        <v>75</v>
      </c>
      <c r="F72" s="2">
        <v>1</v>
      </c>
      <c r="G72" s="2">
        <v>4</v>
      </c>
      <c r="H72" s="2">
        <v>1</v>
      </c>
      <c r="I72" s="2">
        <v>1</v>
      </c>
      <c r="J72" s="2" t="s">
        <v>8</v>
      </c>
      <c r="K72" s="2" t="s">
        <v>76</v>
      </c>
      <c r="L72" s="2" t="s">
        <v>8</v>
      </c>
      <c r="M72" s="2" t="s">
        <v>8</v>
      </c>
      <c r="N72" s="2" t="s">
        <v>77</v>
      </c>
      <c r="O72" s="2" t="s">
        <v>8</v>
      </c>
      <c r="P72" s="2" t="s">
        <v>78</v>
      </c>
      <c r="Q72" s="2" t="s">
        <v>74</v>
      </c>
      <c r="R72" s="2" t="s">
        <v>74</v>
      </c>
      <c r="S72" s="2" t="s">
        <v>8</v>
      </c>
      <c r="T72" s="1" t="str">
        <f t="shared" si="1"/>
        <v>INSERT INTO `aud_cliente` VALUES (NULL, 4, 1, 1 , '295970029   ', 'SIA UDI CONSULTING', 'R. Dante Gangas Linares', '77492618', 'R. Dante Gangas Linares', '', '00', '5188584   ', 1, '4665508', '', 'AV. HEROHINAS Y AYACUCHO NRO 125 EDIF. KAIROS PISO. 1 OF. 2', '1111', current_timestamp(), NULL, NULL, current_timestamp(), 'activo', 'vigente');</v>
      </c>
    </row>
    <row r="73" spans="1:20" x14ac:dyDescent="0.2">
      <c r="A73" s="2" t="s">
        <v>256</v>
      </c>
      <c r="B73" s="2" t="s">
        <v>257</v>
      </c>
      <c r="C73" s="3">
        <v>42659</v>
      </c>
      <c r="D73" s="2" t="s">
        <v>258</v>
      </c>
      <c r="E73" s="2" t="s">
        <v>8</v>
      </c>
      <c r="F73" s="2" t="s">
        <v>8</v>
      </c>
      <c r="G73" s="2">
        <v>1</v>
      </c>
      <c r="H73" s="2">
        <v>1</v>
      </c>
      <c r="I73" s="2">
        <v>1</v>
      </c>
      <c r="J73" s="2" t="s">
        <v>8</v>
      </c>
      <c r="K73" s="2" t="s">
        <v>259</v>
      </c>
      <c r="L73" s="2" t="s">
        <v>8</v>
      </c>
      <c r="M73" s="2" t="s">
        <v>8</v>
      </c>
      <c r="N73" s="2" t="s">
        <v>77</v>
      </c>
      <c r="O73" s="2" t="s">
        <v>8</v>
      </c>
      <c r="P73" s="2" t="s">
        <v>78</v>
      </c>
      <c r="Q73" s="2" t="s">
        <v>78</v>
      </c>
      <c r="R73" s="2" t="s">
        <v>258</v>
      </c>
      <c r="S73" s="2" t="s">
        <v>260</v>
      </c>
      <c r="T73" s="1" t="str">
        <f t="shared" si="1"/>
        <v>INSERT INTO `aud_cliente` VALUES (NULL, 1, 1, 1 , '5188584013  ', 'RAUL DANTE GANGAS LINARES', 'Dante Gangas Linares', '77492618', 'Dante Gangas Linares', 'gangasdante@gmail.com', '00', '', , '4665508', '', 'URBANIZACION LA COPEZA', '1111', current_timestamp(), NULL, NULL, current_timestamp(), 'activo', 'vigente');</v>
      </c>
    </row>
  </sheetData>
  <autoFilter ref="A1:S1">
    <sortState ref="A2:S73">
      <sortCondition ref="N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Rodriguez Mendoza</dc:creator>
  <cp:lastModifiedBy>Denis Rodriguez Mendoza</cp:lastModifiedBy>
  <dcterms:created xsi:type="dcterms:W3CDTF">2021-09-17T15:49:11Z</dcterms:created>
  <dcterms:modified xsi:type="dcterms:W3CDTF">2021-09-17T20:35:56Z</dcterms:modified>
</cp:coreProperties>
</file>