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76449b6530e44c72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9fce49099fd9419a"/>
    <sheet name="Options" sheetId="2" r:id="Raba1a27bbfb74b08" state="hidden"/>
    <sheet name="MAssetModels" sheetId="3" r:id="R9d3a6cc057784b26" state="hidden"/>
    <sheet name="MDepartments" sheetId="4" r:id="R9a4c9398e49a44b1" state="hidden"/>
  </sheets>
</workbook>
</file>

<file path=xl/sharedStrings.xml><?xml version="1.0" encoding="utf-8"?>
<sst xmlns="http://schemas.openxmlformats.org/spreadsheetml/2006/main" count="87" uniqueCount="87">
  <si>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</si>
  <si>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</si>
  <si>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</si>
  <si>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</si>
  <si>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</si>
  <si>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</si>
  <si>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</si>
  <si>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</si>
  <si>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</si>
  <si>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</si>
  <si>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</si>
  <si>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</si>
  <si>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</si>
  <si>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</si>
  <si>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</si>
  <si>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</si>
  <si>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</si>
  <si>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</si>
  <si>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</si>
  <si>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</si>
  <si>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</si>
  <si>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True</t>
  </si>
  <si>
    <t>10</t>
  </si>
  <si>
    <t>ANOMAN</t>
  </si>
  <si>
    <t>001</t>
  </si>
  <si>
    <t>sdfasdf111</t>
  </si>
  <si>
    <t>COATING M/C CO10</t>
  </si>
  <si>
    <t>COATING M/C</t>
  </si>
  <si>
    <t>MACHINE ROD</t>
  </si>
  <si>
    <t>Ignore</t>
  </si>
  <si>
    <t>11</t>
  </si>
  <si>
    <t>1212312</t>
  </si>
  <si>
    <t>002</t>
  </si>
  <si>
    <t>123123</t>
  </si>
  <si>
    <t>UV COATING M/C UC11</t>
  </si>
  <si>
    <t>UV COATING M/C</t>
  </si>
  <si>
    <t>12</t>
  </si>
  <si>
    <t>12121</t>
  </si>
  <si>
    <t>003</t>
  </si>
  <si>
    <t>sdfsd</t>
  </si>
  <si>
    <t>UV COATING M/C UC12</t>
  </si>
  <si>
    <t>1</t>
  </si>
  <si>
    <t>SADASD</t>
  </si>
  <si>
    <t>00045</t>
  </si>
  <si>
    <t>dsafasd</t>
  </si>
  <si>
    <t>B SEAL M/C BS1</t>
  </si>
  <si>
    <t>B SEAL M/C</t>
  </si>
  <si>
    <t>FACILITY</t>
  </si>
  <si>
    <t>31111</t>
  </si>
  <si>
    <t>111111</t>
  </si>
  <si>
    <t>2323123</t>
  </si>
  <si>
    <t>sdfasd</t>
  </si>
  <si>
    <t>COATING M/C CO31111</t>
  </si>
  <si>
    <t>12312</t>
  </si>
  <si>
    <t>ertert</t>
  </si>
  <si>
    <t>ewrwqerqw</t>
  </si>
  <si>
    <t>ASdasd WW12312</t>
  </si>
  <si>
    <t>ASdasd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</si>
  <si>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</si>
  <si>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</si>
  <si>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</si>
  <si>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</si>
  <si>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</si>
  <si>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</si>
  <si>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</si>
  <si>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</si>
  <si>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Machine Me</t>
  </si>
  <si>
    <t>BRUSH PAINTING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</si>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</sst>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9fce49099fd9419a" /><Relationship Type="http://schemas.openxmlformats.org/officeDocument/2006/relationships/styles" Target="styles.xml" Id="Rba1c197e5ed04197" /><Relationship Type="http://schemas.openxmlformats.org/officeDocument/2006/relationships/worksheet" Target="worksheets/sheet2.xml" Id="Raba1a27bbfb74b08" /><Relationship Type="http://schemas.openxmlformats.org/officeDocument/2006/relationships/worksheet" Target="worksheets/sheet3.xml" Id="R9d3a6cc057784b26" /><Relationship Type="http://schemas.openxmlformats.org/officeDocument/2006/relationships/worksheet" Target="worksheets/sheet4.xml" Id="R9a4c9398e49a44b1" /><Relationship Type="http://schemas.openxmlformats.org/officeDocument/2006/relationships/sharedStrings" Target="sharedStrings.xml" Id="R2913396daab849b7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72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11.9605015345982" customWidth="1" style="2"/>
    <col min="10" max="10" width="22.4469212123326" customWidth="1" style="2"/>
    <col min="11" max="11" width="17.0072828020368" customWidth="1" style="2"/>
    <col min="12" max="12" width="14.4097202845982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A15" s="2">
        <v>3</v>
      </c>
      <c r="B15" s="2" t="s">
        <v>21</v>
      </c>
      <c r="C15" s="2">
        <f ref="C15:C71" t="shared" si="2">IF(ISERROR(VLOOKUP(K15,MAssetModels!$A$2:$B$26,2,FALSE)),"",VLOOKUP(K15,MAssetModels!$A$2:$B$26,2,FALSE))</f>
      </c>
      <c r="D15" s="2">
        <f ref="D15:D71" t="shared" si="3">IF(ISERROR(VLOOKUP(L15,MDepartments!$A$2:$B$3,2,FALSE)),"",VLOOKUP(L15,MDepartments!$A$2:$B$3,2,FALSE))</f>
      </c>
      <c r="E15" s="2" t="s">
        <v>22</v>
      </c>
      <c r="F15" s="2" t="s">
        <v>23</v>
      </c>
      <c r="G15" s="2" t="s">
        <v>24</v>
      </c>
      <c r="H15" s="2">
        <v>1000</v>
      </c>
      <c r="I15" s="2" t="s">
        <v>25</v>
      </c>
      <c r="J15" s="2" t="s">
        <v>26</v>
      </c>
      <c r="K15" s="2" t="s">
        <v>27</v>
      </c>
      <c r="L15" s="2" t="s">
        <v>28</v>
      </c>
      <c r="M15" s="2" t="s">
        <v>29</v>
      </c>
      <c r="N15" s="1">
        <f ref="N15:N71" t="shared" si="1">IF(ISERROR(VLOOKUP(M15,Options!$A$1:$B$6,2,FALSE)),"",VLOOKUP(M15,Options!$A$1:$B$6,2,FALSE))</f>
      </c>
    </row>
    <row r="16">
      <c r="A16" s="2">
        <v>11</v>
      </c>
      <c r="B16" s="2" t="s">
        <v>21</v>
      </c>
      <c r="C16" s="2">
        <f t="shared" si="2"/>
      </c>
      <c r="D16" s="2">
        <f t="shared" si="3"/>
      </c>
      <c r="E16" s="2" t="s">
        <v>30</v>
      </c>
      <c r="F16" s="2" t="s">
        <v>31</v>
      </c>
      <c r="G16" s="2" t="s">
        <v>32</v>
      </c>
      <c r="H16" s="2">
        <v>21312</v>
      </c>
      <c r="I16" s="2" t="s">
        <v>33</v>
      </c>
      <c r="J16" s="2" t="s">
        <v>34</v>
      </c>
      <c r="K16" s="2" t="s">
        <v>35</v>
      </c>
      <c r="L16" s="2" t="s">
        <v>28</v>
      </c>
      <c r="M16" s="2" t="s">
        <v>29</v>
      </c>
      <c r="N16" s="1">
        <f t="shared" si="1"/>
      </c>
    </row>
    <row r="17">
      <c r="A17" s="2">
        <v>12</v>
      </c>
      <c r="B17" s="2" t="s">
        <v>21</v>
      </c>
      <c r="C17" s="2">
        <f t="shared" si="2"/>
      </c>
      <c r="D17" s="2">
        <f t="shared" si="3"/>
      </c>
      <c r="E17" s="2" t="s">
        <v>36</v>
      </c>
      <c r="F17" s="2" t="s">
        <v>37</v>
      </c>
      <c r="G17" s="2" t="s">
        <v>38</v>
      </c>
      <c r="H17" s="2">
        <v>12</v>
      </c>
      <c r="I17" s="2" t="s">
        <v>39</v>
      </c>
      <c r="J17" s="2" t="s">
        <v>40</v>
      </c>
      <c r="K17" s="2" t="s">
        <v>35</v>
      </c>
      <c r="L17" s="2" t="s">
        <v>28</v>
      </c>
      <c r="M17" s="2" t="s">
        <v>29</v>
      </c>
      <c r="N17" s="1">
        <f t="shared" si="1"/>
      </c>
    </row>
    <row r="18">
      <c r="A18" s="2">
        <v>13</v>
      </c>
      <c r="B18" s="2" t="s">
        <v>21</v>
      </c>
      <c r="C18" s="2">
        <f t="shared" si="2"/>
      </c>
      <c r="D18" s="2">
        <f t="shared" si="3"/>
      </c>
      <c r="E18" s="2" t="s">
        <v>41</v>
      </c>
      <c r="F18" s="2" t="s">
        <v>42</v>
      </c>
      <c r="G18" s="2" t="s">
        <v>43</v>
      </c>
      <c r="H18" s="2">
        <v>122312</v>
      </c>
      <c r="I18" s="2" t="s">
        <v>44</v>
      </c>
      <c r="J18" s="2" t="s">
        <v>45</v>
      </c>
      <c r="K18" s="2" t="s">
        <v>46</v>
      </c>
      <c r="L18" s="2" t="s">
        <v>47</v>
      </c>
      <c r="M18" s="2" t="s">
        <v>29</v>
      </c>
      <c r="N18" s="1">
        <f t="shared" si="1"/>
      </c>
    </row>
    <row r="19">
      <c r="A19" s="2">
        <v>16</v>
      </c>
      <c r="B19" s="2" t="s">
        <v>21</v>
      </c>
      <c r="C19" s="2">
        <f t="shared" si="2"/>
      </c>
      <c r="D19" s="2">
        <f t="shared" si="3"/>
      </c>
      <c r="E19" s="2" t="s">
        <v>48</v>
      </c>
      <c r="F19" s="2" t="s">
        <v>49</v>
      </c>
      <c r="G19" s="2" t="s">
        <v>50</v>
      </c>
      <c r="H19" s="2">
        <v>21312</v>
      </c>
      <c r="I19" s="2" t="s">
        <v>51</v>
      </c>
      <c r="J19" s="2" t="s">
        <v>52</v>
      </c>
      <c r="K19" s="2" t="s">
        <v>27</v>
      </c>
      <c r="L19" s="2" t="s">
        <v>28</v>
      </c>
      <c r="M19" s="2" t="s">
        <v>29</v>
      </c>
      <c r="N19" s="1">
        <f t="shared" si="1"/>
      </c>
    </row>
    <row r="20">
      <c r="A20" s="2">
        <v>17</v>
      </c>
      <c r="B20" s="2" t="s">
        <v>21</v>
      </c>
      <c r="C20" s="2">
        <f t="shared" si="2"/>
      </c>
      <c r="D20" s="2">
        <f t="shared" si="3"/>
      </c>
      <c r="E20" s="2" t="s">
        <v>53</v>
      </c>
      <c r="F20" s="2" t="s">
        <v>33</v>
      </c>
      <c r="G20" s="2" t="s">
        <v>54</v>
      </c>
      <c r="H20" s="2">
        <v>12</v>
      </c>
      <c r="I20" s="2" t="s">
        <v>55</v>
      </c>
      <c r="J20" s="2" t="s">
        <v>56</v>
      </c>
      <c r="K20" s="2" t="s">
        <v>57</v>
      </c>
      <c r="L20" s="2" t="s">
        <v>28</v>
      </c>
      <c r="M20" s="2" t="s">
        <v>29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29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29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29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29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29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29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29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29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29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29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29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29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29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29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29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29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29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29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29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29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29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29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29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29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29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29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29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29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29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29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29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29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29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29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29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29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29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29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29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29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29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29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29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29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29</v>
      </c>
      <c r="N65" s="1">
        <f t="shared" si="1"/>
      </c>
    </row>
    <row r="66">
      <c r="C66" s="2">
        <f t="shared" si="2"/>
      </c>
      <c r="D66" s="2">
        <f t="shared" si="3"/>
      </c>
      <c r="M66" s="2" t="s">
        <v>29</v>
      </c>
      <c r="N66" s="1">
        <f t="shared" si="1"/>
      </c>
    </row>
    <row r="67">
      <c r="C67" s="2">
        <f t="shared" si="2"/>
      </c>
      <c r="D67" s="2">
        <f t="shared" si="3"/>
      </c>
      <c r="M67" s="2" t="s">
        <v>29</v>
      </c>
      <c r="N67" s="1">
        <f t="shared" si="1"/>
      </c>
    </row>
    <row r="68">
      <c r="C68" s="2">
        <f t="shared" si="2"/>
      </c>
      <c r="D68" s="2">
        <f t="shared" si="3"/>
      </c>
      <c r="M68" s="2" t="s">
        <v>29</v>
      </c>
      <c r="N68" s="1">
        <f t="shared" si="1"/>
      </c>
    </row>
    <row r="69">
      <c r="C69" s="2">
        <f t="shared" si="2"/>
      </c>
      <c r="D69" s="2">
        <f t="shared" si="3"/>
      </c>
      <c r="M69" s="2" t="s">
        <v>29</v>
      </c>
      <c r="N69" s="1">
        <f t="shared" si="1"/>
      </c>
    </row>
    <row r="70">
      <c r="C70" s="2">
        <f t="shared" si="2"/>
      </c>
      <c r="D70" s="2">
        <f t="shared" si="3"/>
      </c>
      <c r="M70" s="2" t="s">
        <v>29</v>
      </c>
      <c r="N70" s="1">
        <f t="shared" si="1"/>
      </c>
    </row>
    <row r="71">
      <c r="C71" s="2">
        <f t="shared" si="2"/>
      </c>
      <c r="D71" s="2">
        <f t="shared" si="3"/>
      </c>
      <c r="M71" s="2" t="s">
        <v>29</v>
      </c>
      <c r="N71" s="1">
        <v>0</v>
      </c>
    </row>
    <row r="72">
      <c r="A72" s="4" t="s">
        <v>58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</row>
  </sheetData>
  <sheetProtection sheet="1" password="e35a"/>
  <dataValidations>
    <dataValidation type="list" sqref="M15:M71" showErrorMessage="1" errorStyle="stop" errorTitle="An invalid value was entered" error="Select a value from the list">
      <formula1>Options!A1:A6</formula1>
    </dataValidation>
    <dataValidation type="decimal" sqref="A15:A71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71" showErrorMessage="1" errorStyle="stop" errorTitle="An invalid value was entered" error="Select a value from the list">
      <formula1>Options!D1:D2</formula1>
    </dataValidation>
    <dataValidation type="list" sqref="K15:K71" showErrorMessage="1" errorStyle="stop" errorTitle="An invalid value was entered" error="Select a value from the list">
      <formula1>MAssetModels!A2:A26</formula1>
    </dataValidation>
    <dataValidation type="list" sqref="L15:L71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29</v>
      </c>
      <c r="B1" s="1">
        <v>0</v>
      </c>
      <c r="D1" s="1" t="s">
        <v>21</v>
      </c>
    </row>
    <row r="2">
      <c r="A2" s="1" t="s">
        <v>59</v>
      </c>
      <c r="B2" s="1">
        <v>1</v>
      </c>
      <c r="D2" s="1" t="s">
        <v>60</v>
      </c>
    </row>
    <row r="3">
      <c r="A3" s="1" t="s">
        <v>61</v>
      </c>
      <c r="B3" s="1">
        <v>2</v>
      </c>
    </row>
    <row r="4">
      <c r="A4" s="1" t="s">
        <v>62</v>
      </c>
      <c r="B4" s="1">
        <v>3</v>
      </c>
    </row>
    <row r="5">
      <c r="A5" s="1" t="s">
        <v>63</v>
      </c>
      <c r="B5" s="1">
        <v>4</v>
      </c>
    </row>
    <row r="6">
      <c r="A6" s="1" t="s">
        <v>64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65</v>
      </c>
    </row>
    <row r="2">
      <c r="A2" s="1" t="s">
        <v>57</v>
      </c>
      <c r="B2" s="1">
        <v>2</v>
      </c>
    </row>
    <row r="3">
      <c r="A3" s="1" t="s">
        <v>66</v>
      </c>
      <c r="B3" s="1">
        <v>3</v>
      </c>
    </row>
    <row r="4">
      <c r="A4" s="1" t="s">
        <v>46</v>
      </c>
      <c r="B4" s="1">
        <v>172</v>
      </c>
    </row>
    <row r="5">
      <c r="A5" s="1" t="s">
        <v>67</v>
      </c>
      <c r="B5" s="1">
        <v>173</v>
      </c>
    </row>
    <row r="6">
      <c r="A6" s="1" t="s">
        <v>27</v>
      </c>
      <c r="B6" s="1">
        <v>174</v>
      </c>
    </row>
    <row r="7">
      <c r="A7" s="1" t="s">
        <v>35</v>
      </c>
      <c r="B7" s="1">
        <v>175</v>
      </c>
    </row>
    <row r="8">
      <c r="A8" s="1" t="s">
        <v>68</v>
      </c>
      <c r="B8" s="1">
        <v>176</v>
      </c>
    </row>
    <row r="9">
      <c r="A9" s="1" t="s">
        <v>69</v>
      </c>
      <c r="B9" s="1">
        <v>177</v>
      </c>
    </row>
    <row r="10">
      <c r="A10" s="1" t="s">
        <v>70</v>
      </c>
      <c r="B10" s="1">
        <v>178</v>
      </c>
    </row>
    <row r="11">
      <c r="A11" s="1" t="s">
        <v>71</v>
      </c>
      <c r="B11" s="1">
        <v>179</v>
      </c>
    </row>
    <row r="12">
      <c r="A12" s="1" t="s">
        <v>72</v>
      </c>
      <c r="B12" s="1">
        <v>180</v>
      </c>
    </row>
    <row r="13">
      <c r="A13" s="1" t="s">
        <v>73</v>
      </c>
      <c r="B13" s="1">
        <v>181</v>
      </c>
    </row>
    <row r="14">
      <c r="A14" s="1" t="s">
        <v>74</v>
      </c>
      <c r="B14" s="1">
        <v>182</v>
      </c>
    </row>
    <row r="15">
      <c r="A15" s="1" t="s">
        <v>75</v>
      </c>
      <c r="B15" s="1">
        <v>183</v>
      </c>
    </row>
    <row r="16">
      <c r="A16" s="1" t="s">
        <v>76</v>
      </c>
      <c r="B16" s="1">
        <v>184</v>
      </c>
    </row>
    <row r="17">
      <c r="A17" s="1" t="s">
        <v>77</v>
      </c>
      <c r="B17" s="1">
        <v>185</v>
      </c>
    </row>
    <row r="18">
      <c r="A18" s="1" t="s">
        <v>78</v>
      </c>
      <c r="B18" s="1">
        <v>186</v>
      </c>
    </row>
    <row r="19">
      <c r="A19" s="1" t="s">
        <v>79</v>
      </c>
      <c r="B19" s="1">
        <v>187</v>
      </c>
    </row>
    <row r="20">
      <c r="A20" s="1" t="s">
        <v>80</v>
      </c>
      <c r="B20" s="1">
        <v>188</v>
      </c>
    </row>
    <row r="21">
      <c r="A21" s="1" t="s">
        <v>81</v>
      </c>
      <c r="B21" s="1">
        <v>189</v>
      </c>
    </row>
    <row r="22">
      <c r="A22" s="1" t="s">
        <v>82</v>
      </c>
      <c r="B22" s="1">
        <v>190</v>
      </c>
    </row>
    <row r="23">
      <c r="A23" s="1" t="s">
        <v>83</v>
      </c>
      <c r="B23" s="1">
        <v>191</v>
      </c>
    </row>
    <row r="24">
      <c r="A24" s="1" t="s">
        <v>84</v>
      </c>
      <c r="B24" s="1">
        <v>192</v>
      </c>
    </row>
    <row r="25">
      <c r="A25" s="1" t="s">
        <v>85</v>
      </c>
      <c r="B25" s="1">
        <v>193</v>
      </c>
    </row>
    <row r="26">
      <c r="A26" s="1" t="s">
        <v>86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65</v>
      </c>
    </row>
    <row r="2">
      <c r="A2" s="1" t="s">
        <v>28</v>
      </c>
      <c r="B2" s="1">
        <v>1</v>
      </c>
    </row>
    <row r="3">
      <c r="A3" s="1" t="s">
        <v>47</v>
      </c>
      <c r="B3" s="1">
        <v>2</v>
      </c>
    </row>
  </sheetData>
  <headerFooter/>
</worksheet>
</file>