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e11a4c2b58a64041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8ff869eb95d6471a"/>
    <sheet name="Options" sheetId="2" r:id="Rc518125da74649b1" state="hidden"/>
    <sheet name="MCheckLists" sheetId="3" r:id="R967384ff94d34280" state="hidden"/>
    <sheet name="MStandards" sheetId="4" r:id="R400ac8b3008c4b6a" state="hidden"/>
    <sheet name="MMethodes" sheetId="5" r:id="R9e5aada70c7541cb" state="hidden"/>
    <sheet name="MCategories" sheetId="6" r:id="R80b9667760e64955" state="hidden"/>
  </sheets>
</workbook>
</file>

<file path=xl/sharedStrings.xml><?xml version="1.0" encoding="utf-8"?>
<sst xmlns="http://schemas.openxmlformats.org/spreadsheetml/2006/main" count="54" uniqueCount="54">
  <si>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</si>
  <si>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</si>
  <si>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</si>
  <si>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</si>
  <si>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</si>
  <si>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</si>
  <si>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</si>
  <si>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</si>
  <si>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</si>
  <si>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</si>
  <si>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</si>
  <si>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</si>
  <si>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</si>
  <si>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</si>
  <si>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</si>
  <si>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CheckList</t>
  </si>
  <si>
    <t>Standard</t>
  </si>
  <si>
    <t>Methode</t>
  </si>
  <si>
    <t>Category</t>
  </si>
  <si>
    <t>Database Action</t>
  </si>
  <si>
    <t>Options</t>
  </si>
  <si>
    <t>True</t>
  </si>
  <si>
    <t>Machine Conditions</t>
  </si>
  <si>
    <t>P1</t>
  </si>
  <si>
    <t>ASdasd_Daily_Rev_A</t>
  </si>
  <si>
    <t>Clean</t>
  </si>
  <si>
    <t>Visual</t>
  </si>
  <si>
    <t>5R</t>
  </si>
  <si>
    <t>Ignore</t>
  </si>
  <si>
    <t>P2</t>
  </si>
  <si>
    <t>P3</t>
  </si>
  <si>
    <t>P4</t>
  </si>
  <si>
    <t>P5</t>
  </si>
  <si>
    <t>Function/Berfungsi</t>
  </si>
  <si>
    <t>TPM</t>
  </si>
  <si>
    <t>P6</t>
  </si>
  <si>
    <t>P7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</si>
  <si>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</si>
  <si>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</si>
  <si>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</si>
  <si>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</si>
  <si>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</si>
  <si>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</si>
  <si>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</si>
  <si>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</si>
  <si>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ASdasd_TPM_Rev_B</t>
  </si>
  <si>
    <t>Machine Me_Daily_Rev_C</t>
  </si>
  <si>
    <t>Machine Me_TPM_Rev_C</t>
  </si>
  <si>
    <t>Indicator ON</t>
  </si>
  <si>
    <t>Tight</t>
  </si>
  <si>
    <t>Can ON/OFF</t>
  </si>
  <si>
    <t>Manual</t>
  </si>
  <si>
    <t>Visual/Manual</t>
  </si>
  <si>
    <t>Safety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</si>
</sst>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8ff869eb95d6471a" /><Relationship Type="http://schemas.openxmlformats.org/officeDocument/2006/relationships/styles" Target="styles.xml" Id="Rf1c7d5039d314143" /><Relationship Type="http://schemas.openxmlformats.org/officeDocument/2006/relationships/worksheet" Target="worksheets/sheet2.xml" Id="Rc518125da74649b1" /><Relationship Type="http://schemas.openxmlformats.org/officeDocument/2006/relationships/worksheet" Target="worksheets/sheet3.xml" Id="R967384ff94d34280" /><Relationship Type="http://schemas.openxmlformats.org/officeDocument/2006/relationships/worksheet" Target="worksheets/sheet4.xml" Id="R400ac8b3008c4b6a" /><Relationship Type="http://schemas.openxmlformats.org/officeDocument/2006/relationships/worksheet" Target="worksheets/sheet5.xml" Id="R9e5aada70c7541cb" /><Relationship Type="http://schemas.openxmlformats.org/officeDocument/2006/relationships/worksheet" Target="worksheets/sheet6.xml" Id="R80b9667760e64955" /><Relationship Type="http://schemas.openxmlformats.org/officeDocument/2006/relationships/sharedStrings" Target="sharedStrings.xml" Id="Rdd132d25c63e47ad" /></Relationships>
</file>

<file path=xl/worksheets/sheet1.xml><?xml version="1.0" encoding="utf-8"?>
<worksheet xmlns:r="http://schemas.openxmlformats.org/officeDocument/2006/relationships" xmlns="http://schemas.openxmlformats.org/spreadsheetml/2006/main" count="7">
  <dimension ref="A1:N71"/>
  <sheetViews>
    <sheetView workbookViewId="0"/>
  </sheetViews>
  <sheetFormatPr defaultRowHeight="15"/>
  <cols>
    <col min="1" max="1" width="15.0327660696847" customWidth="1" style="2"/>
    <col min="2" max="2" width="11.1369334629604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8.9132537841797" customWidth="1" style="2"/>
    <col min="8" max="8" width="15.2547716413225" customWidth="1" style="2"/>
    <col min="9" max="9" width="19.8217359270368" customWidth="1" style="2"/>
    <col min="10" max="10" width="18.1878999982561" customWidth="1" style="2"/>
    <col min="11" max="11" width="9.69645799909319" customWidth="1" style="2"/>
    <col min="12" max="12" width="9.4273915972028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4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5</v>
      </c>
    </row>
    <row r="10" ht="0" hidden="1">
      <c r="A10" s="2" t="s">
        <v>12</v>
      </c>
      <c r="B10" s="2" t="s">
        <v>13</v>
      </c>
    </row>
    <row r="11" ht="0" hidden="1">
      <c r="A11" s="2" t="s">
        <v>14</v>
      </c>
      <c r="B11" s="2" t="s">
        <v>13</v>
      </c>
    </row>
    <row r="12" s="0" customFormat="1">
      <c r="A12" s="3" t="s">
        <v>4</v>
      </c>
      <c r="B12" s="3" t="s">
        <v>6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  <c r="M12" s="3" t="s">
        <v>19</v>
      </c>
      <c r="N12" s="3" t="s">
        <v>20</v>
      </c>
    </row>
    <row r="13">
      <c r="A13" s="2">
        <v>1</v>
      </c>
      <c r="B13" s="2" t="s">
        <v>21</v>
      </c>
      <c r="C13" s="2">
        <f ref="C13:C70" t="shared" si="2">IF(ISERROR(VLOOKUP(I13,MCheckLists!$A$2:$B$5,2,FALSE)),"",VLOOKUP(I13,MCheckLists!$A$2:$B$5,2,FALSE))</f>
      </c>
      <c r="D13" s="2">
        <f ref="D13:D70" t="shared" si="3">IF(ISERROR(VLOOKUP(J13,MStandards!$A$2:$B$6,2,FALSE)),"",VLOOKUP(J13,MStandards!$A$2:$B$6,2,FALSE))</f>
      </c>
      <c r="E13" s="2">
        <f ref="E13:E70" t="shared" si="4">IF(ISERROR(VLOOKUP(K13,MMethodes!$A$2:$B$4,2,FALSE)),"",VLOOKUP(K13,MMethodes!$A$2:$B$4,2,FALSE))</f>
      </c>
      <c r="F13" s="2">
        <f ref="F13:F70" t="shared" si="5">IF(ISERROR(VLOOKUP(L13,MCategories!$A$2:$B$4,2,FALSE)),"",VLOOKUP(L13,MCategories!$A$2:$B$4,2,FALSE))</f>
      </c>
      <c r="G13" s="2" t="s">
        <v>22</v>
      </c>
      <c r="H13" s="2" t="s">
        <v>23</v>
      </c>
      <c r="I13" s="2" t="s">
        <v>24</v>
      </c>
      <c r="J13" s="2" t="s">
        <v>25</v>
      </c>
      <c r="K13" s="2" t="s">
        <v>26</v>
      </c>
      <c r="L13" s="2" t="s">
        <v>27</v>
      </c>
      <c r="M13" s="2" t="s">
        <v>28</v>
      </c>
      <c r="N13" s="1">
        <f ref="N13:N70" t="shared" si="1">IF(ISERROR(VLOOKUP(M13,Options!$A$1:$B$6,2,FALSE)),"",VLOOKUP(M13,Options!$A$1:$B$6,2,FALSE))</f>
      </c>
    </row>
    <row r="14">
      <c r="A14" s="2">
        <v>2</v>
      </c>
      <c r="B14" s="2" t="s">
        <v>21</v>
      </c>
      <c r="C14" s="2">
        <f t="shared" si="2"/>
      </c>
      <c r="D14" s="2">
        <f t="shared" si="3"/>
      </c>
      <c r="E14" s="2">
        <f t="shared" si="4"/>
      </c>
      <c r="F14" s="2">
        <f t="shared" si="5"/>
      </c>
      <c r="G14" s="2" t="s">
        <v>22</v>
      </c>
      <c r="H14" s="2" t="s">
        <v>29</v>
      </c>
      <c r="I14" s="2" t="s">
        <v>24</v>
      </c>
      <c r="J14" s="2" t="s">
        <v>25</v>
      </c>
      <c r="K14" s="2" t="s">
        <v>26</v>
      </c>
      <c r="L14" s="2" t="s">
        <v>27</v>
      </c>
      <c r="M14" s="2" t="s">
        <v>28</v>
      </c>
      <c r="N14" s="1">
        <f t="shared" si="1"/>
      </c>
    </row>
    <row r="15">
      <c r="A15" s="2">
        <v>3</v>
      </c>
      <c r="B15" s="2" t="s">
        <v>21</v>
      </c>
      <c r="C15" s="2">
        <f t="shared" si="2"/>
      </c>
      <c r="D15" s="2">
        <f t="shared" si="3"/>
      </c>
      <c r="E15" s="2">
        <f t="shared" si="4"/>
      </c>
      <c r="F15" s="2">
        <f t="shared" si="5"/>
      </c>
      <c r="G15" s="2" t="s">
        <v>22</v>
      </c>
      <c r="H15" s="2" t="s">
        <v>30</v>
      </c>
      <c r="I15" s="2" t="s">
        <v>24</v>
      </c>
      <c r="J15" s="2" t="s">
        <v>25</v>
      </c>
      <c r="K15" s="2" t="s">
        <v>26</v>
      </c>
      <c r="L15" s="2" t="s">
        <v>27</v>
      </c>
      <c r="M15" s="2" t="s">
        <v>28</v>
      </c>
      <c r="N15" s="1">
        <f t="shared" si="1"/>
      </c>
    </row>
    <row r="16">
      <c r="A16" s="2">
        <v>4</v>
      </c>
      <c r="B16" s="2" t="s">
        <v>21</v>
      </c>
      <c r="C16" s="2">
        <f t="shared" si="2"/>
      </c>
      <c r="D16" s="2">
        <f t="shared" si="3"/>
      </c>
      <c r="E16" s="2">
        <f t="shared" si="4"/>
      </c>
      <c r="F16" s="2">
        <f t="shared" si="5"/>
      </c>
      <c r="G16" s="2" t="s">
        <v>22</v>
      </c>
      <c r="H16" s="2" t="s">
        <v>31</v>
      </c>
      <c r="I16" s="2" t="s">
        <v>24</v>
      </c>
      <c r="J16" s="2" t="s">
        <v>25</v>
      </c>
      <c r="K16" s="2" t="s">
        <v>26</v>
      </c>
      <c r="L16" s="2" t="s">
        <v>27</v>
      </c>
      <c r="M16" s="2" t="s">
        <v>28</v>
      </c>
      <c r="N16" s="1">
        <f t="shared" si="1"/>
      </c>
    </row>
    <row r="17">
      <c r="A17" s="2">
        <v>5</v>
      </c>
      <c r="B17" s="2" t="s">
        <v>21</v>
      </c>
      <c r="C17" s="2">
        <f t="shared" si="2"/>
      </c>
      <c r="D17" s="2">
        <f t="shared" si="3"/>
      </c>
      <c r="E17" s="2">
        <f t="shared" si="4"/>
      </c>
      <c r="F17" s="2">
        <f t="shared" si="5"/>
      </c>
      <c r="G17" s="2" t="s">
        <v>22</v>
      </c>
      <c r="H17" s="2" t="s">
        <v>32</v>
      </c>
      <c r="I17" s="2" t="s">
        <v>24</v>
      </c>
      <c r="J17" s="2" t="s">
        <v>33</v>
      </c>
      <c r="K17" s="2" t="s">
        <v>26</v>
      </c>
      <c r="L17" s="2" t="s">
        <v>34</v>
      </c>
      <c r="M17" s="2" t="s">
        <v>28</v>
      </c>
      <c r="N17" s="1">
        <f t="shared" si="1"/>
      </c>
    </row>
    <row r="18">
      <c r="A18" s="2">
        <v>6</v>
      </c>
      <c r="B18" s="2" t="s">
        <v>21</v>
      </c>
      <c r="C18" s="2">
        <f t="shared" si="2"/>
      </c>
      <c r="D18" s="2">
        <f t="shared" si="3"/>
      </c>
      <c r="E18" s="2">
        <f t="shared" si="4"/>
      </c>
      <c r="F18" s="2">
        <f t="shared" si="5"/>
      </c>
      <c r="G18" s="2" t="s">
        <v>22</v>
      </c>
      <c r="H18" s="2" t="s">
        <v>35</v>
      </c>
      <c r="I18" s="2" t="s">
        <v>24</v>
      </c>
      <c r="J18" s="2" t="s">
        <v>25</v>
      </c>
      <c r="K18" s="2" t="s">
        <v>26</v>
      </c>
      <c r="L18" s="2" t="s">
        <v>27</v>
      </c>
      <c r="M18" s="2" t="s">
        <v>28</v>
      </c>
      <c r="N18" s="1">
        <f t="shared" si="1"/>
      </c>
    </row>
    <row r="19">
      <c r="A19" s="2">
        <v>7</v>
      </c>
      <c r="B19" s="2" t="s">
        <v>21</v>
      </c>
      <c r="C19" s="2">
        <f t="shared" si="2"/>
      </c>
      <c r="D19" s="2">
        <f t="shared" si="3"/>
      </c>
      <c r="E19" s="2">
        <f t="shared" si="4"/>
      </c>
      <c r="F19" s="2">
        <f t="shared" si="5"/>
      </c>
      <c r="G19" s="2" t="s">
        <v>22</v>
      </c>
      <c r="H19" s="2" t="s">
        <v>36</v>
      </c>
      <c r="I19" s="2" t="s">
        <v>24</v>
      </c>
      <c r="J19" s="2" t="s">
        <v>25</v>
      </c>
      <c r="K19" s="2" t="s">
        <v>26</v>
      </c>
      <c r="L19" s="2" t="s">
        <v>27</v>
      </c>
      <c r="M19" s="2" t="s">
        <v>28</v>
      </c>
      <c r="N19" s="1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28</v>
      </c>
      <c r="N20" s="1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28</v>
      </c>
      <c r="N21" s="1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28</v>
      </c>
      <c r="N22" s="1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28</v>
      </c>
      <c r="N23" s="1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28</v>
      </c>
      <c r="N24" s="1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28</v>
      </c>
      <c r="N25" s="1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28</v>
      </c>
      <c r="N26" s="1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28</v>
      </c>
      <c r="N27" s="1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28</v>
      </c>
      <c r="N28" s="1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28</v>
      </c>
      <c r="N29" s="1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28</v>
      </c>
      <c r="N30" s="1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28</v>
      </c>
      <c r="N31" s="1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28</v>
      </c>
      <c r="N32" s="1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28</v>
      </c>
      <c r="N33" s="1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28</v>
      </c>
      <c r="N34" s="1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28</v>
      </c>
      <c r="N35" s="1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28</v>
      </c>
      <c r="N36" s="1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28</v>
      </c>
      <c r="N37" s="1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28</v>
      </c>
      <c r="N38" s="1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28</v>
      </c>
      <c r="N39" s="1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28</v>
      </c>
      <c r="N40" s="1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28</v>
      </c>
      <c r="N41" s="1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28</v>
      </c>
      <c r="N42" s="1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28</v>
      </c>
      <c r="N43" s="1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28</v>
      </c>
      <c r="N44" s="1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28</v>
      </c>
      <c r="N45" s="1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28</v>
      </c>
      <c r="N46" s="1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28</v>
      </c>
      <c r="N47" s="1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28</v>
      </c>
      <c r="N48" s="1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28</v>
      </c>
      <c r="N49" s="1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28</v>
      </c>
      <c r="N50" s="1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28</v>
      </c>
      <c r="N51" s="1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28</v>
      </c>
      <c r="N52" s="1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28</v>
      </c>
      <c r="N53" s="1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28</v>
      </c>
      <c r="N54" s="1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28</v>
      </c>
      <c r="N55" s="1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28</v>
      </c>
      <c r="N56" s="1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28</v>
      </c>
      <c r="N57" s="1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28</v>
      </c>
      <c r="N58" s="1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28</v>
      </c>
      <c r="N59" s="1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28</v>
      </c>
      <c r="N60" s="1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28</v>
      </c>
      <c r="N61" s="1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28</v>
      </c>
      <c r="N62" s="1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28</v>
      </c>
      <c r="N63" s="1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F64" s="2">
        <f t="shared" si="5"/>
      </c>
      <c r="M64" s="2" t="s">
        <v>28</v>
      </c>
      <c r="N64" s="1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F65" s="2">
        <f t="shared" si="5"/>
      </c>
      <c r="M65" s="2" t="s">
        <v>28</v>
      </c>
      <c r="N65" s="1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F66" s="2">
        <f t="shared" si="5"/>
      </c>
      <c r="M66" s="2" t="s">
        <v>28</v>
      </c>
      <c r="N66" s="1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F67" s="2">
        <f t="shared" si="5"/>
      </c>
      <c r="M67" s="2" t="s">
        <v>28</v>
      </c>
      <c r="N67" s="1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F68" s="2">
        <f t="shared" si="5"/>
      </c>
      <c r="M68" s="2" t="s">
        <v>28</v>
      </c>
      <c r="N68" s="1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F69" s="2">
        <f t="shared" si="5"/>
      </c>
      <c r="M69" s="2" t="s">
        <v>28</v>
      </c>
      <c r="N69" s="1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F70" s="2">
        <f t="shared" si="5"/>
      </c>
      <c r="M70" s="2" t="s">
        <v>28</v>
      </c>
      <c r="N70" s="1">
        <v>0</v>
      </c>
    </row>
    <row r="71">
      <c r="A71" s="4" t="s">
        <v>37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</row>
  </sheetData>
  <sheetProtection sheet="1" password="9e51"/>
  <dataValidations>
    <dataValidation type="list" sqref="M13:M70" showErrorMessage="1" errorStyle="stop" errorTitle="An invalid value was entered" error="Select a value from the list">
      <formula1>Options!A1:A6</formula1>
    </dataValidation>
    <dataValidation type="decimal" sqref="A13:A70" errorStyle="stop" promptTitle="Enter a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3:B70" showErrorMessage="1" errorStyle="stop" errorTitle="An invalid value was entered" error="Select a value from the list">
      <formula1>Options!D1:D2</formula1>
    </dataValidation>
    <dataValidation type="list" sqref="I13:I70" showErrorMessage="1" errorStyle="stop" errorTitle="An invalid value was entered" error="Select a value from the list">
      <formula1>MCheckLists!A2:A5</formula1>
    </dataValidation>
    <dataValidation type="list" sqref="J13:J70" showErrorMessage="1" errorStyle="stop" errorTitle="An invalid value was entered" error="Select a value from the list">
      <formula1>MStandards!A2:A6</formula1>
    </dataValidation>
    <dataValidation type="list" sqref="K13:K70" showErrorMessage="1" errorStyle="stop" errorTitle="An invalid value was entered" error="Select a value from the list">
      <formula1>MMethodes!A2:A4</formula1>
    </dataValidation>
    <dataValidation type="list" sqref="L13:L70" showErrorMessage="1" errorStyle="stop" errorTitle="An invalid value was entered" error="Select a value from the list">
      <formula1>MCategories!A2:A4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28</v>
      </c>
      <c r="B1" s="1">
        <v>0</v>
      </c>
      <c r="D1" s="1" t="s">
        <v>21</v>
      </c>
    </row>
    <row r="2">
      <c r="A2" s="1" t="s">
        <v>38</v>
      </c>
      <c r="B2" s="1">
        <v>1</v>
      </c>
      <c r="D2" s="1" t="s">
        <v>39</v>
      </c>
    </row>
    <row r="3">
      <c r="A3" s="1" t="s">
        <v>40</v>
      </c>
      <c r="B3" s="1">
        <v>2</v>
      </c>
    </row>
    <row r="4">
      <c r="A4" s="1" t="s">
        <v>41</v>
      </c>
      <c r="B4" s="1">
        <v>3</v>
      </c>
    </row>
    <row r="5">
      <c r="A5" s="1" t="s">
        <v>42</v>
      </c>
      <c r="B5" s="1">
        <v>4</v>
      </c>
    </row>
    <row r="6">
      <c r="A6" s="1" t="s">
        <v>43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5"/>
  <sheetViews>
    <sheetView workbookViewId="0"/>
  </sheetViews>
  <sheetFormatPr defaultRowHeight="15"/>
  <sheetData>
    <row r="1">
      <c r="A1" s="1" t="s">
        <v>12</v>
      </c>
      <c r="B1" s="1" t="s">
        <v>44</v>
      </c>
    </row>
    <row r="2">
      <c r="A2" s="1" t="s">
        <v>24</v>
      </c>
      <c r="B2" s="1">
        <v>1</v>
      </c>
    </row>
    <row r="3">
      <c r="A3" s="1" t="s">
        <v>45</v>
      </c>
      <c r="B3" s="1">
        <v>3</v>
      </c>
    </row>
    <row r="4">
      <c r="A4" s="1" t="s">
        <v>46</v>
      </c>
      <c r="B4" s="1">
        <v>4</v>
      </c>
    </row>
    <row r="5">
      <c r="A5" s="1" t="s">
        <v>47</v>
      </c>
      <c r="B5" s="1">
        <v>5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44</v>
      </c>
    </row>
    <row r="2">
      <c r="A2" s="1" t="s">
        <v>25</v>
      </c>
      <c r="B2" s="1">
        <v>1</v>
      </c>
    </row>
    <row r="3">
      <c r="A3" s="1" t="s">
        <v>33</v>
      </c>
      <c r="B3" s="1">
        <v>2</v>
      </c>
    </row>
    <row r="4">
      <c r="A4" s="1" t="s">
        <v>48</v>
      </c>
      <c r="B4" s="1">
        <v>3</v>
      </c>
    </row>
    <row r="5">
      <c r="A5" s="1" t="s">
        <v>49</v>
      </c>
      <c r="B5" s="1">
        <v>5</v>
      </c>
    </row>
    <row r="6">
      <c r="A6" s="1" t="s">
        <v>50</v>
      </c>
      <c r="B6" s="1">
        <v>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44</v>
      </c>
    </row>
    <row r="2">
      <c r="A2" s="1" t="s">
        <v>26</v>
      </c>
      <c r="B2" s="1">
        <v>1</v>
      </c>
    </row>
    <row r="3">
      <c r="A3" s="1" t="s">
        <v>51</v>
      </c>
      <c r="B3" s="1">
        <v>3</v>
      </c>
    </row>
    <row r="4">
      <c r="A4" s="1" t="s">
        <v>52</v>
      </c>
      <c r="B4" s="1">
        <v>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44</v>
      </c>
    </row>
    <row r="2">
      <c r="A2" s="1" t="s">
        <v>34</v>
      </c>
      <c r="B2" s="1">
        <v>1</v>
      </c>
    </row>
    <row r="3">
      <c r="A3" s="1" t="s">
        <v>53</v>
      </c>
      <c r="B3" s="1">
        <v>2</v>
      </c>
    </row>
    <row r="4">
      <c r="A4" s="1" t="s">
        <v>27</v>
      </c>
      <c r="B4" s="1">
        <v>3</v>
      </c>
    </row>
  </sheetData>
  <headerFooter/>
</worksheet>
</file>