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61bacfe682614033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sets" sheetId="1" r:id="R6ed0f994346c4296"/>
    <sheet name="Options" sheetId="2" r:id="R119556ea1a384744" state="hidden"/>
    <sheet name="MAssetModels" sheetId="3" r:id="Red5096e0f9cc4d89" state="hidden"/>
    <sheet name="MDepartments" sheetId="4" r:id="R410fb4059be1490e" state="hidden"/>
  </sheets>
</workbook>
</file>

<file path=xl/sharedStrings.xml><?xml version="1.0" encoding="utf-8"?>
<sst xmlns="http://schemas.openxmlformats.org/spreadsheetml/2006/main" count="87" uniqueCount="87">
  <si>
    <t>TableName</t>
  </si>
  <si>
    <t>MAssets</t>
  </si>
  <si>
    <t>FieldNumber</t>
  </si>
  <si>
    <t>ForeignField</t>
  </si>
  <si>
    <t>id</t>
  </si>
  <si>
    <t>56</t>
  </si>
  <si>
    <t>Active</t>
  </si>
  <si>
    <t>104</t>
  </si>
  <si>
    <t>Asset_Model_Id</t>
  </si>
  <si>
    <t>Department_Id</t>
  </si>
  <si>
    <t>Asset_Number</t>
  </si>
  <si>
    <t>167</t>
  </si>
  <si>
    <t>Serial_Number</t>
  </si>
  <si>
    <t>Asset_Code</t>
  </si>
  <si>
    <t>Capacity_Rating</t>
  </si>
  <si>
    <t>Remarks</t>
  </si>
  <si>
    <t>Descriptions</t>
  </si>
  <si>
    <t>Asset_Model</t>
  </si>
  <si>
    <t>Department</t>
  </si>
  <si>
    <t>Database Action</t>
  </si>
  <si>
    <t>Options</t>
  </si>
  <si>
    <t>True</t>
  </si>
  <si>
    <t>10</t>
  </si>
  <si>
    <t>ANOMAN</t>
  </si>
  <si>
    <t>001</t>
  </si>
  <si>
    <t>sdfasdf111</t>
  </si>
  <si>
    <t>COATING M/C CO10</t>
  </si>
  <si>
    <t>COATING M/C</t>
  </si>
  <si>
    <t>MACHINE ROD</t>
  </si>
  <si>
    <t>Ignore</t>
  </si>
  <si>
    <t>11</t>
  </si>
  <si>
    <t>1212312</t>
  </si>
  <si>
    <t>002</t>
  </si>
  <si>
    <t>123123</t>
  </si>
  <si>
    <t>UV COATING M/C UC11</t>
  </si>
  <si>
    <t>UV COATING M/C</t>
  </si>
  <si>
    <t>12</t>
  </si>
  <si>
    <t>12121</t>
  </si>
  <si>
    <t>003</t>
  </si>
  <si>
    <t>sdfsd</t>
  </si>
  <si>
    <t>UV COATING M/C UC12</t>
  </si>
  <si>
    <t>1</t>
  </si>
  <si>
    <t>SADASD</t>
  </si>
  <si>
    <t>00045</t>
  </si>
  <si>
    <t>dsafasd</t>
  </si>
  <si>
    <t>B SEAL M/C BS1</t>
  </si>
  <si>
    <t>B SEAL M/C</t>
  </si>
  <si>
    <t>FACILITY</t>
  </si>
  <si>
    <t>31111</t>
  </si>
  <si>
    <t>111111</t>
  </si>
  <si>
    <t>2323123</t>
  </si>
  <si>
    <t>sdfasd</t>
  </si>
  <si>
    <t>COATING M/C CO31111</t>
  </si>
  <si>
    <t>12312</t>
  </si>
  <si>
    <t>ertert</t>
  </si>
  <si>
    <t>ewrwqerqw</t>
  </si>
  <si>
    <t>ASdasd WW12312</t>
  </si>
  <si>
    <t>ASdasd</t>
  </si>
  <si>
    <t>Limit of new Data Insertion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</si>
  <si>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</si>
  <si>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</si>
  <si>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</si>
  <si>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</si>
  <si>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</si>
  <si>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</si>
  <si>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</si>
  <si>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Machine Me</t>
  </si>
  <si>
    <t>BRUSH PAINTING M/C</t>
  </si>
  <si>
    <t>HEATER M/C</t>
  </si>
  <si>
    <t>HYPER REPEL M/C</t>
  </si>
  <si>
    <t>REAMING M/C</t>
  </si>
  <si>
    <t>SCREEN M/C</t>
  </si>
  <si>
    <t>SPRAY M/C</t>
  </si>
  <si>
    <t>WRAPPING M/C</t>
  </si>
  <si>
    <t>BIG ROLLING M/C</t>
  </si>
  <si>
    <t>GROOVE M/C</t>
  </si>
  <si>
    <t>HEATER TABLE M/C</t>
  </si>
  <si>
    <t>HEATER UC M/C</t>
  </si>
  <si>
    <t>INNER LOOP M/C</t>
  </si>
  <si>
    <t>INNER SCREW M/C</t>
  </si>
  <si>
    <t>MAIN PATTERN M/C</t>
  </si>
  <si>
    <t>SPIRAL M/C</t>
  </si>
  <si>
    <t>TAPING PC M/C</t>
  </si>
  <si>
    <t>WET BUFFING M/C</t>
  </si>
  <si>
    <t>CENTERLESS M/C</t>
  </si>
  <si>
    <t>M/C REAMING M/C</t>
  </si>
  <si>
    <t xml:space="preserve"> GUIDE SLOTTING M/C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</si>
</sst>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6ed0f994346c4296" /><Relationship Type="http://schemas.openxmlformats.org/officeDocument/2006/relationships/styles" Target="styles.xml" Id="Rd765fa84e3fd450c" /><Relationship Type="http://schemas.openxmlformats.org/officeDocument/2006/relationships/worksheet" Target="worksheets/sheet2.xml" Id="R119556ea1a384744" /><Relationship Type="http://schemas.openxmlformats.org/officeDocument/2006/relationships/worksheet" Target="worksheets/sheet3.xml" Id="Red5096e0f9cc4d89" /><Relationship Type="http://schemas.openxmlformats.org/officeDocument/2006/relationships/worksheet" Target="worksheets/sheet4.xml" Id="R410fb4059be1490e" /><Relationship Type="http://schemas.openxmlformats.org/officeDocument/2006/relationships/sharedStrings" Target="sharedStrings.xml" Id="R6aab121645e84b2d" /></Relationships>
</file>

<file path=xl/worksheets/sheet1.xml><?xml version="1.0" encoding="utf-8"?>
<worksheet xmlns:r="http://schemas.openxmlformats.org/officeDocument/2006/relationships" xmlns="http://schemas.openxmlformats.org/spreadsheetml/2006/main" count="5">
  <dimension ref="A1:N72"/>
  <sheetViews>
    <sheetView workbookViewId="0"/>
  </sheetViews>
  <sheetFormatPr defaultRowHeight="15"/>
  <cols>
    <col min="1" max="1" width="15.6609289986747" customWidth="1" style="2"/>
    <col min="2" max="2" width="9.140625" customWidth="1" style="2"/>
    <col min="3" max="3" hidden="1" width="15.982171194894" customWidth="1" style="2"/>
    <col min="4" max="4" hidden="1" width="15.1545115879604" customWidth="1" style="2"/>
    <col min="5" max="5" width="14.6992470877511" customWidth="1" style="2"/>
    <col min="6" max="6" width="14.8332683018276" customWidth="1" style="2"/>
    <col min="7" max="7" width="11.900139944894" customWidth="1" style="2"/>
    <col min="8" max="8" width="15.861449105399" customWidth="1" style="2"/>
    <col min="9" max="9" width="11.9605015345982" customWidth="1" style="2"/>
    <col min="10" max="10" width="22.4469212123326" customWidth="1" style="2"/>
    <col min="11" max="11" width="17.0072828020368" customWidth="1" style="2"/>
    <col min="12" max="12" width="14.4097202845982" customWidth="1" style="2"/>
    <col min="13" max="13" width="16.1172158377511" customWidth="1" style="2"/>
    <col min="14" max="14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12</v>
      </c>
    </row>
    <row r="3" ht="0" hidden="1">
      <c r="A3" s="2" t="s">
        <v>3</v>
      </c>
      <c r="B3" s="2">
        <v>2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11</v>
      </c>
    </row>
    <row r="9" ht="0" hidden="1">
      <c r="A9" s="2" t="s">
        <v>12</v>
      </c>
      <c r="B9" s="2" t="s">
        <v>11</v>
      </c>
    </row>
    <row r="10" ht="0" hidden="1">
      <c r="A10" s="2" t="s">
        <v>13</v>
      </c>
      <c r="B10" s="2" t="s">
        <v>11</v>
      </c>
    </row>
    <row r="11" ht="0" hidden="1">
      <c r="A11" s="2" t="s">
        <v>14</v>
      </c>
      <c r="B11" s="2" t="s">
        <v>5</v>
      </c>
    </row>
    <row r="12" ht="0" hidden="1">
      <c r="A12" s="2" t="s">
        <v>15</v>
      </c>
      <c r="B12" s="2" t="s">
        <v>11</v>
      </c>
    </row>
    <row r="13" ht="0" hidden="1">
      <c r="A13" s="2" t="s">
        <v>16</v>
      </c>
      <c r="B13" s="2" t="s">
        <v>11</v>
      </c>
    </row>
    <row r="14" s="0" customFormat="1">
      <c r="A14" s="3" t="s">
        <v>4</v>
      </c>
      <c r="B14" s="3" t="s">
        <v>6</v>
      </c>
      <c r="C14" s="3" t="s">
        <v>8</v>
      </c>
      <c r="D14" s="3" t="s">
        <v>9</v>
      </c>
      <c r="E14" s="3" t="s">
        <v>10</v>
      </c>
      <c r="F14" s="3" t="s">
        <v>12</v>
      </c>
      <c r="G14" s="3" t="s">
        <v>13</v>
      </c>
      <c r="H14" s="3" t="s">
        <v>14</v>
      </c>
      <c r="I14" s="3" t="s">
        <v>15</v>
      </c>
      <c r="J14" s="3" t="s">
        <v>16</v>
      </c>
      <c r="K14" s="3" t="s">
        <v>17</v>
      </c>
      <c r="L14" s="3" t="s">
        <v>18</v>
      </c>
      <c r="M14" s="3" t="s">
        <v>19</v>
      </c>
      <c r="N14" s="3" t="s">
        <v>20</v>
      </c>
    </row>
    <row r="15">
      <c r="A15" s="2">
        <v>3</v>
      </c>
      <c r="B15" s="2" t="s">
        <v>21</v>
      </c>
      <c r="C15" s="2">
        <f ref="C15:C71" t="shared" si="2">IF(ISERROR(VLOOKUP(K15,MAssetModels!$A$2:$B$26,2,FALSE)),"",VLOOKUP(K15,MAssetModels!$A$2:$B$26,2,FALSE))</f>
      </c>
      <c r="D15" s="2">
        <f ref="D15:D71" t="shared" si="3">IF(ISERROR(VLOOKUP(L15,MDepartments!$A$2:$B$3,2,FALSE)),"",VLOOKUP(L15,MDepartments!$A$2:$B$3,2,FALSE))</f>
      </c>
      <c r="E15" s="2" t="s">
        <v>22</v>
      </c>
      <c r="F15" s="2" t="s">
        <v>23</v>
      </c>
      <c r="G15" s="2" t="s">
        <v>24</v>
      </c>
      <c r="H15" s="2">
        <v>1000</v>
      </c>
      <c r="I15" s="2" t="s">
        <v>25</v>
      </c>
      <c r="J15" s="2" t="s">
        <v>26</v>
      </c>
      <c r="K15" s="2" t="s">
        <v>27</v>
      </c>
      <c r="L15" s="2" t="s">
        <v>28</v>
      </c>
      <c r="M15" s="2" t="s">
        <v>29</v>
      </c>
      <c r="N15" s="1">
        <f ref="N15:N71" t="shared" si="1">IF(ISERROR(VLOOKUP(M15,Options!$A$1:$B$6,2,FALSE)),"",VLOOKUP(M15,Options!$A$1:$B$6,2,FALSE))</f>
      </c>
    </row>
    <row r="16">
      <c r="A16" s="2">
        <v>11</v>
      </c>
      <c r="B16" s="2" t="s">
        <v>21</v>
      </c>
      <c r="C16" s="2">
        <f t="shared" si="2"/>
      </c>
      <c r="D16" s="2">
        <f t="shared" si="3"/>
      </c>
      <c r="E16" s="2" t="s">
        <v>30</v>
      </c>
      <c r="F16" s="2" t="s">
        <v>31</v>
      </c>
      <c r="G16" s="2" t="s">
        <v>32</v>
      </c>
      <c r="H16" s="2">
        <v>21312</v>
      </c>
      <c r="I16" s="2" t="s">
        <v>33</v>
      </c>
      <c r="J16" s="2" t="s">
        <v>34</v>
      </c>
      <c r="K16" s="2" t="s">
        <v>35</v>
      </c>
      <c r="L16" s="2" t="s">
        <v>28</v>
      </c>
      <c r="M16" s="2" t="s">
        <v>29</v>
      </c>
      <c r="N16" s="1">
        <f t="shared" si="1"/>
      </c>
    </row>
    <row r="17">
      <c r="A17" s="2">
        <v>12</v>
      </c>
      <c r="B17" s="2" t="s">
        <v>21</v>
      </c>
      <c r="C17" s="2">
        <f t="shared" si="2"/>
      </c>
      <c r="D17" s="2">
        <f t="shared" si="3"/>
      </c>
      <c r="E17" s="2" t="s">
        <v>36</v>
      </c>
      <c r="F17" s="2" t="s">
        <v>37</v>
      </c>
      <c r="G17" s="2" t="s">
        <v>38</v>
      </c>
      <c r="H17" s="2">
        <v>12</v>
      </c>
      <c r="I17" s="2" t="s">
        <v>39</v>
      </c>
      <c r="J17" s="2" t="s">
        <v>40</v>
      </c>
      <c r="K17" s="2" t="s">
        <v>35</v>
      </c>
      <c r="L17" s="2" t="s">
        <v>28</v>
      </c>
      <c r="M17" s="2" t="s">
        <v>29</v>
      </c>
      <c r="N17" s="1">
        <f t="shared" si="1"/>
      </c>
    </row>
    <row r="18">
      <c r="A18" s="2">
        <v>13</v>
      </c>
      <c r="B18" s="2" t="s">
        <v>21</v>
      </c>
      <c r="C18" s="2">
        <f t="shared" si="2"/>
      </c>
      <c r="D18" s="2">
        <f t="shared" si="3"/>
      </c>
      <c r="E18" s="2" t="s">
        <v>41</v>
      </c>
      <c r="F18" s="2" t="s">
        <v>42</v>
      </c>
      <c r="G18" s="2" t="s">
        <v>43</v>
      </c>
      <c r="H18" s="2">
        <v>122312</v>
      </c>
      <c r="I18" s="2" t="s">
        <v>44</v>
      </c>
      <c r="J18" s="2" t="s">
        <v>45</v>
      </c>
      <c r="K18" s="2" t="s">
        <v>46</v>
      </c>
      <c r="L18" s="2" t="s">
        <v>47</v>
      </c>
      <c r="M18" s="2" t="s">
        <v>29</v>
      </c>
      <c r="N18" s="1">
        <f t="shared" si="1"/>
      </c>
    </row>
    <row r="19">
      <c r="A19" s="2">
        <v>16</v>
      </c>
      <c r="B19" s="2" t="s">
        <v>21</v>
      </c>
      <c r="C19" s="2">
        <f t="shared" si="2"/>
      </c>
      <c r="D19" s="2">
        <f t="shared" si="3"/>
      </c>
      <c r="E19" s="2" t="s">
        <v>48</v>
      </c>
      <c r="F19" s="2" t="s">
        <v>49</v>
      </c>
      <c r="G19" s="2" t="s">
        <v>50</v>
      </c>
      <c r="H19" s="2">
        <v>21312</v>
      </c>
      <c r="I19" s="2" t="s">
        <v>51</v>
      </c>
      <c r="J19" s="2" t="s">
        <v>52</v>
      </c>
      <c r="K19" s="2" t="s">
        <v>27</v>
      </c>
      <c r="L19" s="2" t="s">
        <v>28</v>
      </c>
      <c r="M19" s="2" t="s">
        <v>29</v>
      </c>
      <c r="N19" s="1">
        <f t="shared" si="1"/>
      </c>
    </row>
    <row r="20">
      <c r="A20" s="2">
        <v>17</v>
      </c>
      <c r="B20" s="2" t="s">
        <v>21</v>
      </c>
      <c r="C20" s="2">
        <f t="shared" si="2"/>
      </c>
      <c r="D20" s="2">
        <f t="shared" si="3"/>
      </c>
      <c r="E20" s="2" t="s">
        <v>53</v>
      </c>
      <c r="F20" s="2" t="s">
        <v>33</v>
      </c>
      <c r="G20" s="2" t="s">
        <v>54</v>
      </c>
      <c r="H20" s="2">
        <v>12</v>
      </c>
      <c r="I20" s="2" t="s">
        <v>55</v>
      </c>
      <c r="J20" s="2" t="s">
        <v>56</v>
      </c>
      <c r="K20" s="2" t="s">
        <v>57</v>
      </c>
      <c r="L20" s="2" t="s">
        <v>28</v>
      </c>
      <c r="M20" s="2" t="s">
        <v>29</v>
      </c>
      <c r="N20" s="1">
        <f t="shared" si="1"/>
      </c>
    </row>
    <row r="21">
      <c r="C21" s="2">
        <f t="shared" si="2"/>
      </c>
      <c r="D21" s="2">
        <f t="shared" si="3"/>
      </c>
      <c r="M21" s="2" t="s">
        <v>29</v>
      </c>
      <c r="N21" s="1">
        <f t="shared" si="1"/>
      </c>
    </row>
    <row r="22">
      <c r="C22" s="2">
        <f t="shared" si="2"/>
      </c>
      <c r="D22" s="2">
        <f t="shared" si="3"/>
      </c>
      <c r="M22" s="2" t="s">
        <v>29</v>
      </c>
      <c r="N22" s="1">
        <f t="shared" si="1"/>
      </c>
    </row>
    <row r="23">
      <c r="C23" s="2">
        <f t="shared" si="2"/>
      </c>
      <c r="D23" s="2">
        <f t="shared" si="3"/>
      </c>
      <c r="M23" s="2" t="s">
        <v>29</v>
      </c>
      <c r="N23" s="1">
        <f t="shared" si="1"/>
      </c>
    </row>
    <row r="24">
      <c r="C24" s="2">
        <f t="shared" si="2"/>
      </c>
      <c r="D24" s="2">
        <f t="shared" si="3"/>
      </c>
      <c r="M24" s="2" t="s">
        <v>29</v>
      </c>
      <c r="N24" s="1">
        <f t="shared" si="1"/>
      </c>
    </row>
    <row r="25">
      <c r="C25" s="2">
        <f t="shared" si="2"/>
      </c>
      <c r="D25" s="2">
        <f t="shared" si="3"/>
      </c>
      <c r="M25" s="2" t="s">
        <v>29</v>
      </c>
      <c r="N25" s="1">
        <f t="shared" si="1"/>
      </c>
    </row>
    <row r="26">
      <c r="C26" s="2">
        <f t="shared" si="2"/>
      </c>
      <c r="D26" s="2">
        <f t="shared" si="3"/>
      </c>
      <c r="M26" s="2" t="s">
        <v>29</v>
      </c>
      <c r="N26" s="1">
        <f t="shared" si="1"/>
      </c>
    </row>
    <row r="27">
      <c r="C27" s="2">
        <f t="shared" si="2"/>
      </c>
      <c r="D27" s="2">
        <f t="shared" si="3"/>
      </c>
      <c r="M27" s="2" t="s">
        <v>29</v>
      </c>
      <c r="N27" s="1">
        <f t="shared" si="1"/>
      </c>
    </row>
    <row r="28">
      <c r="C28" s="2">
        <f t="shared" si="2"/>
      </c>
      <c r="D28" s="2">
        <f t="shared" si="3"/>
      </c>
      <c r="M28" s="2" t="s">
        <v>29</v>
      </c>
      <c r="N28" s="1">
        <f t="shared" si="1"/>
      </c>
    </row>
    <row r="29">
      <c r="C29" s="2">
        <f t="shared" si="2"/>
      </c>
      <c r="D29" s="2">
        <f t="shared" si="3"/>
      </c>
      <c r="M29" s="2" t="s">
        <v>29</v>
      </c>
      <c r="N29" s="1">
        <f t="shared" si="1"/>
      </c>
    </row>
    <row r="30">
      <c r="C30" s="2">
        <f t="shared" si="2"/>
      </c>
      <c r="D30" s="2">
        <f t="shared" si="3"/>
      </c>
      <c r="M30" s="2" t="s">
        <v>29</v>
      </c>
      <c r="N30" s="1">
        <f t="shared" si="1"/>
      </c>
    </row>
    <row r="31">
      <c r="C31" s="2">
        <f t="shared" si="2"/>
      </c>
      <c r="D31" s="2">
        <f t="shared" si="3"/>
      </c>
      <c r="M31" s="2" t="s">
        <v>29</v>
      </c>
      <c r="N31" s="1">
        <f t="shared" si="1"/>
      </c>
    </row>
    <row r="32">
      <c r="C32" s="2">
        <f t="shared" si="2"/>
      </c>
      <c r="D32" s="2">
        <f t="shared" si="3"/>
      </c>
      <c r="M32" s="2" t="s">
        <v>29</v>
      </c>
      <c r="N32" s="1">
        <f t="shared" si="1"/>
      </c>
    </row>
    <row r="33">
      <c r="C33" s="2">
        <f t="shared" si="2"/>
      </c>
      <c r="D33" s="2">
        <f t="shared" si="3"/>
      </c>
      <c r="M33" s="2" t="s">
        <v>29</v>
      </c>
      <c r="N33" s="1">
        <f t="shared" si="1"/>
      </c>
    </row>
    <row r="34">
      <c r="C34" s="2">
        <f t="shared" si="2"/>
      </c>
      <c r="D34" s="2">
        <f t="shared" si="3"/>
      </c>
      <c r="M34" s="2" t="s">
        <v>29</v>
      </c>
      <c r="N34" s="1">
        <f t="shared" si="1"/>
      </c>
    </row>
    <row r="35">
      <c r="C35" s="2">
        <f t="shared" si="2"/>
      </c>
      <c r="D35" s="2">
        <f t="shared" si="3"/>
      </c>
      <c r="M35" s="2" t="s">
        <v>29</v>
      </c>
      <c r="N35" s="1">
        <f t="shared" si="1"/>
      </c>
    </row>
    <row r="36">
      <c r="C36" s="2">
        <f t="shared" si="2"/>
      </c>
      <c r="D36" s="2">
        <f t="shared" si="3"/>
      </c>
      <c r="M36" s="2" t="s">
        <v>29</v>
      </c>
      <c r="N36" s="1">
        <f t="shared" si="1"/>
      </c>
    </row>
    <row r="37">
      <c r="C37" s="2">
        <f t="shared" si="2"/>
      </c>
      <c r="D37" s="2">
        <f t="shared" si="3"/>
      </c>
      <c r="M37" s="2" t="s">
        <v>29</v>
      </c>
      <c r="N37" s="1">
        <f t="shared" si="1"/>
      </c>
    </row>
    <row r="38">
      <c r="C38" s="2">
        <f t="shared" si="2"/>
      </c>
      <c r="D38" s="2">
        <f t="shared" si="3"/>
      </c>
      <c r="M38" s="2" t="s">
        <v>29</v>
      </c>
      <c r="N38" s="1">
        <f t="shared" si="1"/>
      </c>
    </row>
    <row r="39">
      <c r="C39" s="2">
        <f t="shared" si="2"/>
      </c>
      <c r="D39" s="2">
        <f t="shared" si="3"/>
      </c>
      <c r="M39" s="2" t="s">
        <v>29</v>
      </c>
      <c r="N39" s="1">
        <f t="shared" si="1"/>
      </c>
    </row>
    <row r="40">
      <c r="C40" s="2">
        <f t="shared" si="2"/>
      </c>
      <c r="D40" s="2">
        <f t="shared" si="3"/>
      </c>
      <c r="M40" s="2" t="s">
        <v>29</v>
      </c>
      <c r="N40" s="1">
        <f t="shared" si="1"/>
      </c>
    </row>
    <row r="41">
      <c r="C41" s="2">
        <f t="shared" si="2"/>
      </c>
      <c r="D41" s="2">
        <f t="shared" si="3"/>
      </c>
      <c r="M41" s="2" t="s">
        <v>29</v>
      </c>
      <c r="N41" s="1">
        <f t="shared" si="1"/>
      </c>
    </row>
    <row r="42">
      <c r="C42" s="2">
        <f t="shared" si="2"/>
      </c>
      <c r="D42" s="2">
        <f t="shared" si="3"/>
      </c>
      <c r="M42" s="2" t="s">
        <v>29</v>
      </c>
      <c r="N42" s="1">
        <f t="shared" si="1"/>
      </c>
    </row>
    <row r="43">
      <c r="C43" s="2">
        <f t="shared" si="2"/>
      </c>
      <c r="D43" s="2">
        <f t="shared" si="3"/>
      </c>
      <c r="M43" s="2" t="s">
        <v>29</v>
      </c>
      <c r="N43" s="1">
        <f t="shared" si="1"/>
      </c>
    </row>
    <row r="44">
      <c r="C44" s="2">
        <f t="shared" si="2"/>
      </c>
      <c r="D44" s="2">
        <f t="shared" si="3"/>
      </c>
      <c r="M44" s="2" t="s">
        <v>29</v>
      </c>
      <c r="N44" s="1">
        <f t="shared" si="1"/>
      </c>
    </row>
    <row r="45">
      <c r="C45" s="2">
        <f t="shared" si="2"/>
      </c>
      <c r="D45" s="2">
        <f t="shared" si="3"/>
      </c>
      <c r="M45" s="2" t="s">
        <v>29</v>
      </c>
      <c r="N45" s="1">
        <f t="shared" si="1"/>
      </c>
    </row>
    <row r="46">
      <c r="C46" s="2">
        <f t="shared" si="2"/>
      </c>
      <c r="D46" s="2">
        <f t="shared" si="3"/>
      </c>
      <c r="M46" s="2" t="s">
        <v>29</v>
      </c>
      <c r="N46" s="1">
        <f t="shared" si="1"/>
      </c>
    </row>
    <row r="47">
      <c r="C47" s="2">
        <f t="shared" si="2"/>
      </c>
      <c r="D47" s="2">
        <f t="shared" si="3"/>
      </c>
      <c r="M47" s="2" t="s">
        <v>29</v>
      </c>
      <c r="N47" s="1">
        <f t="shared" si="1"/>
      </c>
    </row>
    <row r="48">
      <c r="C48" s="2">
        <f t="shared" si="2"/>
      </c>
      <c r="D48" s="2">
        <f t="shared" si="3"/>
      </c>
      <c r="M48" s="2" t="s">
        <v>29</v>
      </c>
      <c r="N48" s="1">
        <f t="shared" si="1"/>
      </c>
    </row>
    <row r="49">
      <c r="C49" s="2">
        <f t="shared" si="2"/>
      </c>
      <c r="D49" s="2">
        <f t="shared" si="3"/>
      </c>
      <c r="M49" s="2" t="s">
        <v>29</v>
      </c>
      <c r="N49" s="1">
        <f t="shared" si="1"/>
      </c>
    </row>
    <row r="50">
      <c r="C50" s="2">
        <f t="shared" si="2"/>
      </c>
      <c r="D50" s="2">
        <f t="shared" si="3"/>
      </c>
      <c r="M50" s="2" t="s">
        <v>29</v>
      </c>
      <c r="N50" s="1">
        <f t="shared" si="1"/>
      </c>
    </row>
    <row r="51">
      <c r="C51" s="2">
        <f t="shared" si="2"/>
      </c>
      <c r="D51" s="2">
        <f t="shared" si="3"/>
      </c>
      <c r="M51" s="2" t="s">
        <v>29</v>
      </c>
      <c r="N51" s="1">
        <f t="shared" si="1"/>
      </c>
    </row>
    <row r="52">
      <c r="C52" s="2">
        <f t="shared" si="2"/>
      </c>
      <c r="D52" s="2">
        <f t="shared" si="3"/>
      </c>
      <c r="M52" s="2" t="s">
        <v>29</v>
      </c>
      <c r="N52" s="1">
        <f t="shared" si="1"/>
      </c>
    </row>
    <row r="53">
      <c r="C53" s="2">
        <f t="shared" si="2"/>
      </c>
      <c r="D53" s="2">
        <f t="shared" si="3"/>
      </c>
      <c r="M53" s="2" t="s">
        <v>29</v>
      </c>
      <c r="N53" s="1">
        <f t="shared" si="1"/>
      </c>
    </row>
    <row r="54">
      <c r="C54" s="2">
        <f t="shared" si="2"/>
      </c>
      <c r="D54" s="2">
        <f t="shared" si="3"/>
      </c>
      <c r="M54" s="2" t="s">
        <v>29</v>
      </c>
      <c r="N54" s="1">
        <f t="shared" si="1"/>
      </c>
    </row>
    <row r="55">
      <c r="C55" s="2">
        <f t="shared" si="2"/>
      </c>
      <c r="D55" s="2">
        <f t="shared" si="3"/>
      </c>
      <c r="M55" s="2" t="s">
        <v>29</v>
      </c>
      <c r="N55" s="1">
        <f t="shared" si="1"/>
      </c>
    </row>
    <row r="56">
      <c r="C56" s="2">
        <f t="shared" si="2"/>
      </c>
      <c r="D56" s="2">
        <f t="shared" si="3"/>
      </c>
      <c r="M56" s="2" t="s">
        <v>29</v>
      </c>
      <c r="N56" s="1">
        <f t="shared" si="1"/>
      </c>
    </row>
    <row r="57">
      <c r="C57" s="2">
        <f t="shared" si="2"/>
      </c>
      <c r="D57" s="2">
        <f t="shared" si="3"/>
      </c>
      <c r="M57" s="2" t="s">
        <v>29</v>
      </c>
      <c r="N57" s="1">
        <f t="shared" si="1"/>
      </c>
    </row>
    <row r="58">
      <c r="C58" s="2">
        <f t="shared" si="2"/>
      </c>
      <c r="D58" s="2">
        <f t="shared" si="3"/>
      </c>
      <c r="M58" s="2" t="s">
        <v>29</v>
      </c>
      <c r="N58" s="1">
        <f t="shared" si="1"/>
      </c>
    </row>
    <row r="59">
      <c r="C59" s="2">
        <f t="shared" si="2"/>
      </c>
      <c r="D59" s="2">
        <f t="shared" si="3"/>
      </c>
      <c r="M59" s="2" t="s">
        <v>29</v>
      </c>
      <c r="N59" s="1">
        <f t="shared" si="1"/>
      </c>
    </row>
    <row r="60">
      <c r="C60" s="2">
        <f t="shared" si="2"/>
      </c>
      <c r="D60" s="2">
        <f t="shared" si="3"/>
      </c>
      <c r="M60" s="2" t="s">
        <v>29</v>
      </c>
      <c r="N60" s="1">
        <f t="shared" si="1"/>
      </c>
    </row>
    <row r="61">
      <c r="C61" s="2">
        <f t="shared" si="2"/>
      </c>
      <c r="D61" s="2">
        <f t="shared" si="3"/>
      </c>
      <c r="M61" s="2" t="s">
        <v>29</v>
      </c>
      <c r="N61" s="1">
        <f t="shared" si="1"/>
      </c>
    </row>
    <row r="62">
      <c r="C62" s="2">
        <f t="shared" si="2"/>
      </c>
      <c r="D62" s="2">
        <f t="shared" si="3"/>
      </c>
      <c r="M62" s="2" t="s">
        <v>29</v>
      </c>
      <c r="N62" s="1">
        <f t="shared" si="1"/>
      </c>
    </row>
    <row r="63">
      <c r="C63" s="2">
        <f t="shared" si="2"/>
      </c>
      <c r="D63" s="2">
        <f t="shared" si="3"/>
      </c>
      <c r="M63" s="2" t="s">
        <v>29</v>
      </c>
      <c r="N63" s="1">
        <f t="shared" si="1"/>
      </c>
    </row>
    <row r="64">
      <c r="C64" s="2">
        <f t="shared" si="2"/>
      </c>
      <c r="D64" s="2">
        <f t="shared" si="3"/>
      </c>
      <c r="M64" s="2" t="s">
        <v>29</v>
      </c>
      <c r="N64" s="1">
        <f t="shared" si="1"/>
      </c>
    </row>
    <row r="65">
      <c r="C65" s="2">
        <f t="shared" si="2"/>
      </c>
      <c r="D65" s="2">
        <f t="shared" si="3"/>
      </c>
      <c r="M65" s="2" t="s">
        <v>29</v>
      </c>
      <c r="N65" s="1">
        <f t="shared" si="1"/>
      </c>
    </row>
    <row r="66">
      <c r="C66" s="2">
        <f t="shared" si="2"/>
      </c>
      <c r="D66" s="2">
        <f t="shared" si="3"/>
      </c>
      <c r="M66" s="2" t="s">
        <v>29</v>
      </c>
      <c r="N66" s="1">
        <f t="shared" si="1"/>
      </c>
    </row>
    <row r="67">
      <c r="C67" s="2">
        <f t="shared" si="2"/>
      </c>
      <c r="D67" s="2">
        <f t="shared" si="3"/>
      </c>
      <c r="M67" s="2" t="s">
        <v>29</v>
      </c>
      <c r="N67" s="1">
        <f t="shared" si="1"/>
      </c>
    </row>
    <row r="68">
      <c r="C68" s="2">
        <f t="shared" si="2"/>
      </c>
      <c r="D68" s="2">
        <f t="shared" si="3"/>
      </c>
      <c r="M68" s="2" t="s">
        <v>29</v>
      </c>
      <c r="N68" s="1">
        <f t="shared" si="1"/>
      </c>
    </row>
    <row r="69">
      <c r="C69" s="2">
        <f t="shared" si="2"/>
      </c>
      <c r="D69" s="2">
        <f t="shared" si="3"/>
      </c>
      <c r="M69" s="2" t="s">
        <v>29</v>
      </c>
      <c r="N69" s="1">
        <f t="shared" si="1"/>
      </c>
    </row>
    <row r="70">
      <c r="C70" s="2">
        <f t="shared" si="2"/>
      </c>
      <c r="D70" s="2">
        <f t="shared" si="3"/>
      </c>
      <c r="M70" s="2" t="s">
        <v>29</v>
      </c>
      <c r="N70" s="1">
        <f t="shared" si="1"/>
      </c>
    </row>
    <row r="71">
      <c r="C71" s="2">
        <f t="shared" si="2"/>
      </c>
      <c r="D71" s="2">
        <f t="shared" si="3"/>
      </c>
      <c r="M71" s="2" t="s">
        <v>29</v>
      </c>
      <c r="N71" s="1">
        <v>0</v>
      </c>
    </row>
    <row r="72">
      <c r="A72" s="4" t="s">
        <v>58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5"/>
    </row>
  </sheetData>
  <sheetProtection sheet="1" password="e35a"/>
  <dataValidations>
    <dataValidation type="list" sqref="M15:M71" showErrorMessage="1" errorStyle="stop" errorTitle="An invalid value was entered" error="Select a value from the list">
      <formula1>Options!A1:A6</formula1>
    </dataValidation>
    <dataValidation type="decimal" sqref="A15:A71" errorStyle="stop" promptTitle="Enter an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5:B71" showErrorMessage="1" errorStyle="stop" errorTitle="An invalid value was entered" error="Select a value from the list">
      <formula1>Options!D1:D2</formula1>
    </dataValidation>
    <dataValidation type="list" sqref="K15:K71" showErrorMessage="1" errorStyle="stop" errorTitle="An invalid value was entered" error="Select a value from the list">
      <formula1>MAssetModels!A2:A26</formula1>
    </dataValidation>
    <dataValidation type="list" sqref="L15:L71" showErrorMessage="1" errorStyle="stop" errorTitle="An invalid value was entered" error="Select a value from the list">
      <formula1>MDepartments!A2:A3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29</v>
      </c>
      <c r="B1" s="1">
        <v>0</v>
      </c>
      <c r="D1" s="1" t="s">
        <v>21</v>
      </c>
    </row>
    <row r="2">
      <c r="A2" s="1" t="s">
        <v>59</v>
      </c>
      <c r="B2" s="1">
        <v>1</v>
      </c>
      <c r="D2" s="1" t="s">
        <v>60</v>
      </c>
    </row>
    <row r="3">
      <c r="A3" s="1" t="s">
        <v>61</v>
      </c>
      <c r="B3" s="1">
        <v>2</v>
      </c>
    </row>
    <row r="4">
      <c r="A4" s="1" t="s">
        <v>62</v>
      </c>
      <c r="B4" s="1">
        <v>3</v>
      </c>
    </row>
    <row r="5">
      <c r="A5" s="1" t="s">
        <v>63</v>
      </c>
      <c r="B5" s="1">
        <v>4</v>
      </c>
    </row>
    <row r="6">
      <c r="A6" s="1" t="s">
        <v>64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1" t="s">
        <v>16</v>
      </c>
      <c r="B1" s="1" t="s">
        <v>65</v>
      </c>
    </row>
    <row r="2">
      <c r="A2" s="1" t="s">
        <v>57</v>
      </c>
      <c r="B2" s="1">
        <v>2</v>
      </c>
    </row>
    <row r="3">
      <c r="A3" s="1" t="s">
        <v>66</v>
      </c>
      <c r="B3" s="1">
        <v>3</v>
      </c>
    </row>
    <row r="4">
      <c r="A4" s="1" t="s">
        <v>46</v>
      </c>
      <c r="B4" s="1">
        <v>172</v>
      </c>
    </row>
    <row r="5">
      <c r="A5" s="1" t="s">
        <v>67</v>
      </c>
      <c r="B5" s="1">
        <v>173</v>
      </c>
    </row>
    <row r="6">
      <c r="A6" s="1" t="s">
        <v>27</v>
      </c>
      <c r="B6" s="1">
        <v>174</v>
      </c>
    </row>
    <row r="7">
      <c r="A7" s="1" t="s">
        <v>35</v>
      </c>
      <c r="B7" s="1">
        <v>175</v>
      </c>
    </row>
    <row r="8">
      <c r="A8" s="1" t="s">
        <v>68</v>
      </c>
      <c r="B8" s="1">
        <v>176</v>
      </c>
    </row>
    <row r="9">
      <c r="A9" s="1" t="s">
        <v>69</v>
      </c>
      <c r="B9" s="1">
        <v>177</v>
      </c>
    </row>
    <row r="10">
      <c r="A10" s="1" t="s">
        <v>70</v>
      </c>
      <c r="B10" s="1">
        <v>178</v>
      </c>
    </row>
    <row r="11">
      <c r="A11" s="1" t="s">
        <v>71</v>
      </c>
      <c r="B11" s="1">
        <v>179</v>
      </c>
    </row>
    <row r="12">
      <c r="A12" s="1" t="s">
        <v>72</v>
      </c>
      <c r="B12" s="1">
        <v>180</v>
      </c>
    </row>
    <row r="13">
      <c r="A13" s="1" t="s">
        <v>73</v>
      </c>
      <c r="B13" s="1">
        <v>181</v>
      </c>
    </row>
    <row r="14">
      <c r="A14" s="1" t="s">
        <v>74</v>
      </c>
      <c r="B14" s="1">
        <v>182</v>
      </c>
    </row>
    <row r="15">
      <c r="A15" s="1" t="s">
        <v>75</v>
      </c>
      <c r="B15" s="1">
        <v>183</v>
      </c>
    </row>
    <row r="16">
      <c r="A16" s="1" t="s">
        <v>76</v>
      </c>
      <c r="B16" s="1">
        <v>184</v>
      </c>
    </row>
    <row r="17">
      <c r="A17" s="1" t="s">
        <v>77</v>
      </c>
      <c r="B17" s="1">
        <v>185</v>
      </c>
    </row>
    <row r="18">
      <c r="A18" s="1" t="s">
        <v>78</v>
      </c>
      <c r="B18" s="1">
        <v>186</v>
      </c>
    </row>
    <row r="19">
      <c r="A19" s="1" t="s">
        <v>79</v>
      </c>
      <c r="B19" s="1">
        <v>187</v>
      </c>
    </row>
    <row r="20">
      <c r="A20" s="1" t="s">
        <v>80</v>
      </c>
      <c r="B20" s="1">
        <v>188</v>
      </c>
    </row>
    <row r="21">
      <c r="A21" s="1" t="s">
        <v>81</v>
      </c>
      <c r="B21" s="1">
        <v>189</v>
      </c>
    </row>
    <row r="22">
      <c r="A22" s="1" t="s">
        <v>82</v>
      </c>
      <c r="B22" s="1">
        <v>190</v>
      </c>
    </row>
    <row r="23">
      <c r="A23" s="1" t="s">
        <v>83</v>
      </c>
      <c r="B23" s="1">
        <v>191</v>
      </c>
    </row>
    <row r="24">
      <c r="A24" s="1" t="s">
        <v>84</v>
      </c>
      <c r="B24" s="1">
        <v>192</v>
      </c>
    </row>
    <row r="25">
      <c r="A25" s="1" t="s">
        <v>85</v>
      </c>
      <c r="B25" s="1">
        <v>193</v>
      </c>
    </row>
    <row r="26">
      <c r="A26" s="1" t="s">
        <v>86</v>
      </c>
      <c r="B26" s="1">
        <v>194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16</v>
      </c>
      <c r="B1" s="1" t="s">
        <v>65</v>
      </c>
    </row>
    <row r="2">
      <c r="A2" s="1" t="s">
        <v>28</v>
      </c>
      <c r="B2" s="1">
        <v>1</v>
      </c>
    </row>
    <row r="3">
      <c r="A3" s="1" t="s">
        <v>47</v>
      </c>
      <c r="B3" s="1">
        <v>2</v>
      </c>
    </row>
  </sheetData>
  <headerFooter/>
</worksheet>
</file>