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410"/>
  <workbookPr/>
  <mc:AlternateContent xmlns:mc="http://schemas.openxmlformats.org/markup-compatibility/2006">
    <mc:Choice Requires="x15">
      <x15ac:absPath xmlns:x15ac="http://schemas.microsoft.com/office/spreadsheetml/2010/11/ac" url="/Users/patrycja/Desktop/doktorat/6._Ranking/"/>
    </mc:Choice>
  </mc:AlternateContent>
  <bookViews>
    <workbookView xWindow="1100" yWindow="440" windowWidth="27700" windowHeight="17560"/>
  </bookViews>
  <sheets>
    <sheet name="Arkusz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10" i="1"/>
  <c r="B14" i="1"/>
  <c r="B18" i="1"/>
  <c r="B22" i="1"/>
  <c r="G22" i="1"/>
  <c r="G18" i="1"/>
  <c r="G14" i="1"/>
  <c r="G10" i="1"/>
  <c r="G6" i="1"/>
  <c r="B27" i="1"/>
  <c r="E27" i="1"/>
  <c r="E28" i="1"/>
  <c r="D27" i="1"/>
  <c r="D28" i="1"/>
  <c r="C27" i="1"/>
  <c r="C28" i="1"/>
  <c r="E26" i="1"/>
  <c r="D26" i="1"/>
  <c r="C26" i="1"/>
</calcChain>
</file>

<file path=xl/sharedStrings.xml><?xml version="1.0" encoding="utf-8"?>
<sst xmlns="http://schemas.openxmlformats.org/spreadsheetml/2006/main" count="12" uniqueCount="12">
  <si>
    <t>mean of all</t>
  </si>
  <si>
    <t>Confusion matrices</t>
  </si>
  <si>
    <t>Model 1</t>
  </si>
  <si>
    <t>Model 2</t>
  </si>
  <si>
    <t>Model 3</t>
  </si>
  <si>
    <t>Model 5</t>
  </si>
  <si>
    <t>Model 7</t>
  </si>
  <si>
    <t>Model 9</t>
  </si>
  <si>
    <t>Model 4</t>
  </si>
  <si>
    <t>Model 6</t>
  </si>
  <si>
    <t>Model 8</t>
  </si>
  <si>
    <t>Model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</si>
</sst>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4" fontId="1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/>
  </cellXfs>
  <cellStyles count="1">
    <cellStyle name="Norm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8"/>
  <sheetViews>
    <sheetView tabSelected="1" workbookViewId="0">
      <selection activeCell="H33" sqref="H33"/>
    </sheetView>
  </sheetViews>
  <sheetFormatPr baseColWidth="10" defaultRowHeight="16" x14ac:dyDescent="0.2"/>
  <sheetData>
    <row r="2" spans="2:17" x14ac:dyDescent="0.2">
      <c r="B2" s="2"/>
      <c r="C2" s="2"/>
      <c r="D2" s="2"/>
      <c r="E2" s="2"/>
      <c r="F2" s="1"/>
      <c r="K2" s="2"/>
      <c r="L2" s="2"/>
      <c r="M2" s="2"/>
      <c r="N2" s="2"/>
    </row>
    <row r="3" spans="2:17" x14ac:dyDescent="0.2">
      <c r="C3" s="7" t="s">
        <v>1</v>
      </c>
      <c r="K3" s="2"/>
      <c r="L3" s="2"/>
      <c r="M3" s="2"/>
      <c r="N3" s="2"/>
    </row>
    <row r="4" spans="2:17" x14ac:dyDescent="0.2">
      <c r="K4" s="2"/>
      <c r="L4" s="2"/>
      <c r="M4" s="2"/>
      <c r="N4" s="2"/>
    </row>
    <row r="5" spans="2:17" x14ac:dyDescent="0.2">
      <c r="B5" t="s">
        <v>2</v>
      </c>
      <c r="C5">
        <v>2195</v>
      </c>
      <c r="D5">
        <v>9</v>
      </c>
      <c r="E5">
        <v>10</v>
      </c>
      <c r="G5" t="s">
        <v>3</v>
      </c>
      <c r="H5">
        <v>2186</v>
      </c>
      <c r="I5">
        <v>22</v>
      </c>
      <c r="J5">
        <v>6</v>
      </c>
      <c r="K5" s="2"/>
      <c r="L5" s="2"/>
      <c r="M5" s="2"/>
      <c r="N5" s="2"/>
    </row>
    <row r="6" spans="2:17" x14ac:dyDescent="0.2">
      <c r="B6">
        <f>SUM(D5,E5,C6,C7,D7,E6)</f>
        <v>60</v>
      </c>
      <c r="C6">
        <v>16</v>
      </c>
      <c r="D6">
        <v>2185</v>
      </c>
      <c r="E6">
        <v>13</v>
      </c>
      <c r="G6">
        <f>SUM(H6,H7,I7,I5,J5,J6)</f>
        <v>102</v>
      </c>
      <c r="H6">
        <v>22</v>
      </c>
      <c r="I6">
        <v>2174</v>
      </c>
      <c r="J6">
        <v>18</v>
      </c>
      <c r="K6" s="2"/>
      <c r="L6" s="2"/>
      <c r="M6" s="2"/>
      <c r="N6" s="2"/>
    </row>
    <row r="7" spans="2:17" x14ac:dyDescent="0.2">
      <c r="C7">
        <v>9</v>
      </c>
      <c r="D7">
        <v>3</v>
      </c>
      <c r="E7">
        <v>2202</v>
      </c>
      <c r="H7">
        <v>17</v>
      </c>
      <c r="I7">
        <v>17</v>
      </c>
      <c r="J7">
        <v>2180</v>
      </c>
      <c r="K7" s="2"/>
      <c r="L7" s="2"/>
      <c r="M7" s="2"/>
      <c r="N7" s="2"/>
      <c r="Q7" s="1"/>
    </row>
    <row r="8" spans="2:17" x14ac:dyDescent="0.2">
      <c r="K8" s="2"/>
      <c r="L8" s="2"/>
      <c r="M8" s="2"/>
      <c r="N8" s="2"/>
    </row>
    <row r="9" spans="2:17" x14ac:dyDescent="0.2">
      <c r="B9" t="s">
        <v>4</v>
      </c>
      <c r="C9">
        <v>1934</v>
      </c>
      <c r="D9">
        <v>90</v>
      </c>
      <c r="E9">
        <v>190</v>
      </c>
      <c r="G9" t="s">
        <v>8</v>
      </c>
      <c r="H9">
        <v>2198</v>
      </c>
      <c r="I9">
        <v>2</v>
      </c>
      <c r="J9">
        <v>14</v>
      </c>
      <c r="K9" s="2"/>
      <c r="L9" s="2"/>
      <c r="M9" s="2"/>
      <c r="N9" s="2"/>
    </row>
    <row r="10" spans="2:17" x14ac:dyDescent="0.2">
      <c r="B10">
        <f>SUM(D9,E9,E10,D11,C11,C10)</f>
        <v>735</v>
      </c>
      <c r="C10">
        <v>68</v>
      </c>
      <c r="D10">
        <v>2009</v>
      </c>
      <c r="E10">
        <v>137</v>
      </c>
      <c r="G10">
        <f>SUM(H10,H11,I11,I9,J9,J10)</f>
        <v>67</v>
      </c>
      <c r="H10">
        <v>9</v>
      </c>
      <c r="I10">
        <v>2195</v>
      </c>
      <c r="J10">
        <v>10</v>
      </c>
      <c r="K10" s="2"/>
      <c r="L10" s="2"/>
      <c r="M10" s="2"/>
      <c r="N10" s="2"/>
    </row>
    <row r="11" spans="2:17" x14ac:dyDescent="0.2">
      <c r="C11">
        <v>115</v>
      </c>
      <c r="D11">
        <v>135</v>
      </c>
      <c r="E11">
        <v>1964</v>
      </c>
      <c r="H11">
        <v>20</v>
      </c>
      <c r="I11">
        <v>12</v>
      </c>
      <c r="J11">
        <v>2182</v>
      </c>
      <c r="K11" s="2"/>
      <c r="L11" s="2"/>
      <c r="M11" s="2"/>
      <c r="N11" s="2"/>
    </row>
    <row r="13" spans="2:17" x14ac:dyDescent="0.2">
      <c r="B13" t="s">
        <v>5</v>
      </c>
      <c r="C13">
        <v>2183</v>
      </c>
      <c r="D13">
        <v>10</v>
      </c>
      <c r="E13">
        <v>21</v>
      </c>
      <c r="G13" t="s">
        <v>9</v>
      </c>
      <c r="H13">
        <v>2188</v>
      </c>
      <c r="I13">
        <v>13</v>
      </c>
      <c r="J13">
        <v>13</v>
      </c>
      <c r="K13" s="2"/>
      <c r="L13" s="2"/>
      <c r="M13" s="2"/>
      <c r="N13" s="2"/>
    </row>
    <row r="14" spans="2:17" x14ac:dyDescent="0.2">
      <c r="B14">
        <f>SUM(C14,C15,D15,D13,E13,E14)</f>
        <v>167</v>
      </c>
      <c r="C14">
        <v>17</v>
      </c>
      <c r="D14">
        <v>2120</v>
      </c>
      <c r="E14">
        <v>77</v>
      </c>
      <c r="G14">
        <f>SUM(H14,H15,I15,I13,J13,J14)</f>
        <v>88</v>
      </c>
      <c r="H14">
        <v>20</v>
      </c>
      <c r="I14">
        <v>2158</v>
      </c>
      <c r="J14">
        <v>36</v>
      </c>
    </row>
    <row r="15" spans="2:17" x14ac:dyDescent="0.2">
      <c r="C15">
        <v>26</v>
      </c>
      <c r="D15">
        <v>16</v>
      </c>
      <c r="E15">
        <v>2172</v>
      </c>
      <c r="H15">
        <v>0</v>
      </c>
      <c r="I15">
        <v>6</v>
      </c>
      <c r="J15">
        <v>2208</v>
      </c>
      <c r="K15" s="6"/>
    </row>
    <row r="16" spans="2:17" x14ac:dyDescent="0.2">
      <c r="K16" s="5"/>
    </row>
    <row r="17" spans="2:11" x14ac:dyDescent="0.2">
      <c r="B17" t="s">
        <v>6</v>
      </c>
      <c r="C17">
        <v>2075</v>
      </c>
      <c r="D17">
        <v>35</v>
      </c>
      <c r="E17">
        <v>104</v>
      </c>
      <c r="G17" t="s">
        <v>10</v>
      </c>
      <c r="H17">
        <v>2194</v>
      </c>
      <c r="I17">
        <v>16</v>
      </c>
      <c r="J17">
        <v>4</v>
      </c>
      <c r="K17" s="3"/>
    </row>
    <row r="18" spans="2:11" x14ac:dyDescent="0.2">
      <c r="B18">
        <f>SUM(C18,C19,D19,D17,E17,E18)</f>
        <v>457</v>
      </c>
      <c r="C18">
        <v>47</v>
      </c>
      <c r="D18">
        <v>2033</v>
      </c>
      <c r="E18">
        <v>134</v>
      </c>
      <c r="G18">
        <f>SUM(H18,H19,I19,I17,J17,J18)</f>
        <v>56</v>
      </c>
      <c r="H18">
        <v>9</v>
      </c>
      <c r="I18">
        <v>2201</v>
      </c>
      <c r="J18">
        <v>4</v>
      </c>
      <c r="K18" s="3"/>
    </row>
    <row r="19" spans="2:11" x14ac:dyDescent="0.2">
      <c r="C19">
        <v>100</v>
      </c>
      <c r="D19">
        <v>37</v>
      </c>
      <c r="E19">
        <v>2077</v>
      </c>
      <c r="H19">
        <v>10</v>
      </c>
      <c r="I19">
        <v>13</v>
      </c>
      <c r="J19">
        <v>2191</v>
      </c>
      <c r="K19" s="3"/>
    </row>
    <row r="20" spans="2:11" x14ac:dyDescent="0.2">
      <c r="K20" s="3"/>
    </row>
    <row r="21" spans="2:11" x14ac:dyDescent="0.2">
      <c r="B21" t="s">
        <v>7</v>
      </c>
      <c r="C21">
        <v>2180</v>
      </c>
      <c r="D21">
        <v>8</v>
      </c>
      <c r="E21">
        <v>25</v>
      </c>
      <c r="G21" t="s">
        <v>11</v>
      </c>
      <c r="H21">
        <v>2204</v>
      </c>
      <c r="I21">
        <v>6</v>
      </c>
      <c r="J21">
        <v>4</v>
      </c>
      <c r="K21" s="3"/>
    </row>
    <row r="22" spans="2:11" x14ac:dyDescent="0.2">
      <c r="B22">
        <f>SUM(C22,C23,D23,D21,E21,E22)</f>
        <v>71</v>
      </c>
      <c r="C22">
        <v>7</v>
      </c>
      <c r="D22">
        <v>2192</v>
      </c>
      <c r="E22">
        <v>15</v>
      </c>
      <c r="G22">
        <f>SUM(H22,H23,I23,I21,J21,J22)</f>
        <v>95</v>
      </c>
      <c r="H22">
        <v>5</v>
      </c>
      <c r="I22">
        <v>2172</v>
      </c>
      <c r="J22">
        <v>37</v>
      </c>
      <c r="K22" s="3"/>
    </row>
    <row r="23" spans="2:11" x14ac:dyDescent="0.2">
      <c r="C23">
        <v>11</v>
      </c>
      <c r="D23">
        <v>5</v>
      </c>
      <c r="E23">
        <v>2198</v>
      </c>
      <c r="H23">
        <v>9</v>
      </c>
      <c r="I23">
        <v>34</v>
      </c>
      <c r="J23">
        <v>2171</v>
      </c>
      <c r="K23" s="3"/>
    </row>
    <row r="24" spans="2:11" x14ac:dyDescent="0.2">
      <c r="K24" s="3"/>
    </row>
    <row r="25" spans="2:11" x14ac:dyDescent="0.2">
      <c r="K25" s="3"/>
    </row>
    <row r="26" spans="2:11" x14ac:dyDescent="0.2">
      <c r="B26" t="s">
        <v>0</v>
      </c>
      <c r="C26">
        <f>AVERAGE(C5,H5,C9,H9,C13,H13,C17,H17,C21,H21)</f>
        <v>2153.6999999999998</v>
      </c>
      <c r="D26">
        <f>AVERAGE(D5,I5,D9,I9,D13,I13,D17,I17,D21,I21)</f>
        <v>21.1</v>
      </c>
      <c r="E26">
        <f>AVERAGE(E5,J5,E9,J9,E13,J13,E17,J17,E21,J21)</f>
        <v>39.1</v>
      </c>
      <c r="K26" s="4"/>
    </row>
    <row r="27" spans="2:11" x14ac:dyDescent="0.2">
      <c r="B27">
        <f>AVERAGE(B6,B10,B14,B18,B22,G22,G18,G14,G10,G6)</f>
        <v>189.8</v>
      </c>
      <c r="C27">
        <f t="shared" ref="C27:C28" si="0">AVERAGE(C6,H6,C10,H10,C14,H14,C18,H18,C22,H22)</f>
        <v>22</v>
      </c>
      <c r="D27">
        <f t="shared" ref="D27:D28" si="1">AVERAGE(D6,I6,D10,I10,D14,I14,D18,I18,D22,I22)</f>
        <v>2143.9</v>
      </c>
      <c r="E27">
        <f t="shared" ref="E27:E28" si="2">AVERAGE(E6,J6,E10,J10,E14,J14,E18,J18,E22,J22)</f>
        <v>48.1</v>
      </c>
    </row>
    <row r="28" spans="2:11" x14ac:dyDescent="0.2">
      <c r="C28">
        <f t="shared" si="0"/>
        <v>31.7</v>
      </c>
      <c r="D28">
        <f t="shared" si="1"/>
        <v>27.8</v>
      </c>
      <c r="E28">
        <f t="shared" si="2"/>
        <v>2154.5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シフィエチコフスカ　パトリツィア　エヴァ</dc:creator>
  <cp:lastModifiedBy>シフィエチコフスカ　パトリツィア　エヴァ</cp:lastModifiedBy>
  <dcterms:created xsi:type="dcterms:W3CDTF">2019-06-10T01:31:17Z</dcterms:created>
  <dcterms:modified xsi:type="dcterms:W3CDTF">2020-01-06T02:02:44Z</dcterms:modified>
</cp:coreProperties>
</file>