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e\ZHAW\Semester 2\Umweltanalytik\"/>
    </mc:Choice>
  </mc:AlternateContent>
  <xr:revisionPtr revIDLastSave="0" documentId="13_ncr:1_{8D3CEB5C-64B2-4B66-AF03-F5356AF6DC94}" xr6:coauthVersionLast="47" xr6:coauthVersionMax="47" xr10:uidLastSave="{00000000-0000-0000-0000-000000000000}"/>
  <bookViews>
    <workbookView xWindow="38290" yWindow="-110" windowWidth="38620" windowHeight="21220" firstSheet="2" xr2:uid="{00000000-000D-0000-FFFF-FFFF00000000}"/>
  </bookViews>
  <sheets>
    <sheet name="Fundmeldungen" sheetId="1" r:id="rId1"/>
    <sheet name="Tabelle2" sheetId="4" r:id="rId2"/>
    <sheet name="Tabelle1" sheetId="3" r:id="rId3"/>
    <sheet name="Zusatzinformationen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4" i="1" l="1"/>
  <c r="L54" i="1"/>
  <c r="N54" i="1"/>
  <c r="H54" i="1"/>
  <c r="J54" i="1"/>
  <c r="W54" i="1"/>
  <c r="X54" i="1"/>
  <c r="Y54" i="1"/>
  <c r="Z54" i="1"/>
  <c r="AA54" i="1"/>
  <c r="AB54" i="1"/>
  <c r="V54" i="1"/>
  <c r="F54" i="1"/>
  <c r="P54" i="1"/>
  <c r="R54" i="1"/>
  <c r="D54" i="1"/>
  <c r="D56" i="1" l="1"/>
  <c r="J56" i="1"/>
  <c r="P56" i="1"/>
</calcChain>
</file>

<file path=xl/sharedStrings.xml><?xml version="1.0" encoding="utf-8"?>
<sst xmlns="http://schemas.openxmlformats.org/spreadsheetml/2006/main" count="604" uniqueCount="176">
  <si>
    <t>Trockenwiese gemäht</t>
  </si>
  <si>
    <t>Trockenwiese ungemäht</t>
  </si>
  <si>
    <t>Weg</t>
  </si>
  <si>
    <t>Zeigerwerte</t>
  </si>
  <si>
    <t>Familie</t>
  </si>
  <si>
    <t>Gattung</t>
  </si>
  <si>
    <t>Spezies</t>
  </si>
  <si>
    <t>Plot 1</t>
  </si>
  <si>
    <t>Phänologie_1</t>
  </si>
  <si>
    <t>Plot 2</t>
  </si>
  <si>
    <t>Phänologie_2</t>
  </si>
  <si>
    <t>Plot 3</t>
  </si>
  <si>
    <t>Phänologie_3</t>
  </si>
  <si>
    <t>Plot 4</t>
  </si>
  <si>
    <t>Phänologie_4</t>
  </si>
  <si>
    <t>Plot 5</t>
  </si>
  <si>
    <t>Phänologie_5</t>
  </si>
  <si>
    <t>Plot 6</t>
  </si>
  <si>
    <t>Phänologie_6</t>
  </si>
  <si>
    <t>Plot 7</t>
  </si>
  <si>
    <t>Phänologie_7</t>
  </si>
  <si>
    <t>Plot 8</t>
  </si>
  <si>
    <t>Phänologie_8</t>
  </si>
  <si>
    <t>Plot 9</t>
  </si>
  <si>
    <t>Phänologie_9</t>
  </si>
  <si>
    <t>Feuchtezahl</t>
  </si>
  <si>
    <t>Wechselfeuchte</t>
  </si>
  <si>
    <t>Reaktionszahl</t>
  </si>
  <si>
    <t>Nährstoffzahl</t>
  </si>
  <si>
    <t>Lichtzahl</t>
  </si>
  <si>
    <t>Temperaturzahl</t>
  </si>
  <si>
    <t>Kontinentalitätszahl</t>
  </si>
  <si>
    <t>KS</t>
  </si>
  <si>
    <t>c</t>
  </si>
  <si>
    <t>r</t>
  </si>
  <si>
    <t>s</t>
  </si>
  <si>
    <t>Asteraceae</t>
  </si>
  <si>
    <t>Achillea</t>
  </si>
  <si>
    <t>millefolium (aggr.)</t>
  </si>
  <si>
    <t>NA</t>
  </si>
  <si>
    <t>crs</t>
  </si>
  <si>
    <t>Poaceae</t>
  </si>
  <si>
    <t>Agrostis</t>
  </si>
  <si>
    <t>stolonifera</t>
  </si>
  <si>
    <t>w+</t>
  </si>
  <si>
    <t>Lamiaceae</t>
  </si>
  <si>
    <t xml:space="preserve">Ajuga </t>
  </si>
  <si>
    <t>reptans</t>
  </si>
  <si>
    <t>Alopecurus (c.f.)</t>
  </si>
  <si>
    <t>pratensis</t>
  </si>
  <si>
    <t>w</t>
  </si>
  <si>
    <t>ccs</t>
  </si>
  <si>
    <t xml:space="preserve">Anthoxanthum </t>
  </si>
  <si>
    <t>odoratum</t>
  </si>
  <si>
    <t>Arrhenatherum</t>
  </si>
  <si>
    <t>elatius</t>
  </si>
  <si>
    <t>ccc</t>
  </si>
  <si>
    <t>Bellis</t>
  </si>
  <si>
    <t>perennis</t>
  </si>
  <si>
    <t>Bromus</t>
  </si>
  <si>
    <t>erectus</t>
  </si>
  <si>
    <t>Cyperaceae</t>
  </si>
  <si>
    <t>Carex</t>
  </si>
  <si>
    <t>caryophyllea</t>
  </si>
  <si>
    <t>css</t>
  </si>
  <si>
    <t>Centaurea</t>
  </si>
  <si>
    <t>nigrescens</t>
  </si>
  <si>
    <t>jacea</t>
  </si>
  <si>
    <t>Clinopodium</t>
  </si>
  <si>
    <t>vulgare</t>
  </si>
  <si>
    <t>Dactylis</t>
  </si>
  <si>
    <t>glomerata</t>
  </si>
  <si>
    <t>Apiaceae</t>
  </si>
  <si>
    <t>Daucus</t>
  </si>
  <si>
    <t>carota</t>
  </si>
  <si>
    <t>rss</t>
  </si>
  <si>
    <t>Brassicaceae</t>
  </si>
  <si>
    <t>Erophila</t>
  </si>
  <si>
    <t>verna (aggr.)</t>
  </si>
  <si>
    <t>rrr</t>
  </si>
  <si>
    <t>Festuca</t>
  </si>
  <si>
    <t>rubra</t>
  </si>
  <si>
    <t>Rubiaceae</t>
  </si>
  <si>
    <t>Galium</t>
  </si>
  <si>
    <t>anisophyllon</t>
  </si>
  <si>
    <t>album</t>
  </si>
  <si>
    <t>mollugo (aggr.)</t>
  </si>
  <si>
    <t>Glechoma</t>
  </si>
  <si>
    <t>hederacea</t>
  </si>
  <si>
    <t>ccr</t>
  </si>
  <si>
    <t>Helictotrichon</t>
  </si>
  <si>
    <t>pubescens</t>
  </si>
  <si>
    <t>Holcus</t>
  </si>
  <si>
    <t>lanatus</t>
  </si>
  <si>
    <t>Hypericaceae</t>
  </si>
  <si>
    <t>Hypericum</t>
  </si>
  <si>
    <t>perforatum</t>
  </si>
  <si>
    <t>Caprifoliaceae</t>
  </si>
  <si>
    <t>Knautia</t>
  </si>
  <si>
    <t>arvensis</t>
  </si>
  <si>
    <t xml:space="preserve">Leontodon </t>
  </si>
  <si>
    <t>hispidus</t>
  </si>
  <si>
    <t>Leucanthemum</t>
  </si>
  <si>
    <t>Lolium</t>
  </si>
  <si>
    <t>multiflorum</t>
  </si>
  <si>
    <t>Fabaceae</t>
  </si>
  <si>
    <t>Lotus</t>
  </si>
  <si>
    <t>corniculatus</t>
  </si>
  <si>
    <t>Medicago</t>
  </si>
  <si>
    <t>lupulina</t>
  </si>
  <si>
    <t>rrs</t>
  </si>
  <si>
    <t>Plantaginaceae</t>
  </si>
  <si>
    <t>Plantago</t>
  </si>
  <si>
    <t>lanceolata</t>
  </si>
  <si>
    <t>major</t>
  </si>
  <si>
    <t>Poa</t>
  </si>
  <si>
    <t>angustifola</t>
  </si>
  <si>
    <t>Rosaceae</t>
  </si>
  <si>
    <t>Potentilla</t>
  </si>
  <si>
    <t>sterilis</t>
  </si>
  <si>
    <t>Primulaceae</t>
  </si>
  <si>
    <t xml:space="preserve">Primula </t>
  </si>
  <si>
    <t>veris</t>
  </si>
  <si>
    <t>Sp.</t>
  </si>
  <si>
    <t>Ranunculaceae</t>
  </si>
  <si>
    <t>Ranuculus</t>
  </si>
  <si>
    <t>bulbosus</t>
  </si>
  <si>
    <t>Ranunculus</t>
  </si>
  <si>
    <t>acris aggr.</t>
  </si>
  <si>
    <t>Polygonaceae</t>
  </si>
  <si>
    <t>Rumex</t>
  </si>
  <si>
    <t>obtusifolius (c.f. )</t>
  </si>
  <si>
    <t>acetosa</t>
  </si>
  <si>
    <t>Salvia</t>
  </si>
  <si>
    <t>Sanguisorba</t>
  </si>
  <si>
    <t>minor</t>
  </si>
  <si>
    <t>Caryophyllaceae</t>
  </si>
  <si>
    <t>Silene</t>
  </si>
  <si>
    <t>dioica</t>
  </si>
  <si>
    <t>3+</t>
  </si>
  <si>
    <t>Taraxacum</t>
  </si>
  <si>
    <t>officinale</t>
  </si>
  <si>
    <t>Thymus</t>
  </si>
  <si>
    <t>pulegioides</t>
  </si>
  <si>
    <t>Trifolium</t>
  </si>
  <si>
    <t>pratense</t>
  </si>
  <si>
    <t>repens</t>
  </si>
  <si>
    <t>x</t>
  </si>
  <si>
    <t>Trisetum</t>
  </si>
  <si>
    <t>flavescens</t>
  </si>
  <si>
    <t>Veronica</t>
  </si>
  <si>
    <t>chamaedrys</t>
  </si>
  <si>
    <t>filiformis</t>
  </si>
  <si>
    <t>persica</t>
  </si>
  <si>
    <t>crr</t>
  </si>
  <si>
    <t>Vicia</t>
  </si>
  <si>
    <t>sativa</t>
  </si>
  <si>
    <t>sepium</t>
  </si>
  <si>
    <t>Violaceae</t>
  </si>
  <si>
    <t xml:space="preserve">Viola </t>
  </si>
  <si>
    <t>Shannon-Index</t>
  </si>
  <si>
    <t>Gras (c.f.)</t>
  </si>
  <si>
    <t>c.f.</t>
  </si>
  <si>
    <t>Hangneigung (%)</t>
  </si>
  <si>
    <t>Mittlere Vegetationshöhe (cm)</t>
  </si>
  <si>
    <t>Blütenbesucher (10min)</t>
  </si>
  <si>
    <t>Vegetation gesamt (%)</t>
  </si>
  <si>
    <t>Krautschicht (%)</t>
  </si>
  <si>
    <t>Moosschicht (%)</t>
  </si>
  <si>
    <t xml:space="preserve">Blüten Aspekt </t>
  </si>
  <si>
    <t>Blüten Deckung (%)</t>
  </si>
  <si>
    <t>Streu (%)</t>
  </si>
  <si>
    <t>Totholz (%)</t>
  </si>
  <si>
    <t>Steine und Felsen (%)</t>
  </si>
  <si>
    <t>Kies(%)</t>
  </si>
  <si>
    <t>Feinboden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</si>
</sst>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393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 (Textkörper)"/>
    </font>
    <font>
      <b/>
      <sz val="12"/>
      <color rgb="FF000000"/>
      <name val="Calibri (Textkörper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rgb="FF000000"/>
      </right>
      <top/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0" fillId="3" borderId="0" xfId="0" applyFill="1"/>
    <xf numFmtId="0" fontId="0" fillId="3" borderId="2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3" fillId="0" borderId="4" xfId="0" applyFont="1" applyBorder="1"/>
    <xf numFmtId="0" fontId="4" fillId="0" borderId="4" xfId="0" applyFont="1" applyBorder="1"/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4" xfId="0" applyFont="1" applyFill="1" applyBorder="1" applyAlignment="1">
      <alignment horizontal="center"/>
    </xf>
    <xf numFmtId="0" fontId="0" fillId="0" borderId="5" xfId="0" applyBorder="1"/>
    <xf numFmtId="0" fontId="0" fillId="2" borderId="5" xfId="0" applyFill="1" applyBorder="1"/>
    <xf numFmtId="0" fontId="0" fillId="3" borderId="5" xfId="0" applyFill="1" applyBorder="1"/>
    <xf numFmtId="2" fontId="0" fillId="2" borderId="5" xfId="0" applyNumberFormat="1" applyFill="1" applyBorder="1"/>
    <xf numFmtId="0" fontId="0" fillId="0" borderId="6" xfId="0" applyBorder="1"/>
    <xf numFmtId="0" fontId="0" fillId="2" borderId="6" xfId="0" applyFill="1" applyBorder="1"/>
    <xf numFmtId="0" fontId="0" fillId="3" borderId="6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3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6" xfId="0" applyFont="1" applyFill="1" applyBorder="1"/>
    <xf numFmtId="0" fontId="0" fillId="3" borderId="17" xfId="0" applyFill="1" applyBorder="1"/>
    <xf numFmtId="0" fontId="3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6" xfId="0" applyFont="1" applyBorder="1"/>
    <xf numFmtId="0" fontId="1" fillId="0" borderId="23" xfId="0" applyFont="1" applyBorder="1" applyAlignment="1">
      <alignment horizontal="right"/>
    </xf>
    <xf numFmtId="0" fontId="0" fillId="0" borderId="17" xfId="0" applyBorder="1"/>
    <xf numFmtId="0" fontId="0" fillId="4" borderId="0" xfId="0" applyFill="1" applyAlignment="1">
      <alignment horizontal="center"/>
    </xf>
    <xf numFmtId="0" fontId="3" fillId="4" borderId="18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/>
    <xf numFmtId="0" fontId="0" fillId="4" borderId="19" xfId="0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" xfId="0" applyFill="1" applyBorder="1"/>
    <xf numFmtId="0" fontId="2" fillId="4" borderId="21" xfId="0" applyFont="1" applyFill="1" applyBorder="1"/>
    <xf numFmtId="0" fontId="2" fillId="4" borderId="1" xfId="0" applyFont="1" applyFill="1" applyBorder="1"/>
    <xf numFmtId="0" fontId="0" fillId="4" borderId="22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0" xfId="0" applyFill="1"/>
    <xf numFmtId="0" fontId="3" fillId="2" borderId="13" xfId="0" applyFont="1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2" fillId="2" borderId="16" xfId="0" applyFont="1" applyFill="1" applyBorder="1"/>
    <xf numFmtId="0" fontId="0" fillId="2" borderId="17" xfId="0" applyFill="1" applyBorder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9"/>
  <sheetViews>
    <sheetView tabSelected="1" zoomScale="90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T3" sqref="T3:T53"/>
    </sheetView>
  </sheetViews>
  <sheetFormatPr baseColWidth="10" defaultColWidth="8.90625" defaultRowHeight="14.5"/>
  <cols>
    <col min="1" max="1" width="13.36328125" bestFit="1" customWidth="1"/>
    <col min="2" max="2" width="14.7265625" customWidth="1"/>
    <col min="3" max="3" width="16.36328125" customWidth="1"/>
    <col min="4" max="4" width="14.90625" style="64" customWidth="1"/>
    <col min="5" max="5" width="15" style="65" customWidth="1"/>
    <col min="6" max="6" width="13" style="65" customWidth="1"/>
    <col min="7" max="7" width="14.36328125" style="65" customWidth="1"/>
    <col min="8" max="8" width="11.7265625" style="65" customWidth="1"/>
    <col min="9" max="9" width="15.26953125" style="65" customWidth="1"/>
    <col min="10" max="10" width="9" style="1" bestFit="1" customWidth="1"/>
    <col min="11" max="11" width="15.08984375" style="1" customWidth="1"/>
    <col min="12" max="12" width="9" style="1" bestFit="1" customWidth="1"/>
    <col min="13" max="13" width="14.26953125" style="1" customWidth="1"/>
    <col min="14" max="14" width="9" style="1" bestFit="1" customWidth="1"/>
    <col min="15" max="15" width="15.7265625" style="1" customWidth="1"/>
    <col min="16" max="16" width="8.90625" style="8"/>
    <col min="17" max="17" width="14.26953125" style="8" customWidth="1"/>
    <col min="18" max="18" width="8.90625" style="8"/>
    <col min="19" max="19" width="16.7265625" style="8" customWidth="1"/>
    <col min="20" max="20" width="10.36328125" style="8" customWidth="1"/>
    <col min="21" max="21" width="16" style="8" customWidth="1"/>
    <col min="22" max="22" width="10.08984375" bestFit="1" customWidth="1"/>
    <col min="23" max="23" width="17.08984375" customWidth="1"/>
    <col min="24" max="24" width="13" customWidth="1"/>
    <col min="25" max="25" width="15.7265625" customWidth="1"/>
    <col min="27" max="27" width="14.08984375" customWidth="1"/>
    <col min="28" max="28" width="18.08984375" customWidth="1"/>
  </cols>
  <sheetData>
    <row r="1" spans="1:32">
      <c r="D1" s="72" t="s">
        <v>0</v>
      </c>
      <c r="E1" s="72"/>
      <c r="F1" s="72"/>
      <c r="G1" s="72"/>
      <c r="H1" s="72"/>
      <c r="I1" s="49"/>
      <c r="J1" s="73" t="s">
        <v>1</v>
      </c>
      <c r="K1" s="73"/>
      <c r="L1" s="73"/>
      <c r="M1" s="73"/>
      <c r="N1" s="73"/>
      <c r="O1" s="12"/>
      <c r="P1" s="74" t="s">
        <v>2</v>
      </c>
      <c r="Q1" s="74"/>
      <c r="R1" s="74"/>
      <c r="S1" s="74"/>
      <c r="T1" s="74"/>
      <c r="U1" s="13"/>
      <c r="V1" t="s">
        <v>3</v>
      </c>
    </row>
    <row r="2" spans="1:32" s="17" customFormat="1" ht="15.5">
      <c r="A2" s="17" t="s">
        <v>4</v>
      </c>
      <c r="B2" s="18" t="s">
        <v>5</v>
      </c>
      <c r="C2" s="17" t="s">
        <v>6</v>
      </c>
      <c r="D2" s="50" t="s">
        <v>7</v>
      </c>
      <c r="E2" s="51" t="s">
        <v>8</v>
      </c>
      <c r="F2" s="52" t="s">
        <v>9</v>
      </c>
      <c r="G2" s="51" t="s">
        <v>10</v>
      </c>
      <c r="H2" s="52" t="s">
        <v>11</v>
      </c>
      <c r="I2" s="51" t="s">
        <v>12</v>
      </c>
      <c r="J2" s="66" t="s">
        <v>13</v>
      </c>
      <c r="K2" s="20" t="s">
        <v>14</v>
      </c>
      <c r="L2" s="19" t="s">
        <v>15</v>
      </c>
      <c r="M2" s="20" t="s">
        <v>16</v>
      </c>
      <c r="N2" s="19" t="s">
        <v>17</v>
      </c>
      <c r="O2" s="20" t="s">
        <v>18</v>
      </c>
      <c r="P2" s="36" t="s">
        <v>19</v>
      </c>
      <c r="Q2" s="22" t="s">
        <v>20</v>
      </c>
      <c r="R2" s="21" t="s">
        <v>21</v>
      </c>
      <c r="S2" s="22" t="s">
        <v>22</v>
      </c>
      <c r="T2" s="21" t="s">
        <v>23</v>
      </c>
      <c r="U2" s="22" t="s">
        <v>24</v>
      </c>
      <c r="V2" s="42" t="s">
        <v>25</v>
      </c>
      <c r="W2" s="17" t="s">
        <v>26</v>
      </c>
      <c r="X2" s="17" t="s">
        <v>27</v>
      </c>
      <c r="Y2" s="17" t="s">
        <v>28</v>
      </c>
      <c r="Z2" s="17" t="s">
        <v>29</v>
      </c>
      <c r="AA2" s="17" t="s">
        <v>30</v>
      </c>
      <c r="AB2" s="17" t="s">
        <v>31</v>
      </c>
      <c r="AC2" s="17" t="s">
        <v>32</v>
      </c>
      <c r="AD2" s="17" t="s">
        <v>33</v>
      </c>
      <c r="AE2" s="17" t="s">
        <v>34</v>
      </c>
      <c r="AF2" s="17" t="s">
        <v>35</v>
      </c>
    </row>
    <row r="3" spans="1:32" s="4" customFormat="1">
      <c r="A3" s="14" t="s">
        <v>36</v>
      </c>
      <c r="B3" s="14" t="s">
        <v>37</v>
      </c>
      <c r="C3" s="30" t="s">
        <v>38</v>
      </c>
      <c r="D3" s="53">
        <v>0.5</v>
      </c>
      <c r="E3" s="54">
        <v>0</v>
      </c>
      <c r="F3" s="54"/>
      <c r="G3" s="54">
        <v>0</v>
      </c>
      <c r="H3" s="54"/>
      <c r="I3" s="55">
        <v>0</v>
      </c>
      <c r="J3" s="67">
        <v>5</v>
      </c>
      <c r="K3" s="3">
        <v>0</v>
      </c>
      <c r="L3" s="15"/>
      <c r="M3" s="3">
        <v>0</v>
      </c>
      <c r="N3" s="15"/>
      <c r="O3" s="15">
        <v>0</v>
      </c>
      <c r="P3" s="37">
        <v>12</v>
      </c>
      <c r="Q3" s="16">
        <v>0</v>
      </c>
      <c r="R3" s="16">
        <v>12</v>
      </c>
      <c r="S3" s="10">
        <v>0</v>
      </c>
      <c r="T3" s="16"/>
      <c r="U3" s="16">
        <v>0</v>
      </c>
      <c r="V3" s="43">
        <v>2</v>
      </c>
      <c r="W3" s="14" t="s">
        <v>39</v>
      </c>
      <c r="X3" s="14">
        <v>3</v>
      </c>
      <c r="Y3" s="14">
        <v>3</v>
      </c>
      <c r="Z3" s="14">
        <v>4</v>
      </c>
      <c r="AA3" s="14">
        <v>3</v>
      </c>
      <c r="AB3" s="14">
        <v>3</v>
      </c>
      <c r="AC3" s="14" t="s">
        <v>40</v>
      </c>
      <c r="AD3" s="4">
        <v>33</v>
      </c>
      <c r="AE3" s="4">
        <v>33</v>
      </c>
      <c r="AF3" s="4">
        <v>33</v>
      </c>
    </row>
    <row r="4" spans="1:32" s="4" customFormat="1">
      <c r="A4" s="4" t="s">
        <v>41</v>
      </c>
      <c r="B4" s="4" t="s">
        <v>42</v>
      </c>
      <c r="C4" s="31" t="s">
        <v>43</v>
      </c>
      <c r="D4" s="56"/>
      <c r="E4" s="55">
        <v>0</v>
      </c>
      <c r="F4" s="55"/>
      <c r="G4" s="54">
        <v>0</v>
      </c>
      <c r="H4" s="55"/>
      <c r="I4" s="55">
        <v>0</v>
      </c>
      <c r="J4" s="68"/>
      <c r="K4" s="3">
        <v>0</v>
      </c>
      <c r="L4" s="3"/>
      <c r="M4" s="3">
        <v>0</v>
      </c>
      <c r="N4" s="3"/>
      <c r="O4" s="3">
        <v>0</v>
      </c>
      <c r="P4" s="38">
        <v>1</v>
      </c>
      <c r="Q4" s="9">
        <v>0</v>
      </c>
      <c r="R4" s="9"/>
      <c r="S4" s="10">
        <v>0</v>
      </c>
      <c r="T4" s="9"/>
      <c r="U4" s="9">
        <v>0</v>
      </c>
      <c r="V4" s="44">
        <v>4</v>
      </c>
      <c r="W4" s="4" t="s">
        <v>44</v>
      </c>
      <c r="X4" s="4">
        <v>4</v>
      </c>
      <c r="Y4" s="4">
        <v>4</v>
      </c>
      <c r="Z4" s="4">
        <v>3</v>
      </c>
      <c r="AA4" s="4">
        <v>3</v>
      </c>
      <c r="AB4" s="4">
        <v>3</v>
      </c>
      <c r="AC4" s="4" t="s">
        <v>40</v>
      </c>
      <c r="AD4" s="4">
        <v>33</v>
      </c>
      <c r="AE4" s="4">
        <v>33</v>
      </c>
      <c r="AF4" s="4">
        <v>33</v>
      </c>
    </row>
    <row r="5" spans="1:32" s="4" customFormat="1">
      <c r="A5" s="4" t="s">
        <v>45</v>
      </c>
      <c r="B5" s="4" t="s">
        <v>46</v>
      </c>
      <c r="C5" s="31" t="s">
        <v>47</v>
      </c>
      <c r="D5" s="56">
        <v>0.5</v>
      </c>
      <c r="E5" s="55">
        <v>1</v>
      </c>
      <c r="F5" s="55"/>
      <c r="G5" s="54">
        <v>0</v>
      </c>
      <c r="H5" s="55"/>
      <c r="I5" s="55">
        <v>0</v>
      </c>
      <c r="J5" s="68"/>
      <c r="K5" s="3">
        <v>0</v>
      </c>
      <c r="L5" s="3"/>
      <c r="M5" s="3">
        <v>0</v>
      </c>
      <c r="N5" s="3"/>
      <c r="O5" s="3">
        <v>0</v>
      </c>
      <c r="P5" s="38"/>
      <c r="Q5" s="9">
        <v>0</v>
      </c>
      <c r="R5" s="9"/>
      <c r="S5" s="10">
        <v>0</v>
      </c>
      <c r="T5" s="9"/>
      <c r="U5" s="9">
        <v>0</v>
      </c>
      <c r="V5" s="44">
        <v>3</v>
      </c>
      <c r="W5" s="4" t="s">
        <v>39</v>
      </c>
      <c r="X5" s="4">
        <v>3</v>
      </c>
      <c r="Y5" s="4">
        <v>3</v>
      </c>
      <c r="Z5" s="4">
        <v>3</v>
      </c>
      <c r="AA5" s="4">
        <v>3.5</v>
      </c>
      <c r="AB5" s="4">
        <v>3</v>
      </c>
      <c r="AC5" s="4" t="s">
        <v>40</v>
      </c>
      <c r="AD5" s="4">
        <v>33</v>
      </c>
      <c r="AE5" s="4">
        <v>33</v>
      </c>
      <c r="AF5" s="4">
        <v>33</v>
      </c>
    </row>
    <row r="6" spans="1:32" s="4" customFormat="1">
      <c r="A6" s="4" t="s">
        <v>41</v>
      </c>
      <c r="B6" s="4" t="s">
        <v>48</v>
      </c>
      <c r="C6" s="31" t="s">
        <v>49</v>
      </c>
      <c r="D6" s="56"/>
      <c r="E6" s="55">
        <v>0</v>
      </c>
      <c r="F6" s="55"/>
      <c r="G6" s="54">
        <v>0</v>
      </c>
      <c r="H6" s="55"/>
      <c r="I6" s="55">
        <v>0</v>
      </c>
      <c r="J6" s="68"/>
      <c r="K6" s="3">
        <v>0</v>
      </c>
      <c r="L6" s="3">
        <v>30</v>
      </c>
      <c r="M6" s="3">
        <v>0</v>
      </c>
      <c r="N6" s="3">
        <v>20</v>
      </c>
      <c r="O6" s="3">
        <v>0</v>
      </c>
      <c r="P6" s="38"/>
      <c r="Q6" s="9">
        <v>0</v>
      </c>
      <c r="R6" s="9"/>
      <c r="S6" s="10">
        <v>0</v>
      </c>
      <c r="T6" s="9"/>
      <c r="U6" s="9">
        <v>0</v>
      </c>
      <c r="V6" s="44">
        <v>3.5</v>
      </c>
      <c r="W6" s="4" t="s">
        <v>50</v>
      </c>
      <c r="X6" s="4">
        <v>3</v>
      </c>
      <c r="Y6" s="4">
        <v>4</v>
      </c>
      <c r="Z6" s="4">
        <v>4</v>
      </c>
      <c r="AA6" s="4">
        <v>3.5</v>
      </c>
      <c r="AB6" s="4">
        <v>3</v>
      </c>
      <c r="AC6" s="4" t="s">
        <v>51</v>
      </c>
      <c r="AD6" s="4">
        <v>66</v>
      </c>
      <c r="AE6" s="4">
        <v>0</v>
      </c>
      <c r="AF6" s="4">
        <v>33</v>
      </c>
    </row>
    <row r="7" spans="1:32" s="4" customFormat="1">
      <c r="A7" s="4" t="s">
        <v>41</v>
      </c>
      <c r="B7" s="4" t="s">
        <v>52</v>
      </c>
      <c r="C7" s="31" t="s">
        <v>53</v>
      </c>
      <c r="D7" s="56"/>
      <c r="E7" s="55">
        <v>0</v>
      </c>
      <c r="F7" s="55">
        <v>1</v>
      </c>
      <c r="G7" s="54">
        <v>0</v>
      </c>
      <c r="H7" s="55"/>
      <c r="I7" s="55">
        <v>0</v>
      </c>
      <c r="J7" s="68"/>
      <c r="K7" s="3">
        <v>0</v>
      </c>
      <c r="L7" s="3"/>
      <c r="M7" s="3">
        <v>0</v>
      </c>
      <c r="N7" s="3"/>
      <c r="O7" s="3">
        <v>0</v>
      </c>
      <c r="P7" s="38"/>
      <c r="Q7" s="9">
        <v>0</v>
      </c>
      <c r="R7" s="9"/>
      <c r="S7" s="10">
        <v>0</v>
      </c>
      <c r="T7" s="9"/>
      <c r="U7" s="9">
        <v>0</v>
      </c>
      <c r="V7" s="44">
        <v>3</v>
      </c>
      <c r="W7" s="4" t="s">
        <v>39</v>
      </c>
      <c r="X7" s="4">
        <v>2</v>
      </c>
      <c r="Y7" s="4">
        <v>2</v>
      </c>
      <c r="Z7" s="4">
        <v>4</v>
      </c>
      <c r="AA7" s="4">
        <v>3.5</v>
      </c>
      <c r="AB7" s="4">
        <v>3</v>
      </c>
      <c r="AC7" s="4" t="s">
        <v>40</v>
      </c>
      <c r="AD7" s="4">
        <v>33</v>
      </c>
      <c r="AE7" s="4">
        <v>33</v>
      </c>
      <c r="AF7" s="4">
        <v>33</v>
      </c>
    </row>
    <row r="8" spans="1:32" s="4" customFormat="1">
      <c r="A8" s="4" t="s">
        <v>41</v>
      </c>
      <c r="B8" s="4" t="s">
        <v>54</v>
      </c>
      <c r="C8" s="31" t="s">
        <v>55</v>
      </c>
      <c r="D8" s="56"/>
      <c r="E8" s="55">
        <v>0</v>
      </c>
      <c r="F8" s="55">
        <v>0.5</v>
      </c>
      <c r="G8" s="54">
        <v>0</v>
      </c>
      <c r="H8" s="55"/>
      <c r="I8" s="55">
        <v>0</v>
      </c>
      <c r="J8" s="68"/>
      <c r="K8" s="3">
        <v>0</v>
      </c>
      <c r="L8" s="3"/>
      <c r="M8" s="3">
        <v>0</v>
      </c>
      <c r="N8" s="3"/>
      <c r="O8" s="3">
        <v>0</v>
      </c>
      <c r="P8" s="38"/>
      <c r="Q8" s="9">
        <v>0</v>
      </c>
      <c r="R8" s="9"/>
      <c r="S8" s="10">
        <v>0</v>
      </c>
      <c r="T8" s="9"/>
      <c r="U8" s="9">
        <v>0</v>
      </c>
      <c r="V8" s="44">
        <v>3</v>
      </c>
      <c r="W8" s="4" t="s">
        <v>39</v>
      </c>
      <c r="X8" s="4">
        <v>3</v>
      </c>
      <c r="Y8" s="4">
        <v>4</v>
      </c>
      <c r="Z8" s="4">
        <v>3</v>
      </c>
      <c r="AA8" s="4">
        <v>4</v>
      </c>
      <c r="AB8" s="4">
        <v>3</v>
      </c>
      <c r="AC8" s="4" t="s">
        <v>56</v>
      </c>
      <c r="AD8" s="4">
        <v>100</v>
      </c>
      <c r="AE8" s="4">
        <v>0</v>
      </c>
      <c r="AF8" s="4">
        <v>0</v>
      </c>
    </row>
    <row r="9" spans="1:32" s="4" customFormat="1">
      <c r="A9" s="4" t="s">
        <v>36</v>
      </c>
      <c r="B9" s="4" t="s">
        <v>57</v>
      </c>
      <c r="C9" s="31" t="s">
        <v>58</v>
      </c>
      <c r="D9" s="56"/>
      <c r="E9" s="55">
        <v>0</v>
      </c>
      <c r="F9" s="55"/>
      <c r="G9" s="54">
        <v>0</v>
      </c>
      <c r="H9" s="55"/>
      <c r="I9" s="55">
        <v>0</v>
      </c>
      <c r="J9" s="68"/>
      <c r="K9" s="3">
        <v>0</v>
      </c>
      <c r="L9" s="3"/>
      <c r="M9" s="3">
        <v>0</v>
      </c>
      <c r="N9" s="3"/>
      <c r="O9" s="3">
        <v>0</v>
      </c>
      <c r="P9" s="38">
        <v>6</v>
      </c>
      <c r="Q9" s="9">
        <v>1</v>
      </c>
      <c r="R9" s="9">
        <v>12</v>
      </c>
      <c r="S9" s="10">
        <v>0</v>
      </c>
      <c r="T9" s="9">
        <v>0.1</v>
      </c>
      <c r="U9" s="9">
        <v>1</v>
      </c>
      <c r="V9" s="44">
        <v>3</v>
      </c>
      <c r="W9" s="4" t="s">
        <v>39</v>
      </c>
      <c r="X9" s="4">
        <v>4</v>
      </c>
      <c r="Y9" s="4">
        <v>3</v>
      </c>
      <c r="Z9" s="4">
        <v>4</v>
      </c>
      <c r="AA9" s="4">
        <v>3.5</v>
      </c>
      <c r="AB9" s="4">
        <v>3</v>
      </c>
      <c r="AC9" s="4" t="s">
        <v>40</v>
      </c>
      <c r="AD9" s="4">
        <v>33</v>
      </c>
      <c r="AE9" s="4">
        <v>33</v>
      </c>
      <c r="AF9" s="4">
        <v>33</v>
      </c>
    </row>
    <row r="10" spans="1:32" s="4" customFormat="1">
      <c r="A10" s="4" t="s">
        <v>41</v>
      </c>
      <c r="B10" s="4" t="s">
        <v>59</v>
      </c>
      <c r="C10" s="31" t="s">
        <v>60</v>
      </c>
      <c r="D10" s="56">
        <v>2</v>
      </c>
      <c r="E10" s="55">
        <v>0</v>
      </c>
      <c r="F10" s="55">
        <v>1</v>
      </c>
      <c r="G10" s="54">
        <v>0</v>
      </c>
      <c r="H10" s="55">
        <v>5</v>
      </c>
      <c r="I10" s="55">
        <v>0</v>
      </c>
      <c r="J10" s="68"/>
      <c r="K10" s="3">
        <v>0</v>
      </c>
      <c r="L10" s="3"/>
      <c r="M10" s="3">
        <v>0</v>
      </c>
      <c r="N10" s="3"/>
      <c r="O10" s="3">
        <v>0</v>
      </c>
      <c r="P10" s="38"/>
      <c r="Q10" s="9">
        <v>0</v>
      </c>
      <c r="R10" s="9"/>
      <c r="S10" s="10">
        <v>0</v>
      </c>
      <c r="T10" s="9">
        <v>20</v>
      </c>
      <c r="U10" s="9">
        <v>0</v>
      </c>
      <c r="V10" s="44">
        <v>2</v>
      </c>
      <c r="W10" s="4" t="s">
        <v>50</v>
      </c>
      <c r="X10" s="4">
        <v>4</v>
      </c>
      <c r="Y10" s="4">
        <v>2</v>
      </c>
      <c r="Z10" s="4">
        <v>4</v>
      </c>
      <c r="AA10" s="4">
        <v>4</v>
      </c>
      <c r="AB10" s="4">
        <v>4</v>
      </c>
      <c r="AC10" s="4" t="s">
        <v>51</v>
      </c>
      <c r="AD10" s="4">
        <v>66</v>
      </c>
      <c r="AE10" s="4">
        <v>0</v>
      </c>
      <c r="AF10" s="4">
        <v>33</v>
      </c>
    </row>
    <row r="11" spans="1:32" s="4" customFormat="1">
      <c r="A11" s="4" t="s">
        <v>61</v>
      </c>
      <c r="B11" s="4" t="s">
        <v>62</v>
      </c>
      <c r="C11" s="31" t="s">
        <v>63</v>
      </c>
      <c r="D11" s="56"/>
      <c r="E11" s="55">
        <v>0</v>
      </c>
      <c r="F11" s="55"/>
      <c r="G11" s="54">
        <v>0</v>
      </c>
      <c r="H11" s="55"/>
      <c r="I11" s="55">
        <v>0</v>
      </c>
      <c r="J11" s="68"/>
      <c r="K11" s="3">
        <v>0</v>
      </c>
      <c r="L11" s="3"/>
      <c r="M11" s="3">
        <v>0</v>
      </c>
      <c r="N11" s="3">
        <v>1</v>
      </c>
      <c r="O11" s="3">
        <v>0</v>
      </c>
      <c r="P11" s="38"/>
      <c r="Q11" s="9">
        <v>0</v>
      </c>
      <c r="R11" s="9"/>
      <c r="S11" s="10">
        <v>0</v>
      </c>
      <c r="T11" s="9"/>
      <c r="U11" s="9">
        <v>0</v>
      </c>
      <c r="V11" s="44">
        <v>2.5</v>
      </c>
      <c r="W11" s="4" t="s">
        <v>39</v>
      </c>
      <c r="X11" s="4">
        <v>3</v>
      </c>
      <c r="Y11" s="4">
        <v>2</v>
      </c>
      <c r="Z11" s="4">
        <v>4</v>
      </c>
      <c r="AA11" s="4">
        <v>3</v>
      </c>
      <c r="AB11" s="4">
        <v>4</v>
      </c>
      <c r="AC11" s="4" t="s">
        <v>64</v>
      </c>
      <c r="AD11" s="4">
        <v>33</v>
      </c>
      <c r="AE11" s="4">
        <v>0</v>
      </c>
      <c r="AF11" s="4">
        <v>66</v>
      </c>
    </row>
    <row r="12" spans="1:32" s="4" customFormat="1">
      <c r="A12" s="4" t="s">
        <v>36</v>
      </c>
      <c r="B12" s="4" t="s">
        <v>65</v>
      </c>
      <c r="C12" s="31" t="s">
        <v>66</v>
      </c>
      <c r="D12" s="56"/>
      <c r="E12" s="55">
        <v>0</v>
      </c>
      <c r="F12" s="55"/>
      <c r="G12" s="54">
        <v>0</v>
      </c>
      <c r="H12" s="55"/>
      <c r="I12" s="55">
        <v>0</v>
      </c>
      <c r="J12" s="68"/>
      <c r="K12" s="3">
        <v>0</v>
      </c>
      <c r="L12" s="3"/>
      <c r="M12" s="3">
        <v>0</v>
      </c>
      <c r="N12" s="3"/>
      <c r="O12" s="3">
        <v>0</v>
      </c>
      <c r="P12" s="38">
        <v>10</v>
      </c>
      <c r="Q12" s="9">
        <v>0</v>
      </c>
      <c r="R12" s="9">
        <v>9</v>
      </c>
      <c r="S12" s="10">
        <v>0</v>
      </c>
      <c r="T12" s="9"/>
      <c r="U12" s="9">
        <v>0</v>
      </c>
      <c r="V12" s="44">
        <v>3</v>
      </c>
      <c r="W12" s="4" t="s">
        <v>39</v>
      </c>
      <c r="X12" s="4">
        <v>3</v>
      </c>
      <c r="Y12" s="4">
        <v>3</v>
      </c>
      <c r="Z12" s="4">
        <v>4</v>
      </c>
      <c r="AA12" s="4">
        <v>4</v>
      </c>
      <c r="AB12" s="4">
        <v>4</v>
      </c>
      <c r="AC12" s="4" t="s">
        <v>51</v>
      </c>
      <c r="AD12" s="4">
        <v>66</v>
      </c>
      <c r="AE12" s="4">
        <v>0</v>
      </c>
      <c r="AF12" s="4">
        <v>33</v>
      </c>
    </row>
    <row r="13" spans="1:32" s="4" customFormat="1">
      <c r="A13" s="4" t="s">
        <v>36</v>
      </c>
      <c r="B13" s="4" t="s">
        <v>65</v>
      </c>
      <c r="C13" s="31" t="s">
        <v>67</v>
      </c>
      <c r="D13" s="56">
        <v>2</v>
      </c>
      <c r="E13" s="55">
        <v>0</v>
      </c>
      <c r="F13" s="55">
        <v>1</v>
      </c>
      <c r="G13" s="54">
        <v>0</v>
      </c>
      <c r="H13" s="55">
        <v>0.8</v>
      </c>
      <c r="I13" s="55">
        <v>0</v>
      </c>
      <c r="J13" s="68"/>
      <c r="K13" s="3">
        <v>0</v>
      </c>
      <c r="L13" s="3"/>
      <c r="M13" s="3">
        <v>0</v>
      </c>
      <c r="N13" s="3"/>
      <c r="O13" s="3">
        <v>0</v>
      </c>
      <c r="P13" s="38"/>
      <c r="Q13" s="9">
        <v>0</v>
      </c>
      <c r="R13" s="9"/>
      <c r="S13" s="10">
        <v>0</v>
      </c>
      <c r="T13" s="9"/>
      <c r="U13" s="9">
        <v>0</v>
      </c>
      <c r="V13" s="44">
        <v>2.5</v>
      </c>
      <c r="W13" s="4" t="s">
        <v>39</v>
      </c>
      <c r="X13" s="4">
        <v>3</v>
      </c>
      <c r="Y13" s="4">
        <v>3</v>
      </c>
      <c r="Z13" s="4">
        <v>4</v>
      </c>
      <c r="AA13" s="4">
        <v>3</v>
      </c>
      <c r="AB13" s="4">
        <v>3</v>
      </c>
      <c r="AC13" s="4" t="s">
        <v>40</v>
      </c>
      <c r="AD13" s="4">
        <v>33</v>
      </c>
      <c r="AE13" s="4">
        <v>33</v>
      </c>
      <c r="AF13" s="4">
        <v>33</v>
      </c>
    </row>
    <row r="14" spans="1:32" s="4" customFormat="1">
      <c r="A14" s="4" t="s">
        <v>45</v>
      </c>
      <c r="B14" s="4" t="s">
        <v>68</v>
      </c>
      <c r="C14" s="31" t="s">
        <v>69</v>
      </c>
      <c r="D14" s="56"/>
      <c r="E14" s="55">
        <v>0</v>
      </c>
      <c r="F14" s="55"/>
      <c r="G14" s="54">
        <v>0</v>
      </c>
      <c r="H14" s="55"/>
      <c r="I14" s="55">
        <v>0</v>
      </c>
      <c r="J14" s="68">
        <v>0.05</v>
      </c>
      <c r="K14" s="3">
        <v>0</v>
      </c>
      <c r="L14" s="3"/>
      <c r="M14" s="3">
        <v>0</v>
      </c>
      <c r="N14" s="3">
        <v>0.1</v>
      </c>
      <c r="O14" s="3">
        <v>0</v>
      </c>
      <c r="P14" s="38"/>
      <c r="Q14" s="9">
        <v>0</v>
      </c>
      <c r="R14" s="9"/>
      <c r="S14" s="10">
        <v>0</v>
      </c>
      <c r="T14" s="9"/>
      <c r="U14" s="9">
        <v>0</v>
      </c>
      <c r="V14" s="44">
        <v>2.5</v>
      </c>
      <c r="W14" s="4" t="s">
        <v>39</v>
      </c>
      <c r="X14" s="4">
        <v>4</v>
      </c>
      <c r="Y14" s="4">
        <v>2</v>
      </c>
      <c r="Z14" s="4">
        <v>3</v>
      </c>
      <c r="AA14" s="4">
        <v>4</v>
      </c>
      <c r="AB14" s="4">
        <v>3</v>
      </c>
      <c r="AC14" s="4" t="s">
        <v>51</v>
      </c>
      <c r="AD14" s="4">
        <v>66</v>
      </c>
      <c r="AE14" s="4">
        <v>0</v>
      </c>
      <c r="AF14" s="4">
        <v>33</v>
      </c>
    </row>
    <row r="15" spans="1:32" s="4" customFormat="1">
      <c r="A15" s="4" t="s">
        <v>41</v>
      </c>
      <c r="B15" s="4" t="s">
        <v>70</v>
      </c>
      <c r="C15" s="31" t="s">
        <v>71</v>
      </c>
      <c r="D15" s="56">
        <v>2</v>
      </c>
      <c r="E15" s="55">
        <v>0</v>
      </c>
      <c r="F15" s="55">
        <v>0.5</v>
      </c>
      <c r="G15" s="54">
        <v>0</v>
      </c>
      <c r="H15" s="55"/>
      <c r="I15" s="55">
        <v>0</v>
      </c>
      <c r="J15" s="68">
        <v>0.01</v>
      </c>
      <c r="K15" s="3">
        <v>0</v>
      </c>
      <c r="L15" s="3"/>
      <c r="M15" s="3">
        <v>0</v>
      </c>
      <c r="N15" s="3"/>
      <c r="O15" s="3">
        <v>0</v>
      </c>
      <c r="P15" s="38">
        <v>6</v>
      </c>
      <c r="Q15" s="9">
        <v>0</v>
      </c>
      <c r="R15" s="9">
        <v>5</v>
      </c>
      <c r="S15" s="10">
        <v>0</v>
      </c>
      <c r="T15" s="9">
        <v>5</v>
      </c>
      <c r="U15" s="9">
        <v>0</v>
      </c>
      <c r="V15" s="44">
        <v>3</v>
      </c>
      <c r="W15" s="4" t="s">
        <v>39</v>
      </c>
      <c r="X15" s="4">
        <v>3</v>
      </c>
      <c r="Y15" s="4">
        <v>4</v>
      </c>
      <c r="Z15" s="4">
        <v>4</v>
      </c>
      <c r="AA15" s="4">
        <v>4</v>
      </c>
      <c r="AB15" s="4">
        <v>3</v>
      </c>
      <c r="AC15" s="4" t="s">
        <v>40</v>
      </c>
      <c r="AD15" s="4">
        <v>33</v>
      </c>
      <c r="AE15" s="4">
        <v>33</v>
      </c>
      <c r="AF15" s="4">
        <v>33</v>
      </c>
    </row>
    <row r="16" spans="1:32" s="4" customFormat="1">
      <c r="A16" s="4" t="s">
        <v>72</v>
      </c>
      <c r="B16" s="4" t="s">
        <v>73</v>
      </c>
      <c r="C16" s="31" t="s">
        <v>74</v>
      </c>
      <c r="D16" s="56"/>
      <c r="E16" s="55">
        <v>0</v>
      </c>
      <c r="F16" s="55"/>
      <c r="G16" s="54">
        <v>0</v>
      </c>
      <c r="H16" s="55"/>
      <c r="I16" s="55">
        <v>0</v>
      </c>
      <c r="J16" s="68">
        <v>0.5</v>
      </c>
      <c r="K16" s="3">
        <v>0</v>
      </c>
      <c r="L16" s="3">
        <v>0.1</v>
      </c>
      <c r="M16" s="3">
        <v>0</v>
      </c>
      <c r="N16" s="3">
        <v>0.1</v>
      </c>
      <c r="O16" s="3">
        <v>0</v>
      </c>
      <c r="P16" s="38"/>
      <c r="Q16" s="9">
        <v>0</v>
      </c>
      <c r="R16" s="9"/>
      <c r="S16" s="10">
        <v>0</v>
      </c>
      <c r="T16" s="9"/>
      <c r="U16" s="9">
        <v>0</v>
      </c>
      <c r="V16" s="44">
        <v>2.5</v>
      </c>
      <c r="W16" s="4" t="s">
        <v>39</v>
      </c>
      <c r="X16" s="4">
        <v>4</v>
      </c>
      <c r="Y16" s="4">
        <v>2</v>
      </c>
      <c r="Z16" s="4">
        <v>4</v>
      </c>
      <c r="AA16" s="4">
        <v>4</v>
      </c>
      <c r="AB16" s="4">
        <v>3</v>
      </c>
      <c r="AC16" s="4" t="s">
        <v>75</v>
      </c>
      <c r="AD16" s="4">
        <v>0</v>
      </c>
      <c r="AE16" s="4">
        <v>33</v>
      </c>
      <c r="AF16" s="4">
        <v>66</v>
      </c>
    </row>
    <row r="17" spans="1:41" s="4" customFormat="1">
      <c r="A17" s="4" t="s">
        <v>76</v>
      </c>
      <c r="B17" s="4" t="s">
        <v>77</v>
      </c>
      <c r="C17" s="31" t="s">
        <v>78</v>
      </c>
      <c r="D17" s="56"/>
      <c r="E17" s="55">
        <v>0</v>
      </c>
      <c r="F17" s="55"/>
      <c r="G17" s="54">
        <v>0</v>
      </c>
      <c r="H17" s="55"/>
      <c r="I17" s="55">
        <v>0</v>
      </c>
      <c r="J17" s="68"/>
      <c r="K17" s="3">
        <v>0</v>
      </c>
      <c r="L17" s="3"/>
      <c r="M17" s="3">
        <v>0</v>
      </c>
      <c r="N17" s="3"/>
      <c r="O17" s="3">
        <v>0</v>
      </c>
      <c r="P17" s="38">
        <v>0.01</v>
      </c>
      <c r="Q17" s="9">
        <v>1</v>
      </c>
      <c r="R17" s="9"/>
      <c r="S17" s="10">
        <v>0</v>
      </c>
      <c r="T17" s="9">
        <v>0.01</v>
      </c>
      <c r="U17" s="9">
        <v>1</v>
      </c>
      <c r="V17" s="44">
        <v>2.5</v>
      </c>
      <c r="W17" s="4" t="s">
        <v>39</v>
      </c>
      <c r="X17" s="4">
        <v>3</v>
      </c>
      <c r="Y17" s="4">
        <v>2</v>
      </c>
      <c r="Z17" s="4">
        <v>4</v>
      </c>
      <c r="AA17" s="4">
        <v>4</v>
      </c>
      <c r="AB17" s="4">
        <v>4</v>
      </c>
      <c r="AC17" s="4" t="s">
        <v>79</v>
      </c>
      <c r="AD17" s="4">
        <v>0</v>
      </c>
      <c r="AE17" s="4">
        <v>100</v>
      </c>
      <c r="AF17" s="4">
        <v>0</v>
      </c>
    </row>
    <row r="18" spans="1:41" s="4" customFormat="1">
      <c r="A18" s="4" t="s">
        <v>82</v>
      </c>
      <c r="B18" s="4" t="s">
        <v>83</v>
      </c>
      <c r="C18" s="31" t="s">
        <v>84</v>
      </c>
      <c r="D18" s="56"/>
      <c r="E18" s="55">
        <v>0</v>
      </c>
      <c r="F18" s="55"/>
      <c r="G18" s="54">
        <v>0</v>
      </c>
      <c r="H18" s="55"/>
      <c r="I18" s="55">
        <v>0</v>
      </c>
      <c r="J18" s="68"/>
      <c r="K18" s="3">
        <v>0</v>
      </c>
      <c r="L18" s="3"/>
      <c r="M18" s="3">
        <v>0</v>
      </c>
      <c r="N18" s="3"/>
      <c r="O18" s="3">
        <v>0</v>
      </c>
      <c r="P18" s="38">
        <v>10</v>
      </c>
      <c r="Q18" s="9">
        <v>0</v>
      </c>
      <c r="R18" s="9"/>
      <c r="S18" s="10">
        <v>0</v>
      </c>
      <c r="T18" s="9">
        <v>3</v>
      </c>
      <c r="U18" s="10">
        <v>0</v>
      </c>
      <c r="V18" s="44">
        <v>2.5</v>
      </c>
      <c r="W18" s="4" t="s">
        <v>39</v>
      </c>
      <c r="X18" s="4">
        <v>3</v>
      </c>
      <c r="Y18" s="4">
        <v>2</v>
      </c>
      <c r="Z18" s="4">
        <v>4</v>
      </c>
      <c r="AA18" s="4">
        <v>2</v>
      </c>
      <c r="AB18" s="4">
        <v>3</v>
      </c>
      <c r="AC18" s="4" t="s">
        <v>51</v>
      </c>
      <c r="AD18" s="4">
        <v>66</v>
      </c>
      <c r="AE18" s="4">
        <v>0</v>
      </c>
      <c r="AF18" s="4">
        <v>33</v>
      </c>
    </row>
    <row r="19" spans="1:41" s="4" customFormat="1">
      <c r="A19" s="4" t="s">
        <v>82</v>
      </c>
      <c r="B19" s="4" t="s">
        <v>83</v>
      </c>
      <c r="C19" s="31" t="s">
        <v>85</v>
      </c>
      <c r="D19" s="56"/>
      <c r="E19" s="55">
        <v>0</v>
      </c>
      <c r="F19" s="55"/>
      <c r="G19" s="54">
        <v>0</v>
      </c>
      <c r="H19" s="55"/>
      <c r="I19" s="55">
        <v>0</v>
      </c>
      <c r="J19" s="68"/>
      <c r="K19" s="3">
        <v>0</v>
      </c>
      <c r="L19" s="3"/>
      <c r="M19" s="3">
        <v>0</v>
      </c>
      <c r="N19" s="3"/>
      <c r="O19" s="3">
        <v>0</v>
      </c>
      <c r="P19" s="38"/>
      <c r="Q19" s="9">
        <v>0</v>
      </c>
      <c r="R19" s="9"/>
      <c r="S19" s="10">
        <v>0</v>
      </c>
      <c r="T19" s="9">
        <v>5</v>
      </c>
      <c r="U19" s="10">
        <v>0</v>
      </c>
      <c r="V19" s="44">
        <v>3</v>
      </c>
      <c r="W19" s="4" t="s">
        <v>50</v>
      </c>
      <c r="X19" s="4">
        <v>3</v>
      </c>
      <c r="Y19" s="4">
        <v>4</v>
      </c>
      <c r="Z19" s="4">
        <v>3</v>
      </c>
      <c r="AA19" s="4">
        <v>3.5</v>
      </c>
      <c r="AB19" s="4">
        <v>3</v>
      </c>
      <c r="AC19" s="4" t="s">
        <v>40</v>
      </c>
      <c r="AD19" s="4">
        <v>33</v>
      </c>
      <c r="AE19" s="4">
        <v>33</v>
      </c>
      <c r="AF19" s="4">
        <v>33</v>
      </c>
    </row>
    <row r="20" spans="1:41" s="4" customFormat="1">
      <c r="A20" s="4" t="s">
        <v>82</v>
      </c>
      <c r="B20" s="4" t="s">
        <v>83</v>
      </c>
      <c r="C20" s="31" t="s">
        <v>86</v>
      </c>
      <c r="D20" s="56">
        <v>1.5</v>
      </c>
      <c r="E20" s="55">
        <v>0</v>
      </c>
      <c r="F20" s="55">
        <v>0.02</v>
      </c>
      <c r="G20" s="54">
        <v>0</v>
      </c>
      <c r="H20" s="55">
        <v>1.5</v>
      </c>
      <c r="I20" s="55">
        <v>0</v>
      </c>
      <c r="J20" s="68">
        <v>2</v>
      </c>
      <c r="K20" s="3">
        <v>0</v>
      </c>
      <c r="L20" s="3">
        <v>5</v>
      </c>
      <c r="M20" s="3">
        <v>0</v>
      </c>
      <c r="N20" s="3">
        <v>5</v>
      </c>
      <c r="O20" s="3">
        <v>0</v>
      </c>
      <c r="P20" s="38"/>
      <c r="Q20" s="9">
        <v>0</v>
      </c>
      <c r="R20" s="9"/>
      <c r="S20" s="10">
        <v>0</v>
      </c>
      <c r="T20" s="9"/>
      <c r="U20" s="10">
        <v>0</v>
      </c>
      <c r="V20" s="44">
        <v>3.5</v>
      </c>
      <c r="W20" s="4" t="s">
        <v>50</v>
      </c>
      <c r="X20" s="4">
        <v>3</v>
      </c>
      <c r="Y20" s="4">
        <v>4</v>
      </c>
      <c r="Z20" s="4">
        <v>3</v>
      </c>
      <c r="AA20" s="4">
        <v>3.5</v>
      </c>
      <c r="AB20" s="4">
        <v>2</v>
      </c>
      <c r="AC20" s="4" t="s">
        <v>40</v>
      </c>
      <c r="AD20" s="4">
        <v>33</v>
      </c>
      <c r="AE20" s="4">
        <v>33</v>
      </c>
      <c r="AF20" s="4">
        <v>33</v>
      </c>
    </row>
    <row r="21" spans="1:41" s="4" customFormat="1">
      <c r="A21" s="4" t="s">
        <v>45</v>
      </c>
      <c r="B21" s="4" t="s">
        <v>87</v>
      </c>
      <c r="C21" s="31" t="s">
        <v>88</v>
      </c>
      <c r="D21" s="56"/>
      <c r="E21" s="55">
        <v>0</v>
      </c>
      <c r="F21" s="55"/>
      <c r="G21" s="54">
        <v>0</v>
      </c>
      <c r="H21" s="55"/>
      <c r="I21" s="55">
        <v>0</v>
      </c>
      <c r="J21" s="68"/>
      <c r="K21" s="3">
        <v>0</v>
      </c>
      <c r="L21" s="3"/>
      <c r="M21" s="3">
        <v>0</v>
      </c>
      <c r="N21" s="3">
        <v>0.05</v>
      </c>
      <c r="O21" s="3">
        <v>1</v>
      </c>
      <c r="P21" s="38"/>
      <c r="Q21" s="9">
        <v>0</v>
      </c>
      <c r="R21" s="9"/>
      <c r="S21" s="10">
        <v>0</v>
      </c>
      <c r="T21" s="9"/>
      <c r="U21" s="10">
        <v>0</v>
      </c>
      <c r="V21" s="44">
        <v>3.5</v>
      </c>
      <c r="W21" s="4" t="s">
        <v>50</v>
      </c>
      <c r="X21" s="4">
        <v>4</v>
      </c>
      <c r="Y21" s="4">
        <v>3</v>
      </c>
      <c r="Z21" s="4">
        <v>3</v>
      </c>
      <c r="AA21" s="4">
        <v>3.5</v>
      </c>
      <c r="AB21" s="4">
        <v>3</v>
      </c>
      <c r="AC21" s="4" t="s">
        <v>89</v>
      </c>
      <c r="AD21" s="4">
        <v>66</v>
      </c>
      <c r="AE21" s="4">
        <v>33</v>
      </c>
      <c r="AF21" s="4">
        <v>0</v>
      </c>
    </row>
    <row r="22" spans="1:41" s="4" customFormat="1">
      <c r="A22" s="4" t="s">
        <v>41</v>
      </c>
      <c r="B22" s="4" t="s">
        <v>90</v>
      </c>
      <c r="C22" s="31" t="s">
        <v>91</v>
      </c>
      <c r="D22" s="56">
        <v>2</v>
      </c>
      <c r="E22" s="55">
        <v>0</v>
      </c>
      <c r="F22" s="55"/>
      <c r="G22" s="54">
        <v>0</v>
      </c>
      <c r="H22" s="55"/>
      <c r="I22" s="55">
        <v>0</v>
      </c>
      <c r="J22" s="68">
        <v>0.05</v>
      </c>
      <c r="K22" s="3">
        <v>0</v>
      </c>
      <c r="L22" s="3">
        <v>0.05</v>
      </c>
      <c r="M22" s="3">
        <v>0</v>
      </c>
      <c r="N22" s="3">
        <v>0.5</v>
      </c>
      <c r="O22" s="3">
        <v>0</v>
      </c>
      <c r="P22" s="38">
        <v>2</v>
      </c>
      <c r="Q22" s="9">
        <v>0</v>
      </c>
      <c r="R22" s="9">
        <v>10</v>
      </c>
      <c r="S22" s="10">
        <v>0</v>
      </c>
      <c r="T22" s="9">
        <v>0.5</v>
      </c>
      <c r="U22" s="10">
        <v>0</v>
      </c>
      <c r="V22" s="44">
        <v>2.5</v>
      </c>
      <c r="W22" s="4" t="s">
        <v>39</v>
      </c>
      <c r="X22" s="4">
        <v>4</v>
      </c>
      <c r="Y22" s="4">
        <v>3</v>
      </c>
      <c r="Z22" s="4">
        <v>4</v>
      </c>
      <c r="AA22" s="4">
        <v>3</v>
      </c>
      <c r="AB22" s="4">
        <v>4</v>
      </c>
      <c r="AC22" s="4" t="s">
        <v>64</v>
      </c>
      <c r="AD22" s="4">
        <v>33</v>
      </c>
      <c r="AE22" s="4">
        <v>0</v>
      </c>
      <c r="AF22" s="4">
        <v>66</v>
      </c>
    </row>
    <row r="23" spans="1:41" s="4" customFormat="1">
      <c r="A23" s="4" t="s">
        <v>41</v>
      </c>
      <c r="B23" s="4" t="s">
        <v>92</v>
      </c>
      <c r="C23" s="31" t="s">
        <v>93</v>
      </c>
      <c r="D23" s="56"/>
      <c r="E23" s="55">
        <v>0</v>
      </c>
      <c r="F23" s="55"/>
      <c r="G23" s="54">
        <v>0</v>
      </c>
      <c r="H23" s="55"/>
      <c r="I23" s="55">
        <v>0</v>
      </c>
      <c r="J23" s="68"/>
      <c r="K23" s="3">
        <v>0</v>
      </c>
      <c r="L23" s="3">
        <v>0.1</v>
      </c>
      <c r="M23" s="3">
        <v>0</v>
      </c>
      <c r="N23" s="3"/>
      <c r="O23" s="3">
        <v>0</v>
      </c>
      <c r="P23" s="38"/>
      <c r="Q23" s="9">
        <v>0</v>
      </c>
      <c r="R23" s="9"/>
      <c r="S23" s="10">
        <v>0</v>
      </c>
      <c r="T23" s="9"/>
      <c r="U23" s="10">
        <v>0</v>
      </c>
      <c r="V23" s="44">
        <v>3</v>
      </c>
      <c r="W23" s="4" t="s">
        <v>50</v>
      </c>
      <c r="X23" s="4">
        <v>3</v>
      </c>
      <c r="Y23" s="4">
        <v>3</v>
      </c>
      <c r="Z23" s="4">
        <v>4</v>
      </c>
      <c r="AA23" s="4">
        <v>3.5</v>
      </c>
      <c r="AB23" s="4">
        <v>3</v>
      </c>
      <c r="AC23" s="4" t="s">
        <v>40</v>
      </c>
      <c r="AD23" s="4">
        <v>33</v>
      </c>
      <c r="AE23" s="4">
        <v>33</v>
      </c>
      <c r="AF23" s="4">
        <v>33</v>
      </c>
    </row>
    <row r="24" spans="1:41" s="4" customFormat="1">
      <c r="A24" s="4" t="s">
        <v>94</v>
      </c>
      <c r="B24" s="4" t="s">
        <v>95</v>
      </c>
      <c r="C24" s="31" t="s">
        <v>96</v>
      </c>
      <c r="D24" s="56"/>
      <c r="E24" s="55">
        <v>0</v>
      </c>
      <c r="F24" s="55"/>
      <c r="G24" s="54">
        <v>0</v>
      </c>
      <c r="H24" s="55"/>
      <c r="I24" s="55">
        <v>0</v>
      </c>
      <c r="J24" s="68"/>
      <c r="K24" s="3">
        <v>0</v>
      </c>
      <c r="L24" s="3">
        <v>0.1</v>
      </c>
      <c r="M24" s="3">
        <v>0</v>
      </c>
      <c r="N24" s="3"/>
      <c r="O24" s="3">
        <v>0</v>
      </c>
      <c r="P24" s="38"/>
      <c r="Q24" s="9">
        <v>0</v>
      </c>
      <c r="R24" s="9"/>
      <c r="S24" s="10">
        <v>0</v>
      </c>
      <c r="T24" s="9">
        <v>3</v>
      </c>
      <c r="U24" s="10">
        <v>0</v>
      </c>
      <c r="V24" s="44">
        <v>3</v>
      </c>
      <c r="W24" s="4" t="s">
        <v>50</v>
      </c>
      <c r="X24" s="4">
        <v>3</v>
      </c>
      <c r="Y24" s="4">
        <v>3</v>
      </c>
      <c r="Z24" s="4">
        <v>3</v>
      </c>
      <c r="AA24" s="4">
        <v>4</v>
      </c>
      <c r="AB24" s="4">
        <v>3</v>
      </c>
      <c r="AC24" s="4" t="s">
        <v>40</v>
      </c>
      <c r="AD24" s="4">
        <v>33</v>
      </c>
      <c r="AE24" s="4">
        <v>33</v>
      </c>
      <c r="AF24" s="4">
        <v>33</v>
      </c>
    </row>
    <row r="25" spans="1:41">
      <c r="A25" s="4" t="s">
        <v>97</v>
      </c>
      <c r="B25" s="5" t="s">
        <v>98</v>
      </c>
      <c r="C25" s="32" t="s">
        <v>99</v>
      </c>
      <c r="D25" s="57">
        <v>4</v>
      </c>
      <c r="E25" s="55">
        <v>0</v>
      </c>
      <c r="F25" s="58">
        <v>3</v>
      </c>
      <c r="G25" s="58">
        <v>1</v>
      </c>
      <c r="H25" s="58">
        <v>1</v>
      </c>
      <c r="I25" s="58">
        <v>1</v>
      </c>
      <c r="J25" s="69">
        <v>10</v>
      </c>
      <c r="K25" s="2">
        <v>1</v>
      </c>
      <c r="L25" s="2">
        <v>0.5</v>
      </c>
      <c r="M25" s="2">
        <v>0</v>
      </c>
      <c r="N25" s="2">
        <v>1</v>
      </c>
      <c r="O25" s="2">
        <v>0</v>
      </c>
      <c r="P25" s="39"/>
      <c r="Q25" s="9">
        <v>0</v>
      </c>
      <c r="R25" s="10"/>
      <c r="S25" s="10">
        <v>0</v>
      </c>
      <c r="T25" s="10"/>
      <c r="U25" s="10">
        <v>0</v>
      </c>
      <c r="V25" s="45">
        <v>2.5</v>
      </c>
      <c r="W25" s="4" t="s">
        <v>39</v>
      </c>
      <c r="X25" s="5">
        <v>3</v>
      </c>
      <c r="Y25" s="5">
        <v>3</v>
      </c>
      <c r="Z25" s="5">
        <v>4</v>
      </c>
      <c r="AA25" s="5">
        <v>3.5</v>
      </c>
      <c r="AB25" s="5">
        <v>4</v>
      </c>
      <c r="AC25" s="5" t="s">
        <v>51</v>
      </c>
      <c r="AD25" s="5">
        <v>66</v>
      </c>
      <c r="AE25" s="5">
        <v>0</v>
      </c>
      <c r="AF25" s="5">
        <v>33</v>
      </c>
      <c r="AG25" s="5"/>
      <c r="AH25" s="5"/>
      <c r="AI25" s="5"/>
      <c r="AJ25" s="5"/>
      <c r="AK25" s="5"/>
      <c r="AL25" s="5"/>
      <c r="AM25" s="5"/>
      <c r="AN25" s="5"/>
      <c r="AO25" s="5"/>
    </row>
    <row r="26" spans="1:41">
      <c r="A26" s="4" t="s">
        <v>36</v>
      </c>
      <c r="B26" s="5" t="s">
        <v>100</v>
      </c>
      <c r="C26" s="32" t="s">
        <v>101</v>
      </c>
      <c r="D26" s="57">
        <v>1</v>
      </c>
      <c r="E26" s="55">
        <v>0</v>
      </c>
      <c r="F26" s="58"/>
      <c r="G26" s="58">
        <v>0</v>
      </c>
      <c r="H26" s="58"/>
      <c r="I26" s="58">
        <v>0</v>
      </c>
      <c r="J26" s="69"/>
      <c r="K26" s="2">
        <v>0</v>
      </c>
      <c r="L26" s="2"/>
      <c r="M26" s="2">
        <v>0</v>
      </c>
      <c r="N26" s="2"/>
      <c r="O26" s="2">
        <v>0</v>
      </c>
      <c r="P26" s="39"/>
      <c r="Q26" s="9">
        <v>0</v>
      </c>
      <c r="R26" s="10"/>
      <c r="S26" s="10">
        <v>0</v>
      </c>
      <c r="T26" s="10"/>
      <c r="U26" s="10">
        <v>0</v>
      </c>
      <c r="V26" s="45">
        <v>2.5</v>
      </c>
      <c r="W26" s="5" t="s">
        <v>50</v>
      </c>
      <c r="X26" s="5">
        <v>4</v>
      </c>
      <c r="Y26" s="5">
        <v>3</v>
      </c>
      <c r="Z26" s="5">
        <v>4</v>
      </c>
      <c r="AA26" s="5">
        <v>3</v>
      </c>
      <c r="AB26" s="5">
        <v>3</v>
      </c>
      <c r="AC26" s="5" t="s">
        <v>40</v>
      </c>
      <c r="AD26" s="5">
        <v>33</v>
      </c>
      <c r="AE26" s="5">
        <v>33</v>
      </c>
      <c r="AF26" s="5">
        <v>33</v>
      </c>
      <c r="AG26" s="5"/>
      <c r="AH26" s="5"/>
      <c r="AI26" s="5"/>
      <c r="AJ26" s="5"/>
      <c r="AK26" s="5"/>
      <c r="AL26" s="5"/>
      <c r="AM26" s="5"/>
      <c r="AN26" s="5"/>
      <c r="AO26" s="5"/>
    </row>
    <row r="27" spans="1:41">
      <c r="A27" s="4" t="s">
        <v>36</v>
      </c>
      <c r="B27" s="5" t="s">
        <v>102</v>
      </c>
      <c r="C27" s="32" t="s">
        <v>69</v>
      </c>
      <c r="D27" s="57"/>
      <c r="E27" s="55">
        <v>0</v>
      </c>
      <c r="F27" s="58"/>
      <c r="G27" s="58">
        <v>0</v>
      </c>
      <c r="H27" s="58">
        <v>2.5000000000000001E-2</v>
      </c>
      <c r="I27" s="58">
        <v>0</v>
      </c>
      <c r="J27" s="69"/>
      <c r="K27" s="2">
        <v>0</v>
      </c>
      <c r="L27" s="2">
        <v>4</v>
      </c>
      <c r="M27" s="2">
        <v>0</v>
      </c>
      <c r="N27" s="2"/>
      <c r="O27" s="2">
        <v>0</v>
      </c>
      <c r="P27" s="39"/>
      <c r="Q27" s="9">
        <v>0</v>
      </c>
      <c r="R27" s="10"/>
      <c r="S27" s="10">
        <v>0</v>
      </c>
      <c r="T27" s="10"/>
      <c r="U27" s="10">
        <v>0</v>
      </c>
      <c r="V27" s="45">
        <v>3</v>
      </c>
      <c r="W27" s="4" t="s">
        <v>39</v>
      </c>
      <c r="X27" s="5">
        <v>3</v>
      </c>
      <c r="Y27" s="5">
        <v>3</v>
      </c>
      <c r="Z27" s="5">
        <v>4</v>
      </c>
      <c r="AA27" s="5">
        <v>3.5</v>
      </c>
      <c r="AB27" s="5">
        <v>3</v>
      </c>
      <c r="AC27" s="5" t="s">
        <v>40</v>
      </c>
      <c r="AD27" s="5">
        <v>33</v>
      </c>
      <c r="AE27" s="5">
        <v>33</v>
      </c>
      <c r="AF27" s="5">
        <v>33</v>
      </c>
      <c r="AG27" s="5"/>
      <c r="AH27" s="5"/>
      <c r="AI27" s="5"/>
      <c r="AJ27" s="5"/>
      <c r="AK27" s="5"/>
      <c r="AL27" s="5"/>
      <c r="AM27" s="5"/>
      <c r="AN27" s="5"/>
      <c r="AO27" s="5"/>
    </row>
    <row r="28" spans="1:41">
      <c r="A28" s="4" t="s">
        <v>41</v>
      </c>
      <c r="B28" s="5" t="s">
        <v>103</v>
      </c>
      <c r="C28" s="32" t="s">
        <v>104</v>
      </c>
      <c r="D28" s="57"/>
      <c r="E28" s="55">
        <v>0</v>
      </c>
      <c r="F28" s="58"/>
      <c r="G28" s="58">
        <v>0</v>
      </c>
      <c r="H28" s="58"/>
      <c r="I28" s="58">
        <v>0</v>
      </c>
      <c r="J28" s="69"/>
      <c r="K28" s="2">
        <v>0</v>
      </c>
      <c r="L28" s="2"/>
      <c r="M28" s="2">
        <v>0</v>
      </c>
      <c r="N28" s="2"/>
      <c r="O28" s="2">
        <v>0</v>
      </c>
      <c r="P28" s="39"/>
      <c r="Q28" s="9">
        <v>0</v>
      </c>
      <c r="R28" s="10"/>
      <c r="S28" s="10">
        <v>0</v>
      </c>
      <c r="T28" s="10">
        <v>12</v>
      </c>
      <c r="U28" s="10">
        <v>0</v>
      </c>
      <c r="V28" s="45">
        <v>3.5</v>
      </c>
      <c r="W28" s="5" t="s">
        <v>44</v>
      </c>
      <c r="X28" s="5">
        <v>3</v>
      </c>
      <c r="Y28" s="5">
        <v>4</v>
      </c>
      <c r="Z28" s="5">
        <v>4</v>
      </c>
      <c r="AA28" s="5">
        <v>4.5</v>
      </c>
      <c r="AB28" s="5">
        <v>2</v>
      </c>
      <c r="AC28" s="5" t="s">
        <v>89</v>
      </c>
      <c r="AD28" s="5">
        <v>66</v>
      </c>
      <c r="AE28" s="5">
        <v>33</v>
      </c>
      <c r="AF28" s="5">
        <v>0</v>
      </c>
      <c r="AG28" s="5"/>
      <c r="AH28" s="5"/>
      <c r="AI28" s="5"/>
      <c r="AJ28" s="5"/>
      <c r="AK28" s="5"/>
      <c r="AL28" s="5"/>
      <c r="AM28" s="5"/>
      <c r="AN28" s="5"/>
      <c r="AO28" s="5"/>
    </row>
    <row r="29" spans="1:41">
      <c r="A29" s="4" t="s">
        <v>105</v>
      </c>
      <c r="B29" s="5" t="s">
        <v>106</v>
      </c>
      <c r="C29" s="32" t="s">
        <v>107</v>
      </c>
      <c r="D29" s="57">
        <v>0.5</v>
      </c>
      <c r="E29" s="55">
        <v>0</v>
      </c>
      <c r="F29" s="58">
        <v>0.5</v>
      </c>
      <c r="G29" s="58">
        <v>0</v>
      </c>
      <c r="H29" s="58">
        <v>5</v>
      </c>
      <c r="I29" s="58">
        <v>0</v>
      </c>
      <c r="J29" s="69">
        <v>0.5</v>
      </c>
      <c r="K29" s="2">
        <v>0</v>
      </c>
      <c r="L29" s="2"/>
      <c r="M29" s="2">
        <v>0</v>
      </c>
      <c r="N29" s="2"/>
      <c r="O29" s="2">
        <v>0</v>
      </c>
      <c r="P29" s="39"/>
      <c r="Q29" s="9">
        <v>0</v>
      </c>
      <c r="R29" s="10"/>
      <c r="S29" s="10">
        <v>0</v>
      </c>
      <c r="T29" s="10"/>
      <c r="U29" s="10">
        <v>0</v>
      </c>
      <c r="V29" s="45">
        <v>2.5</v>
      </c>
      <c r="W29" s="4" t="s">
        <v>39</v>
      </c>
      <c r="X29" s="5">
        <v>3</v>
      </c>
      <c r="Y29" s="5">
        <v>3</v>
      </c>
      <c r="Z29" s="5">
        <v>4</v>
      </c>
      <c r="AA29" s="5">
        <v>3</v>
      </c>
      <c r="AB29" s="5">
        <v>3</v>
      </c>
      <c r="AC29" s="5" t="s">
        <v>40</v>
      </c>
      <c r="AD29" s="5">
        <v>33</v>
      </c>
      <c r="AE29" s="5">
        <v>33</v>
      </c>
      <c r="AF29" s="5">
        <v>33</v>
      </c>
      <c r="AG29" s="5"/>
      <c r="AH29" s="5"/>
      <c r="AI29" s="5"/>
      <c r="AJ29" s="5"/>
      <c r="AK29" s="5"/>
      <c r="AL29" s="5"/>
      <c r="AM29" s="5"/>
      <c r="AN29" s="5"/>
      <c r="AO29" s="5"/>
    </row>
    <row r="30" spans="1:41">
      <c r="A30" s="4" t="s">
        <v>105</v>
      </c>
      <c r="B30" s="5" t="s">
        <v>108</v>
      </c>
      <c r="C30" s="32" t="s">
        <v>109</v>
      </c>
      <c r="D30" s="57"/>
      <c r="E30" s="55">
        <v>0</v>
      </c>
      <c r="F30" s="58">
        <v>0.5</v>
      </c>
      <c r="G30" s="58">
        <v>0</v>
      </c>
      <c r="H30" s="58">
        <v>0.02</v>
      </c>
      <c r="I30" s="58">
        <v>0</v>
      </c>
      <c r="J30" s="69"/>
      <c r="K30" s="2">
        <v>0</v>
      </c>
      <c r="L30" s="2">
        <v>0.05</v>
      </c>
      <c r="M30" s="2">
        <v>1</v>
      </c>
      <c r="N30" s="2"/>
      <c r="O30" s="2">
        <v>0</v>
      </c>
      <c r="P30" s="39"/>
      <c r="Q30" s="9">
        <v>0</v>
      </c>
      <c r="R30" s="10"/>
      <c r="S30" s="10">
        <v>0</v>
      </c>
      <c r="T30" s="10"/>
      <c r="U30" s="10">
        <v>0</v>
      </c>
      <c r="V30" s="45">
        <v>2</v>
      </c>
      <c r="W30" s="4" t="s">
        <v>39</v>
      </c>
      <c r="X30" s="5">
        <v>4</v>
      </c>
      <c r="Y30" s="5">
        <v>3</v>
      </c>
      <c r="Z30" s="5">
        <v>3</v>
      </c>
      <c r="AA30" s="5">
        <v>4</v>
      </c>
      <c r="AB30" s="5">
        <v>3</v>
      </c>
      <c r="AC30" s="5" t="s">
        <v>110</v>
      </c>
      <c r="AD30" s="5">
        <v>0</v>
      </c>
      <c r="AE30" s="5">
        <v>66</v>
      </c>
      <c r="AF30" s="5">
        <v>33</v>
      </c>
      <c r="AG30" s="5"/>
      <c r="AH30" s="5"/>
      <c r="AI30" s="5"/>
      <c r="AJ30" s="5"/>
      <c r="AK30" s="5"/>
      <c r="AL30" s="5"/>
      <c r="AM30" s="5"/>
      <c r="AN30" s="5"/>
      <c r="AO30" s="5"/>
    </row>
    <row r="31" spans="1:41">
      <c r="A31" s="4" t="s">
        <v>111</v>
      </c>
      <c r="B31" s="5" t="s">
        <v>112</v>
      </c>
      <c r="C31" s="32" t="s">
        <v>113</v>
      </c>
      <c r="D31" s="57">
        <v>7</v>
      </c>
      <c r="E31" s="55">
        <v>0</v>
      </c>
      <c r="F31" s="58">
        <v>2</v>
      </c>
      <c r="G31" s="58">
        <v>0</v>
      </c>
      <c r="H31" s="58">
        <v>0.5</v>
      </c>
      <c r="I31" s="58">
        <v>0</v>
      </c>
      <c r="J31" s="69">
        <v>1</v>
      </c>
      <c r="K31" s="2">
        <v>0</v>
      </c>
      <c r="L31" s="2"/>
      <c r="M31" s="2">
        <v>0</v>
      </c>
      <c r="N31" s="2">
        <v>0.1</v>
      </c>
      <c r="O31" s="2">
        <v>0</v>
      </c>
      <c r="P31" s="39">
        <v>20</v>
      </c>
      <c r="Q31" s="9">
        <v>0</v>
      </c>
      <c r="R31" s="10">
        <v>30</v>
      </c>
      <c r="S31" s="10">
        <v>0</v>
      </c>
      <c r="T31" s="10">
        <v>7</v>
      </c>
      <c r="U31" s="10">
        <v>1</v>
      </c>
      <c r="V31" s="45">
        <v>2.5</v>
      </c>
      <c r="W31" s="5" t="s">
        <v>50</v>
      </c>
      <c r="X31" s="5">
        <v>3</v>
      </c>
      <c r="Y31" s="5">
        <v>3</v>
      </c>
      <c r="Z31" s="5">
        <v>4</v>
      </c>
      <c r="AA31" s="5">
        <v>3</v>
      </c>
      <c r="AB31" s="5">
        <v>3</v>
      </c>
      <c r="AC31" s="5" t="s">
        <v>40</v>
      </c>
      <c r="AD31" s="5">
        <v>33</v>
      </c>
      <c r="AE31" s="5">
        <v>33</v>
      </c>
      <c r="AF31" s="5">
        <v>33</v>
      </c>
      <c r="AG31" s="5"/>
      <c r="AH31" s="5"/>
      <c r="AI31" s="5"/>
      <c r="AJ31" s="5"/>
      <c r="AK31" s="5"/>
      <c r="AL31" s="5"/>
      <c r="AM31" s="5"/>
      <c r="AN31" s="5"/>
      <c r="AO31" s="5"/>
    </row>
    <row r="32" spans="1:41">
      <c r="A32" s="4" t="s">
        <v>111</v>
      </c>
      <c r="B32" s="5" t="s">
        <v>112</v>
      </c>
      <c r="C32" s="32" t="s">
        <v>114</v>
      </c>
      <c r="D32" s="57"/>
      <c r="E32" s="55">
        <v>0</v>
      </c>
      <c r="F32" s="58"/>
      <c r="G32" s="58">
        <v>0</v>
      </c>
      <c r="H32" s="58"/>
      <c r="I32" s="58">
        <v>0</v>
      </c>
      <c r="J32" s="69"/>
      <c r="K32" s="2">
        <v>0</v>
      </c>
      <c r="L32" s="2"/>
      <c r="M32" s="2">
        <v>0</v>
      </c>
      <c r="N32" s="2"/>
      <c r="O32" s="2">
        <v>0</v>
      </c>
      <c r="P32" s="39">
        <v>2</v>
      </c>
      <c r="Q32" s="9">
        <v>0</v>
      </c>
      <c r="R32" s="10">
        <v>0.5</v>
      </c>
      <c r="S32" s="10">
        <v>0</v>
      </c>
      <c r="T32" s="10">
        <v>0.08</v>
      </c>
      <c r="U32" s="10">
        <v>0</v>
      </c>
      <c r="V32" s="45">
        <v>3</v>
      </c>
      <c r="W32" s="5" t="s">
        <v>44</v>
      </c>
      <c r="X32" s="5">
        <v>3</v>
      </c>
      <c r="Y32" s="5">
        <v>4.5</v>
      </c>
      <c r="Z32" s="5">
        <v>4</v>
      </c>
      <c r="AA32" s="5">
        <v>3</v>
      </c>
      <c r="AB32" s="5">
        <v>3</v>
      </c>
      <c r="AC32" s="5" t="s">
        <v>40</v>
      </c>
      <c r="AD32" s="5">
        <v>33</v>
      </c>
      <c r="AE32" s="5">
        <v>33</v>
      </c>
      <c r="AF32" s="5">
        <v>33</v>
      </c>
      <c r="AG32" s="5"/>
      <c r="AH32" s="5"/>
      <c r="AI32" s="5"/>
      <c r="AJ32" s="5"/>
      <c r="AK32" s="5"/>
      <c r="AL32" s="5"/>
      <c r="AM32" s="5"/>
      <c r="AN32" s="5"/>
      <c r="AO32" s="5"/>
    </row>
    <row r="33" spans="1:41">
      <c r="A33" s="4" t="s">
        <v>41</v>
      </c>
      <c r="B33" s="5" t="s">
        <v>115</v>
      </c>
      <c r="C33" s="32" t="s">
        <v>116</v>
      </c>
      <c r="D33" s="57"/>
      <c r="E33" s="55">
        <v>0</v>
      </c>
      <c r="F33" s="58"/>
      <c r="G33" s="58">
        <v>0</v>
      </c>
      <c r="H33" s="58"/>
      <c r="I33" s="58">
        <v>0</v>
      </c>
      <c r="J33" s="69">
        <v>2</v>
      </c>
      <c r="K33" s="2">
        <v>0</v>
      </c>
      <c r="L33" s="2">
        <v>0.5</v>
      </c>
      <c r="M33" s="2">
        <v>0</v>
      </c>
      <c r="N33" s="2"/>
      <c r="O33" s="2">
        <v>0</v>
      </c>
      <c r="P33" s="39"/>
      <c r="Q33" s="9">
        <v>0</v>
      </c>
      <c r="R33" s="10"/>
      <c r="S33" s="10">
        <v>0</v>
      </c>
      <c r="T33" s="10"/>
      <c r="U33" s="10">
        <v>0</v>
      </c>
      <c r="V33" s="45">
        <v>2</v>
      </c>
      <c r="W33" s="5" t="s">
        <v>50</v>
      </c>
      <c r="X33" s="5">
        <v>4</v>
      </c>
      <c r="Y33" s="5">
        <v>3</v>
      </c>
      <c r="Z33" s="5">
        <v>4</v>
      </c>
      <c r="AA33" s="5">
        <v>3</v>
      </c>
      <c r="AB33" s="5">
        <v>4</v>
      </c>
      <c r="AC33" s="5" t="s">
        <v>40</v>
      </c>
      <c r="AD33" s="5">
        <v>33</v>
      </c>
      <c r="AE33" s="5">
        <v>33</v>
      </c>
      <c r="AF33" s="5">
        <v>33</v>
      </c>
      <c r="AG33" s="5"/>
      <c r="AH33" s="5"/>
      <c r="AI33" s="5"/>
      <c r="AJ33" s="5"/>
      <c r="AK33" s="5"/>
      <c r="AL33" s="5"/>
      <c r="AM33" s="5"/>
      <c r="AN33" s="5"/>
      <c r="AO33" s="5"/>
    </row>
    <row r="34" spans="1:41">
      <c r="A34" s="4" t="s">
        <v>41</v>
      </c>
      <c r="B34" s="5" t="s">
        <v>115</v>
      </c>
      <c r="C34" s="32" t="s">
        <v>49</v>
      </c>
      <c r="D34" s="57"/>
      <c r="E34" s="55">
        <v>0</v>
      </c>
      <c r="F34" s="58"/>
      <c r="G34" s="58">
        <v>0</v>
      </c>
      <c r="H34" s="58"/>
      <c r="I34" s="58">
        <v>0</v>
      </c>
      <c r="J34" s="69">
        <v>0.5</v>
      </c>
      <c r="K34" s="2">
        <v>0</v>
      </c>
      <c r="L34" s="2"/>
      <c r="M34" s="2">
        <v>0</v>
      </c>
      <c r="N34" s="2"/>
      <c r="O34" s="2">
        <v>0</v>
      </c>
      <c r="P34" s="39"/>
      <c r="Q34" s="9">
        <v>0</v>
      </c>
      <c r="R34" s="10"/>
      <c r="S34" s="10">
        <v>0</v>
      </c>
      <c r="T34" s="10"/>
      <c r="U34" s="10">
        <v>0</v>
      </c>
      <c r="V34" s="45">
        <v>3.5</v>
      </c>
      <c r="W34" s="4" t="s">
        <v>39</v>
      </c>
      <c r="X34" s="5">
        <v>3</v>
      </c>
      <c r="Y34" s="5">
        <v>4</v>
      </c>
      <c r="Z34" s="5">
        <v>4</v>
      </c>
      <c r="AA34" s="5">
        <v>3</v>
      </c>
      <c r="AB34" s="5">
        <v>3</v>
      </c>
      <c r="AC34" s="5" t="s">
        <v>40</v>
      </c>
      <c r="AD34" s="5">
        <v>33</v>
      </c>
      <c r="AE34" s="5">
        <v>33</v>
      </c>
      <c r="AF34" s="5">
        <v>33</v>
      </c>
      <c r="AG34" s="5"/>
      <c r="AH34" s="5"/>
      <c r="AI34" s="5"/>
      <c r="AJ34" s="5"/>
      <c r="AK34" s="5"/>
      <c r="AL34" s="5"/>
      <c r="AM34" s="5"/>
      <c r="AN34" s="5"/>
      <c r="AO34" s="5"/>
    </row>
    <row r="35" spans="1:41">
      <c r="A35" s="4" t="s">
        <v>117</v>
      </c>
      <c r="B35" s="5" t="s">
        <v>118</v>
      </c>
      <c r="C35" s="32" t="s">
        <v>119</v>
      </c>
      <c r="D35" s="57"/>
      <c r="E35" s="55">
        <v>0</v>
      </c>
      <c r="F35" s="58"/>
      <c r="G35" s="58">
        <v>0</v>
      </c>
      <c r="H35" s="58"/>
      <c r="I35" s="58">
        <v>0</v>
      </c>
      <c r="J35" s="69">
        <v>2</v>
      </c>
      <c r="K35" s="2">
        <v>0</v>
      </c>
      <c r="L35" s="2">
        <v>0.5</v>
      </c>
      <c r="M35" s="2">
        <v>0</v>
      </c>
      <c r="N35" s="2">
        <v>25</v>
      </c>
      <c r="O35" s="2">
        <v>0</v>
      </c>
      <c r="P35" s="39"/>
      <c r="Q35" s="9">
        <v>0</v>
      </c>
      <c r="R35" s="10"/>
      <c r="S35" s="10">
        <v>0</v>
      </c>
      <c r="T35" s="10"/>
      <c r="U35" s="10">
        <v>0</v>
      </c>
      <c r="V35" s="45">
        <v>3</v>
      </c>
      <c r="W35" s="4" t="s">
        <v>39</v>
      </c>
      <c r="X35" s="5">
        <v>3</v>
      </c>
      <c r="Y35" s="5">
        <v>3</v>
      </c>
      <c r="Z35" s="5">
        <v>3</v>
      </c>
      <c r="AA35" s="5">
        <v>3.5</v>
      </c>
      <c r="AB35" s="5">
        <v>2</v>
      </c>
      <c r="AC35" s="5" t="s">
        <v>40</v>
      </c>
      <c r="AD35" s="5">
        <v>33</v>
      </c>
      <c r="AE35" s="5">
        <v>33</v>
      </c>
      <c r="AF35" s="5">
        <v>33</v>
      </c>
      <c r="AG35" s="5"/>
      <c r="AH35" s="5"/>
      <c r="AI35" s="5"/>
      <c r="AJ35" s="5"/>
      <c r="AK35" s="5"/>
      <c r="AL35" s="5"/>
      <c r="AM35" s="5"/>
      <c r="AN35" s="5"/>
      <c r="AO35" s="5"/>
    </row>
    <row r="36" spans="1:41">
      <c r="A36" s="4" t="s">
        <v>117</v>
      </c>
      <c r="B36" s="5" t="s">
        <v>118</v>
      </c>
      <c r="C36" s="32" t="s">
        <v>47</v>
      </c>
      <c r="D36" s="57"/>
      <c r="E36" s="55">
        <v>0</v>
      </c>
      <c r="F36" s="58"/>
      <c r="G36" s="58">
        <v>0</v>
      </c>
      <c r="H36" s="58"/>
      <c r="I36" s="58">
        <v>0</v>
      </c>
      <c r="J36" s="69"/>
      <c r="K36" s="2">
        <v>0</v>
      </c>
      <c r="L36" s="2"/>
      <c r="M36" s="2">
        <v>0</v>
      </c>
      <c r="N36" s="2"/>
      <c r="O36" s="2">
        <v>0</v>
      </c>
      <c r="P36" s="39"/>
      <c r="Q36" s="9">
        <v>0</v>
      </c>
      <c r="R36" s="10"/>
      <c r="S36" s="10">
        <v>0</v>
      </c>
      <c r="T36" s="10">
        <v>2</v>
      </c>
      <c r="U36" s="10">
        <v>0</v>
      </c>
      <c r="V36" s="45">
        <v>3</v>
      </c>
      <c r="W36" s="5" t="s">
        <v>44</v>
      </c>
      <c r="X36" s="5">
        <v>4</v>
      </c>
      <c r="Y36" s="5">
        <v>4</v>
      </c>
      <c r="Z36" s="5">
        <v>4</v>
      </c>
      <c r="AA36" s="5">
        <v>3.5</v>
      </c>
      <c r="AB36" s="5">
        <v>3</v>
      </c>
      <c r="AC36" s="5" t="s">
        <v>40</v>
      </c>
      <c r="AD36" s="5">
        <v>33</v>
      </c>
      <c r="AE36" s="5">
        <v>33</v>
      </c>
      <c r="AF36" s="5">
        <v>33</v>
      </c>
      <c r="AG36" s="5"/>
      <c r="AH36" s="5"/>
      <c r="AI36" s="5"/>
      <c r="AJ36" s="5"/>
      <c r="AK36" s="5"/>
      <c r="AL36" s="5"/>
      <c r="AM36" s="5"/>
      <c r="AN36" s="5"/>
      <c r="AO36" s="5"/>
    </row>
    <row r="37" spans="1:41">
      <c r="A37" s="4" t="s">
        <v>120</v>
      </c>
      <c r="B37" s="5" t="s">
        <v>121</v>
      </c>
      <c r="C37" s="32" t="s">
        <v>122</v>
      </c>
      <c r="D37" s="57"/>
      <c r="E37" s="55">
        <v>0</v>
      </c>
      <c r="F37" s="58"/>
      <c r="G37" s="58">
        <v>0</v>
      </c>
      <c r="H37" s="58"/>
      <c r="I37" s="58">
        <v>0</v>
      </c>
      <c r="J37" s="69">
        <v>0.5</v>
      </c>
      <c r="K37" s="2">
        <v>0</v>
      </c>
      <c r="L37" s="2"/>
      <c r="M37" s="2">
        <v>0</v>
      </c>
      <c r="N37" s="2"/>
      <c r="O37" s="2">
        <v>0</v>
      </c>
      <c r="P37" s="39"/>
      <c r="Q37" s="9">
        <v>0</v>
      </c>
      <c r="R37" s="10"/>
      <c r="S37" s="10">
        <v>0</v>
      </c>
      <c r="T37" s="10"/>
      <c r="U37" s="10">
        <v>0</v>
      </c>
      <c r="V37" s="45">
        <v>2.5</v>
      </c>
      <c r="W37" s="5" t="s">
        <v>44</v>
      </c>
      <c r="X37" s="5">
        <v>4</v>
      </c>
      <c r="Y37" s="5">
        <v>2</v>
      </c>
      <c r="Z37" s="5">
        <v>4</v>
      </c>
      <c r="AA37" s="5">
        <v>3</v>
      </c>
      <c r="AB37" s="5">
        <v>4</v>
      </c>
      <c r="AC37" s="5" t="s">
        <v>40</v>
      </c>
      <c r="AD37" s="5">
        <v>33</v>
      </c>
      <c r="AE37" s="5">
        <v>33</v>
      </c>
      <c r="AF37" s="5">
        <v>33</v>
      </c>
      <c r="AG37" s="5"/>
      <c r="AH37" s="5"/>
      <c r="AI37" s="5"/>
      <c r="AJ37" s="5"/>
      <c r="AK37" s="5"/>
      <c r="AL37" s="5"/>
      <c r="AM37" s="5"/>
      <c r="AN37" s="5"/>
      <c r="AO37" s="5"/>
    </row>
    <row r="38" spans="1:41">
      <c r="A38" s="4" t="s">
        <v>124</v>
      </c>
      <c r="B38" s="5" t="s">
        <v>125</v>
      </c>
      <c r="C38" s="32" t="s">
        <v>126</v>
      </c>
      <c r="D38" s="57">
        <v>6</v>
      </c>
      <c r="E38" s="58">
        <v>1</v>
      </c>
      <c r="F38" s="58">
        <v>3</v>
      </c>
      <c r="G38" s="58">
        <v>1</v>
      </c>
      <c r="H38" s="58">
        <v>2</v>
      </c>
      <c r="I38" s="58">
        <v>1</v>
      </c>
      <c r="J38" s="69">
        <v>0.05</v>
      </c>
      <c r="K38" s="2">
        <v>0</v>
      </c>
      <c r="L38" s="2">
        <v>0.5</v>
      </c>
      <c r="M38" s="2">
        <v>0</v>
      </c>
      <c r="N38" s="2">
        <v>0.5</v>
      </c>
      <c r="O38" s="2">
        <v>0</v>
      </c>
      <c r="P38" s="39"/>
      <c r="Q38" s="10">
        <v>0</v>
      </c>
      <c r="R38" s="10"/>
      <c r="S38" s="10">
        <v>0</v>
      </c>
      <c r="T38" s="10"/>
      <c r="U38" s="10">
        <v>0</v>
      </c>
      <c r="V38" s="45">
        <v>2</v>
      </c>
      <c r="W38" s="4" t="s">
        <v>39</v>
      </c>
      <c r="X38" s="5">
        <v>4</v>
      </c>
      <c r="Y38" s="5">
        <v>2</v>
      </c>
      <c r="Z38" s="5">
        <v>4</v>
      </c>
      <c r="AA38" s="5">
        <v>3</v>
      </c>
      <c r="AB38" s="5">
        <v>4</v>
      </c>
      <c r="AC38" s="5" t="s">
        <v>40</v>
      </c>
      <c r="AD38" s="5">
        <v>33</v>
      </c>
      <c r="AE38" s="5">
        <v>33</v>
      </c>
      <c r="AF38" s="5">
        <v>33</v>
      </c>
      <c r="AG38" s="5"/>
      <c r="AH38" s="5"/>
      <c r="AI38" s="5"/>
      <c r="AJ38" s="5"/>
      <c r="AK38" s="5"/>
      <c r="AL38" s="5"/>
      <c r="AM38" s="5"/>
      <c r="AN38" s="5"/>
      <c r="AO38" s="5"/>
    </row>
    <row r="39" spans="1:41">
      <c r="A39" s="4" t="s">
        <v>124</v>
      </c>
      <c r="B39" s="5" t="s">
        <v>127</v>
      </c>
      <c r="C39" s="32" t="s">
        <v>128</v>
      </c>
      <c r="D39" s="57">
        <v>3</v>
      </c>
      <c r="E39" s="58">
        <v>1</v>
      </c>
      <c r="F39" s="58">
        <v>6</v>
      </c>
      <c r="G39" s="58">
        <v>1</v>
      </c>
      <c r="H39" s="58"/>
      <c r="I39" s="58">
        <v>0</v>
      </c>
      <c r="J39" s="69">
        <v>1</v>
      </c>
      <c r="K39" s="2">
        <v>1</v>
      </c>
      <c r="L39" s="2">
        <v>1</v>
      </c>
      <c r="M39" s="2">
        <v>1</v>
      </c>
      <c r="N39" s="2"/>
      <c r="O39" s="2">
        <v>0</v>
      </c>
      <c r="P39" s="39">
        <v>4</v>
      </c>
      <c r="Q39" s="10">
        <v>1</v>
      </c>
      <c r="R39" s="10">
        <v>2</v>
      </c>
      <c r="S39" s="10">
        <v>1</v>
      </c>
      <c r="T39" s="10"/>
      <c r="U39" s="10">
        <v>0</v>
      </c>
      <c r="V39" s="45">
        <v>3</v>
      </c>
      <c r="W39" s="5" t="s">
        <v>44</v>
      </c>
      <c r="X39" s="5">
        <v>3</v>
      </c>
      <c r="Y39" s="5">
        <v>3</v>
      </c>
      <c r="Z39" s="5">
        <v>3</v>
      </c>
      <c r="AA39" s="5">
        <v>3</v>
      </c>
      <c r="AB39" s="5">
        <v>4</v>
      </c>
      <c r="AC39" s="5" t="s">
        <v>40</v>
      </c>
      <c r="AD39" s="5">
        <v>33</v>
      </c>
      <c r="AE39" s="5">
        <v>33</v>
      </c>
      <c r="AF39" s="5">
        <v>33</v>
      </c>
      <c r="AG39" s="5"/>
      <c r="AH39" s="5"/>
      <c r="AI39" s="5"/>
      <c r="AJ39" s="5"/>
      <c r="AK39" s="5"/>
      <c r="AL39" s="5"/>
      <c r="AM39" s="5"/>
      <c r="AN39" s="5"/>
      <c r="AO39" s="5"/>
    </row>
    <row r="40" spans="1:41">
      <c r="A40" s="4" t="s">
        <v>129</v>
      </c>
      <c r="B40" s="5" t="s">
        <v>130</v>
      </c>
      <c r="C40" s="32" t="s">
        <v>131</v>
      </c>
      <c r="D40" s="57"/>
      <c r="E40" s="58">
        <v>0</v>
      </c>
      <c r="F40" s="58"/>
      <c r="G40" s="58">
        <v>0</v>
      </c>
      <c r="H40" s="58"/>
      <c r="I40" s="58">
        <v>0</v>
      </c>
      <c r="J40" s="69">
        <v>0.5</v>
      </c>
      <c r="K40" s="2">
        <v>0</v>
      </c>
      <c r="L40" s="2"/>
      <c r="M40" s="2">
        <v>0</v>
      </c>
      <c r="N40" s="2"/>
      <c r="O40" s="2">
        <v>0</v>
      </c>
      <c r="P40" s="39"/>
      <c r="Q40" s="10">
        <v>0</v>
      </c>
      <c r="R40" s="10"/>
      <c r="S40" s="10">
        <v>0</v>
      </c>
      <c r="T40" s="10"/>
      <c r="U40" s="10">
        <v>0</v>
      </c>
      <c r="V40" s="45">
        <v>3</v>
      </c>
      <c r="W40" s="5" t="s">
        <v>50</v>
      </c>
      <c r="X40" s="5">
        <v>3</v>
      </c>
      <c r="Y40" s="5">
        <v>5</v>
      </c>
      <c r="Z40" s="5">
        <v>4</v>
      </c>
      <c r="AA40" s="5">
        <v>3.5</v>
      </c>
      <c r="AB40" s="5">
        <v>2</v>
      </c>
      <c r="AC40" s="5" t="s">
        <v>89</v>
      </c>
      <c r="AD40" s="5">
        <v>66</v>
      </c>
      <c r="AE40" s="5">
        <v>33</v>
      </c>
      <c r="AF40" s="5">
        <v>0</v>
      </c>
      <c r="AG40" s="5"/>
      <c r="AH40" s="5"/>
      <c r="AI40" s="5"/>
      <c r="AJ40" s="5"/>
      <c r="AK40" s="5"/>
      <c r="AL40" s="5"/>
      <c r="AM40" s="5"/>
      <c r="AN40" s="5"/>
      <c r="AO40" s="5"/>
    </row>
    <row r="41" spans="1:41">
      <c r="A41" s="4" t="s">
        <v>129</v>
      </c>
      <c r="B41" s="5" t="s">
        <v>130</v>
      </c>
      <c r="C41" s="32" t="s">
        <v>132</v>
      </c>
      <c r="D41" s="57"/>
      <c r="E41" s="58">
        <v>0</v>
      </c>
      <c r="F41" s="58"/>
      <c r="G41" s="58">
        <v>0</v>
      </c>
      <c r="H41" s="58"/>
      <c r="I41" s="58">
        <v>0</v>
      </c>
      <c r="J41" s="69"/>
      <c r="K41" s="2">
        <v>0</v>
      </c>
      <c r="L41" s="2"/>
      <c r="M41" s="2">
        <v>0</v>
      </c>
      <c r="N41" s="2"/>
      <c r="O41" s="2">
        <v>0</v>
      </c>
      <c r="P41" s="39"/>
      <c r="Q41" s="10">
        <v>0</v>
      </c>
      <c r="R41" s="10">
        <v>0.01</v>
      </c>
      <c r="S41" s="10">
        <v>0</v>
      </c>
      <c r="T41" s="10"/>
      <c r="U41" s="10">
        <v>0</v>
      </c>
      <c r="V41" s="45">
        <v>3</v>
      </c>
      <c r="W41" s="5" t="s">
        <v>50</v>
      </c>
      <c r="X41" s="5">
        <v>3</v>
      </c>
      <c r="Y41" s="5">
        <v>4</v>
      </c>
      <c r="Z41" s="5">
        <v>4</v>
      </c>
      <c r="AA41" s="5">
        <v>3.5</v>
      </c>
      <c r="AB41" s="5">
        <v>3</v>
      </c>
      <c r="AC41" s="5" t="s">
        <v>40</v>
      </c>
      <c r="AD41" s="5">
        <v>33</v>
      </c>
      <c r="AE41" s="5">
        <v>33</v>
      </c>
      <c r="AF41" s="5">
        <v>33</v>
      </c>
      <c r="AG41" s="5"/>
      <c r="AH41" s="5"/>
      <c r="AI41" s="5"/>
      <c r="AJ41" s="5"/>
      <c r="AK41" s="5"/>
      <c r="AL41" s="5"/>
      <c r="AM41" s="5"/>
      <c r="AN41" s="5"/>
      <c r="AO41" s="5"/>
    </row>
    <row r="42" spans="1:41">
      <c r="A42" s="4" t="s">
        <v>45</v>
      </c>
      <c r="B42" s="5" t="s">
        <v>133</v>
      </c>
      <c r="C42" s="32" t="s">
        <v>49</v>
      </c>
      <c r="D42" s="57"/>
      <c r="E42" s="58">
        <v>0</v>
      </c>
      <c r="F42" s="58"/>
      <c r="G42" s="58">
        <v>0</v>
      </c>
      <c r="H42" s="58">
        <v>5</v>
      </c>
      <c r="I42" s="58">
        <v>0</v>
      </c>
      <c r="J42" s="69"/>
      <c r="K42" s="2">
        <v>0</v>
      </c>
      <c r="L42" s="2"/>
      <c r="M42" s="2">
        <v>0</v>
      </c>
      <c r="N42" s="2"/>
      <c r="O42" s="2">
        <v>0</v>
      </c>
      <c r="P42" s="39">
        <v>30</v>
      </c>
      <c r="Q42" s="10">
        <v>0</v>
      </c>
      <c r="R42" s="10">
        <v>10</v>
      </c>
      <c r="S42" s="10">
        <v>0</v>
      </c>
      <c r="T42" s="10">
        <v>6</v>
      </c>
      <c r="U42" s="10">
        <v>0</v>
      </c>
      <c r="V42" s="45">
        <v>2</v>
      </c>
      <c r="W42" s="4" t="s">
        <v>39</v>
      </c>
      <c r="X42" s="5">
        <v>4</v>
      </c>
      <c r="Y42" s="5">
        <v>2</v>
      </c>
      <c r="Z42" s="5">
        <v>4</v>
      </c>
      <c r="AA42" s="5">
        <v>3.5</v>
      </c>
      <c r="AB42" s="5">
        <v>4</v>
      </c>
      <c r="AC42" s="5" t="s">
        <v>40</v>
      </c>
      <c r="AD42" s="5">
        <v>33</v>
      </c>
      <c r="AE42" s="5">
        <v>33</v>
      </c>
      <c r="AF42" s="5">
        <v>33</v>
      </c>
      <c r="AG42" s="5"/>
      <c r="AH42" s="5"/>
      <c r="AI42" s="5"/>
      <c r="AJ42" s="5"/>
      <c r="AK42" s="5"/>
      <c r="AL42" s="5"/>
      <c r="AM42" s="5"/>
      <c r="AN42" s="5"/>
      <c r="AO42" s="5"/>
    </row>
    <row r="43" spans="1:41" s="5" customFormat="1">
      <c r="A43" s="4" t="s">
        <v>117</v>
      </c>
      <c r="B43" s="5" t="s">
        <v>134</v>
      </c>
      <c r="C43" s="32" t="s">
        <v>135</v>
      </c>
      <c r="D43" s="57">
        <v>10</v>
      </c>
      <c r="E43" s="58">
        <v>1</v>
      </c>
      <c r="F43" s="58">
        <v>2</v>
      </c>
      <c r="G43" s="58">
        <v>1</v>
      </c>
      <c r="H43" s="58">
        <v>6</v>
      </c>
      <c r="I43" s="58">
        <v>1</v>
      </c>
      <c r="J43" s="69">
        <v>0.05</v>
      </c>
      <c r="K43" s="2">
        <v>0</v>
      </c>
      <c r="L43" s="2"/>
      <c r="M43" s="2">
        <v>0</v>
      </c>
      <c r="N43" s="2"/>
      <c r="O43" s="2">
        <v>0</v>
      </c>
      <c r="P43" s="39"/>
      <c r="Q43" s="10">
        <v>0</v>
      </c>
      <c r="R43" s="10"/>
      <c r="S43" s="10">
        <v>0</v>
      </c>
      <c r="T43" s="10"/>
      <c r="U43" s="10">
        <v>0</v>
      </c>
      <c r="V43" s="45">
        <v>2</v>
      </c>
      <c r="W43" s="5" t="s">
        <v>50</v>
      </c>
      <c r="X43" s="5">
        <v>4</v>
      </c>
      <c r="Y43" s="5">
        <v>2</v>
      </c>
      <c r="Z43" s="5">
        <v>4</v>
      </c>
      <c r="AA43" s="5">
        <v>3.5</v>
      </c>
      <c r="AB43" s="5">
        <v>3</v>
      </c>
      <c r="AC43" s="5" t="s">
        <v>64</v>
      </c>
      <c r="AD43" s="5">
        <v>33</v>
      </c>
      <c r="AE43" s="5">
        <v>0</v>
      </c>
      <c r="AF43" s="5">
        <v>66</v>
      </c>
    </row>
    <row r="44" spans="1:41" s="5" customFormat="1">
      <c r="A44" s="5" t="s">
        <v>136</v>
      </c>
      <c r="B44" s="5" t="s">
        <v>137</v>
      </c>
      <c r="C44" s="32" t="s">
        <v>138</v>
      </c>
      <c r="D44" s="57"/>
      <c r="E44" s="58">
        <v>0</v>
      </c>
      <c r="F44" s="58"/>
      <c r="G44" s="58">
        <v>0</v>
      </c>
      <c r="H44" s="58"/>
      <c r="I44" s="58">
        <v>0</v>
      </c>
      <c r="J44" s="69">
        <v>0.1</v>
      </c>
      <c r="K44" s="2">
        <v>0</v>
      </c>
      <c r="L44" s="2">
        <v>0.5</v>
      </c>
      <c r="M44" s="2">
        <v>0</v>
      </c>
      <c r="N44" s="2"/>
      <c r="O44" s="2">
        <v>0</v>
      </c>
      <c r="P44" s="39"/>
      <c r="Q44" s="10">
        <v>0</v>
      </c>
      <c r="R44" s="10"/>
      <c r="S44" s="10">
        <v>0</v>
      </c>
      <c r="T44" s="10"/>
      <c r="U44" s="10">
        <v>0</v>
      </c>
      <c r="V44" s="45" t="s">
        <v>139</v>
      </c>
      <c r="W44" s="5" t="s">
        <v>50</v>
      </c>
      <c r="X44" s="5">
        <v>3</v>
      </c>
      <c r="Y44" s="5">
        <v>4</v>
      </c>
      <c r="Z44" s="5">
        <v>3</v>
      </c>
      <c r="AA44" s="5">
        <v>3</v>
      </c>
      <c r="AB44" s="5">
        <v>3</v>
      </c>
      <c r="AC44" s="5" t="s">
        <v>89</v>
      </c>
      <c r="AD44" s="5">
        <v>66</v>
      </c>
      <c r="AE44" s="5">
        <v>33</v>
      </c>
      <c r="AF44" s="5">
        <v>0</v>
      </c>
    </row>
    <row r="45" spans="1:41" s="5" customFormat="1">
      <c r="A45" s="5" t="s">
        <v>36</v>
      </c>
      <c r="B45" s="5" t="s">
        <v>140</v>
      </c>
      <c r="C45" s="32" t="s">
        <v>141</v>
      </c>
      <c r="D45" s="57"/>
      <c r="E45" s="58">
        <v>0</v>
      </c>
      <c r="F45" s="58"/>
      <c r="G45" s="58">
        <v>0</v>
      </c>
      <c r="H45" s="58"/>
      <c r="I45" s="58">
        <v>0</v>
      </c>
      <c r="J45" s="69"/>
      <c r="K45" s="2">
        <v>0</v>
      </c>
      <c r="L45" s="2"/>
      <c r="M45" s="2">
        <v>0</v>
      </c>
      <c r="N45" s="2"/>
      <c r="O45" s="2">
        <v>0</v>
      </c>
      <c r="P45" s="39">
        <v>2</v>
      </c>
      <c r="Q45" s="10">
        <v>1</v>
      </c>
      <c r="R45" s="10">
        <v>7</v>
      </c>
      <c r="S45" s="10">
        <v>1</v>
      </c>
      <c r="T45" s="10">
        <v>4</v>
      </c>
      <c r="U45" s="10">
        <v>1</v>
      </c>
      <c r="V45" s="45">
        <v>3</v>
      </c>
      <c r="W45" s="4" t="s">
        <v>39</v>
      </c>
      <c r="X45" s="5">
        <v>3</v>
      </c>
      <c r="Y45" s="5">
        <v>4</v>
      </c>
      <c r="Z45" s="5">
        <v>4</v>
      </c>
      <c r="AA45" s="5">
        <v>3</v>
      </c>
      <c r="AB45" s="5">
        <v>3</v>
      </c>
      <c r="AC45" s="5" t="s">
        <v>40</v>
      </c>
      <c r="AD45" s="5">
        <v>33</v>
      </c>
      <c r="AE45" s="5">
        <v>33</v>
      </c>
      <c r="AF45" s="5">
        <v>33</v>
      </c>
    </row>
    <row r="46" spans="1:41" s="6" customFormat="1">
      <c r="A46" s="6" t="s">
        <v>45</v>
      </c>
      <c r="B46" s="6" t="s">
        <v>142</v>
      </c>
      <c r="C46" s="33" t="s">
        <v>143</v>
      </c>
      <c r="D46" s="59"/>
      <c r="E46" s="58">
        <v>0</v>
      </c>
      <c r="F46" s="60"/>
      <c r="G46" s="58">
        <v>0</v>
      </c>
      <c r="H46" s="60">
        <v>8</v>
      </c>
      <c r="I46" s="58">
        <v>0</v>
      </c>
      <c r="J46" s="70"/>
      <c r="K46" s="7">
        <v>0</v>
      </c>
      <c r="L46" s="7"/>
      <c r="M46" s="2">
        <v>0</v>
      </c>
      <c r="N46" s="7"/>
      <c r="O46" s="7">
        <v>0</v>
      </c>
      <c r="P46" s="40"/>
      <c r="Q46" s="11">
        <v>0</v>
      </c>
      <c r="R46" s="11"/>
      <c r="S46" s="11">
        <v>0</v>
      </c>
      <c r="T46" s="11"/>
      <c r="U46" s="11">
        <v>0</v>
      </c>
      <c r="V46" s="46">
        <v>2</v>
      </c>
      <c r="W46" s="6" t="s">
        <v>50</v>
      </c>
      <c r="X46" s="6">
        <v>3</v>
      </c>
      <c r="Y46" s="6">
        <v>2</v>
      </c>
      <c r="Z46" s="6">
        <v>4</v>
      </c>
      <c r="AA46" s="6">
        <v>3</v>
      </c>
      <c r="AB46" s="6">
        <v>4</v>
      </c>
      <c r="AC46" s="6" t="s">
        <v>64</v>
      </c>
      <c r="AD46" s="6">
        <v>33</v>
      </c>
      <c r="AE46" s="6">
        <v>0</v>
      </c>
      <c r="AF46" s="6">
        <v>66</v>
      </c>
    </row>
    <row r="47" spans="1:41" s="5" customFormat="1">
      <c r="A47" s="5" t="s">
        <v>105</v>
      </c>
      <c r="B47" s="5" t="s">
        <v>144</v>
      </c>
      <c r="C47" s="32" t="s">
        <v>145</v>
      </c>
      <c r="D47" s="57">
        <v>0.05</v>
      </c>
      <c r="E47" s="58">
        <v>0</v>
      </c>
      <c r="F47" s="58">
        <v>2</v>
      </c>
      <c r="G47" s="58">
        <v>0</v>
      </c>
      <c r="H47" s="58"/>
      <c r="I47" s="58">
        <v>0</v>
      </c>
      <c r="J47" s="69">
        <v>0.5</v>
      </c>
      <c r="K47" s="2">
        <v>0</v>
      </c>
      <c r="L47" s="2">
        <v>0.05</v>
      </c>
      <c r="M47" s="2">
        <v>0</v>
      </c>
      <c r="N47" s="2">
        <v>0.5</v>
      </c>
      <c r="O47" s="2">
        <v>0</v>
      </c>
      <c r="P47" s="39">
        <v>10</v>
      </c>
      <c r="Q47" s="11">
        <v>0</v>
      </c>
      <c r="R47" s="10">
        <v>4</v>
      </c>
      <c r="S47" s="10">
        <v>1</v>
      </c>
      <c r="T47" s="10">
        <v>1</v>
      </c>
      <c r="U47" s="11">
        <v>0</v>
      </c>
      <c r="V47" s="45">
        <v>3</v>
      </c>
      <c r="W47" s="4" t="s">
        <v>39</v>
      </c>
      <c r="X47" s="5">
        <v>3</v>
      </c>
      <c r="Y47" s="5">
        <v>3</v>
      </c>
      <c r="Z47" s="5">
        <v>4</v>
      </c>
      <c r="AA47" s="5">
        <v>3.5</v>
      </c>
      <c r="AB47" s="5">
        <v>3</v>
      </c>
      <c r="AC47" s="5" t="s">
        <v>40</v>
      </c>
      <c r="AD47" s="5">
        <v>33</v>
      </c>
      <c r="AE47" s="5">
        <v>33</v>
      </c>
      <c r="AF47" s="5">
        <v>33</v>
      </c>
    </row>
    <row r="48" spans="1:41" s="5" customFormat="1">
      <c r="A48" s="5" t="s">
        <v>41</v>
      </c>
      <c r="B48" s="5" t="s">
        <v>148</v>
      </c>
      <c r="C48" s="32" t="s">
        <v>149</v>
      </c>
      <c r="D48" s="57"/>
      <c r="E48" s="58">
        <v>0</v>
      </c>
      <c r="F48" s="58">
        <v>0.02</v>
      </c>
      <c r="G48" s="58">
        <v>0</v>
      </c>
      <c r="H48" s="58">
        <v>0.01</v>
      </c>
      <c r="I48" s="58">
        <v>0</v>
      </c>
      <c r="J48" s="69"/>
      <c r="K48" s="2">
        <v>0</v>
      </c>
      <c r="L48" s="2"/>
      <c r="M48" s="2">
        <v>0</v>
      </c>
      <c r="N48" s="2"/>
      <c r="O48" s="2">
        <v>0</v>
      </c>
      <c r="P48" s="39"/>
      <c r="Q48" s="11">
        <v>0</v>
      </c>
      <c r="R48" s="10"/>
      <c r="S48" s="10">
        <v>0</v>
      </c>
      <c r="T48" s="10"/>
      <c r="U48" s="11">
        <v>0</v>
      </c>
      <c r="V48" s="45">
        <v>3</v>
      </c>
      <c r="W48" s="4" t="s">
        <v>39</v>
      </c>
      <c r="X48" s="5">
        <v>3</v>
      </c>
      <c r="Y48" s="5">
        <v>4</v>
      </c>
      <c r="Z48" s="5">
        <v>4</v>
      </c>
      <c r="AA48" s="5">
        <v>3</v>
      </c>
      <c r="AB48" s="5">
        <v>3</v>
      </c>
      <c r="AC48" s="5" t="s">
        <v>51</v>
      </c>
      <c r="AD48" s="5">
        <v>66</v>
      </c>
      <c r="AE48" s="5">
        <v>0</v>
      </c>
      <c r="AF48" s="5">
        <v>33</v>
      </c>
    </row>
    <row r="49" spans="1:32" s="5" customFormat="1">
      <c r="A49" s="5" t="s">
        <v>111</v>
      </c>
      <c r="B49" s="5" t="s">
        <v>150</v>
      </c>
      <c r="C49" s="32" t="s">
        <v>151</v>
      </c>
      <c r="D49" s="57"/>
      <c r="E49" s="58">
        <v>0</v>
      </c>
      <c r="F49" s="58"/>
      <c r="G49" s="58">
        <v>0</v>
      </c>
      <c r="H49" s="58"/>
      <c r="I49" s="58">
        <v>0</v>
      </c>
      <c r="J49" s="69">
        <v>0.5</v>
      </c>
      <c r="K49" s="2">
        <v>1</v>
      </c>
      <c r="L49" s="2">
        <v>2</v>
      </c>
      <c r="M49" s="2">
        <v>1</v>
      </c>
      <c r="N49" s="2">
        <v>0.5</v>
      </c>
      <c r="O49" s="2">
        <v>1</v>
      </c>
      <c r="P49" s="39"/>
      <c r="Q49" s="11">
        <v>0</v>
      </c>
      <c r="R49" s="10"/>
      <c r="S49" s="10">
        <v>0</v>
      </c>
      <c r="T49" s="10"/>
      <c r="U49" s="11">
        <v>0</v>
      </c>
      <c r="V49" s="45">
        <v>2.5</v>
      </c>
      <c r="W49" s="4" t="s">
        <v>39</v>
      </c>
      <c r="X49" s="5">
        <v>4</v>
      </c>
      <c r="Y49" s="5">
        <v>3</v>
      </c>
      <c r="Z49" s="5">
        <v>3</v>
      </c>
      <c r="AA49" s="5">
        <v>3</v>
      </c>
      <c r="AB49" s="5">
        <v>3</v>
      </c>
      <c r="AC49" s="5" t="s">
        <v>51</v>
      </c>
      <c r="AD49" s="5">
        <v>66</v>
      </c>
      <c r="AE49" s="5">
        <v>0</v>
      </c>
      <c r="AF49" s="5">
        <v>33</v>
      </c>
    </row>
    <row r="50" spans="1:32" s="5" customFormat="1">
      <c r="A50" s="5" t="s">
        <v>111</v>
      </c>
      <c r="B50" s="5" t="s">
        <v>150</v>
      </c>
      <c r="C50" s="32" t="s">
        <v>152</v>
      </c>
      <c r="D50" s="57"/>
      <c r="E50" s="58">
        <v>0</v>
      </c>
      <c r="F50" s="58"/>
      <c r="G50" s="58">
        <v>0</v>
      </c>
      <c r="H50" s="58"/>
      <c r="I50" s="58">
        <v>0</v>
      </c>
      <c r="J50" s="69"/>
      <c r="K50" s="2">
        <v>0</v>
      </c>
      <c r="L50" s="2"/>
      <c r="M50" s="2">
        <v>0</v>
      </c>
      <c r="N50" s="2"/>
      <c r="O50" s="2">
        <v>0</v>
      </c>
      <c r="P50" s="39">
        <v>0.02</v>
      </c>
      <c r="Q50" s="10">
        <v>1</v>
      </c>
      <c r="R50" s="10">
        <v>0.1</v>
      </c>
      <c r="S50" s="10">
        <v>0</v>
      </c>
      <c r="T50" s="10"/>
      <c r="U50" s="11">
        <v>0</v>
      </c>
      <c r="V50" s="45">
        <v>3.5</v>
      </c>
      <c r="W50" s="4" t="s">
        <v>39</v>
      </c>
      <c r="X50" s="5">
        <v>3</v>
      </c>
      <c r="Y50" s="5">
        <v>4</v>
      </c>
      <c r="Z50" s="5">
        <v>4</v>
      </c>
      <c r="AA50" s="5">
        <v>4</v>
      </c>
      <c r="AB50" s="5">
        <v>2</v>
      </c>
      <c r="AC50" s="5" t="s">
        <v>40</v>
      </c>
      <c r="AD50" s="5">
        <v>33</v>
      </c>
      <c r="AE50" s="5">
        <v>33</v>
      </c>
      <c r="AF50" s="5">
        <v>33</v>
      </c>
    </row>
    <row r="51" spans="1:32" s="5" customFormat="1">
      <c r="A51" s="5" t="s">
        <v>111</v>
      </c>
      <c r="B51" s="5" t="s">
        <v>150</v>
      </c>
      <c r="C51" s="32" t="s">
        <v>153</v>
      </c>
      <c r="D51" s="57">
        <v>5</v>
      </c>
      <c r="E51" s="58">
        <v>0</v>
      </c>
      <c r="F51" s="58">
        <v>0.05</v>
      </c>
      <c r="G51" s="58">
        <v>0</v>
      </c>
      <c r="H51" s="58">
        <v>0.05</v>
      </c>
      <c r="I51" s="58">
        <v>0</v>
      </c>
      <c r="J51" s="69"/>
      <c r="K51" s="2">
        <v>0</v>
      </c>
      <c r="L51" s="2"/>
      <c r="M51" s="2">
        <v>0</v>
      </c>
      <c r="N51" s="2"/>
      <c r="O51" s="2">
        <v>0</v>
      </c>
      <c r="P51" s="39"/>
      <c r="Q51" s="10">
        <v>0</v>
      </c>
      <c r="R51" s="10"/>
      <c r="S51" s="10">
        <v>0</v>
      </c>
      <c r="T51" s="10"/>
      <c r="U51" s="11">
        <v>0</v>
      </c>
      <c r="V51" s="47">
        <v>3.5</v>
      </c>
      <c r="W51" s="5" t="s">
        <v>50</v>
      </c>
      <c r="X51" s="5">
        <v>3</v>
      </c>
      <c r="Y51" s="5">
        <v>4</v>
      </c>
      <c r="Z51" s="5">
        <v>4</v>
      </c>
      <c r="AA51" s="5">
        <v>4</v>
      </c>
      <c r="AB51" s="5">
        <v>3</v>
      </c>
      <c r="AC51" s="5" t="s">
        <v>154</v>
      </c>
      <c r="AD51" s="5">
        <v>33</v>
      </c>
      <c r="AE51" s="5">
        <v>66</v>
      </c>
      <c r="AF51" s="5">
        <v>0</v>
      </c>
    </row>
    <row r="52" spans="1:32" s="5" customFormat="1">
      <c r="A52" s="5" t="s">
        <v>105</v>
      </c>
      <c r="B52" s="5" t="s">
        <v>155</v>
      </c>
      <c r="C52" s="32" t="s">
        <v>156</v>
      </c>
      <c r="D52" s="57"/>
      <c r="E52" s="58">
        <v>0</v>
      </c>
      <c r="F52" s="58"/>
      <c r="G52" s="58">
        <v>0</v>
      </c>
      <c r="H52" s="58"/>
      <c r="I52" s="58">
        <v>0</v>
      </c>
      <c r="J52" s="69">
        <v>1</v>
      </c>
      <c r="K52" s="2">
        <v>0</v>
      </c>
      <c r="L52" s="2">
        <v>0.5</v>
      </c>
      <c r="M52" s="2">
        <v>1</v>
      </c>
      <c r="N52" s="2">
        <v>0.5</v>
      </c>
      <c r="O52" s="2">
        <v>0</v>
      </c>
      <c r="P52" s="39"/>
      <c r="Q52" s="10">
        <v>0</v>
      </c>
      <c r="R52" s="10"/>
      <c r="S52" s="10">
        <v>0</v>
      </c>
      <c r="T52" s="10"/>
      <c r="U52" s="11">
        <v>0</v>
      </c>
      <c r="V52" s="45">
        <v>3</v>
      </c>
      <c r="W52" s="4" t="s">
        <v>39</v>
      </c>
      <c r="X52" s="5">
        <v>4</v>
      </c>
      <c r="Y52" s="5">
        <v>3</v>
      </c>
      <c r="Z52" s="5">
        <v>4</v>
      </c>
      <c r="AA52" s="5">
        <v>4.5</v>
      </c>
      <c r="AB52" s="5">
        <v>3</v>
      </c>
      <c r="AC52" s="5" t="s">
        <v>154</v>
      </c>
      <c r="AD52" s="5">
        <v>33</v>
      </c>
      <c r="AE52" s="5">
        <v>66</v>
      </c>
      <c r="AF52" s="5">
        <v>0</v>
      </c>
    </row>
    <row r="53" spans="1:32" s="5" customFormat="1">
      <c r="A53" s="5" t="s">
        <v>105</v>
      </c>
      <c r="B53" s="5" t="s">
        <v>155</v>
      </c>
      <c r="C53" s="32" t="s">
        <v>157</v>
      </c>
      <c r="D53" s="57"/>
      <c r="E53" s="58">
        <v>0</v>
      </c>
      <c r="F53" s="58">
        <v>1</v>
      </c>
      <c r="G53" s="58">
        <v>0</v>
      </c>
      <c r="H53" s="58"/>
      <c r="I53" s="58">
        <v>0</v>
      </c>
      <c r="J53" s="69"/>
      <c r="K53" s="2">
        <v>0</v>
      </c>
      <c r="L53" s="2"/>
      <c r="M53" s="2">
        <v>0</v>
      </c>
      <c r="N53" s="2"/>
      <c r="O53" s="2">
        <v>0</v>
      </c>
      <c r="P53" s="39"/>
      <c r="Q53" s="10">
        <v>0</v>
      </c>
      <c r="R53" s="10"/>
      <c r="S53" s="10">
        <v>0</v>
      </c>
      <c r="T53" s="10"/>
      <c r="U53" s="11">
        <v>0</v>
      </c>
      <c r="V53" s="45">
        <v>3</v>
      </c>
      <c r="W53" s="4" t="s">
        <v>39</v>
      </c>
      <c r="X53" s="5">
        <v>3</v>
      </c>
      <c r="Y53" s="5">
        <v>3</v>
      </c>
      <c r="Z53" s="5">
        <v>3</v>
      </c>
      <c r="AA53" s="5">
        <v>3</v>
      </c>
      <c r="AB53" s="5">
        <v>3</v>
      </c>
      <c r="AC53" s="5" t="s">
        <v>51</v>
      </c>
      <c r="AD53" s="5">
        <v>66</v>
      </c>
      <c r="AE53" s="5">
        <v>0</v>
      </c>
      <c r="AF53" s="5">
        <v>33</v>
      </c>
    </row>
    <row r="54" spans="1:32" s="23" customFormat="1">
      <c r="C54" s="35"/>
      <c r="D54" s="63">
        <f>SUM(D3:D53)</f>
        <v>47.05</v>
      </c>
      <c r="E54" s="63"/>
      <c r="F54" s="63">
        <f>SUM(F3:F53)</f>
        <v>24.09</v>
      </c>
      <c r="G54" s="63"/>
      <c r="H54" s="63">
        <f>SUM(H3:H53)</f>
        <v>34.904999999999994</v>
      </c>
      <c r="I54" s="63"/>
      <c r="J54" s="24">
        <f>SUM(J3:J53)</f>
        <v>27.810000000000002</v>
      </c>
      <c r="K54" s="24"/>
      <c r="L54" s="24">
        <f>SUM(L3:L53)</f>
        <v>45.449999999999996</v>
      </c>
      <c r="M54" s="24"/>
      <c r="N54" s="24">
        <f>SUM(N3:N53)</f>
        <v>54.850000000000009</v>
      </c>
      <c r="O54" s="24">
        <v>0</v>
      </c>
      <c r="P54" s="25">
        <f>SUM(P3:P53)</f>
        <v>115.02999999999999</v>
      </c>
      <c r="Q54" s="25"/>
      <c r="R54" s="25">
        <f>SUM(R3:R53)</f>
        <v>101.61</v>
      </c>
      <c r="S54" s="25"/>
      <c r="T54" s="25">
        <f>SUM(T3:T53)</f>
        <v>68.69</v>
      </c>
      <c r="U54" s="25"/>
      <c r="V54" s="26">
        <f>AVERAGE(V3:V53)</f>
        <v>2.8</v>
      </c>
      <c r="W54" s="26" t="e">
        <f>AVERAGE(W3:W53)</f>
        <v>#DIV/0!</v>
      </c>
      <c r="X54" s="26">
        <f>AVERAGE(X3:X53)</f>
        <v>3.3137254901960786</v>
      </c>
      <c r="Y54" s="26">
        <f>AVERAGE(Y3:Y53)</f>
        <v>3.1274509803921569</v>
      </c>
      <c r="Z54" s="26">
        <f>AVERAGE(Z3:Z53)</f>
        <v>3.7254901960784315</v>
      </c>
      <c r="AA54" s="26">
        <f>AVERAGE(AA3:AA53)</f>
        <v>3.4215686274509802</v>
      </c>
      <c r="AB54" s="26">
        <f>AVERAGE(AB3:AB53)</f>
        <v>3.1372549019607843</v>
      </c>
    </row>
    <row r="55" spans="1:32" s="5" customFormat="1">
      <c r="C55" s="32"/>
      <c r="D55" s="58"/>
      <c r="E55" s="58"/>
      <c r="F55" s="58"/>
      <c r="G55" s="58"/>
      <c r="H55" s="58"/>
      <c r="I55" s="58"/>
      <c r="J55" s="2"/>
      <c r="K55" s="2"/>
      <c r="L55" s="2"/>
      <c r="M55" s="2"/>
      <c r="N55" s="2"/>
      <c r="O55" s="2"/>
      <c r="P55" s="10"/>
      <c r="Q55" s="10"/>
      <c r="R55" s="10"/>
      <c r="S55" s="10"/>
      <c r="T55" s="10"/>
      <c r="U55" s="10"/>
    </row>
    <row r="56" spans="1:32" s="5" customFormat="1">
      <c r="C56" s="32"/>
      <c r="D56" s="58">
        <f>AVERAGE(D54,F54,H54)</f>
        <v>35.348333333333329</v>
      </c>
      <c r="E56" s="58"/>
      <c r="F56" s="58"/>
      <c r="G56" s="58"/>
      <c r="H56" s="58"/>
      <c r="I56" s="58"/>
      <c r="J56" s="2">
        <f>AVERAGE(J54,L54,N54)</f>
        <v>42.70333333333334</v>
      </c>
      <c r="K56" s="2"/>
      <c r="L56" s="2"/>
      <c r="M56" s="2"/>
      <c r="N56" s="2"/>
      <c r="O56" s="2"/>
      <c r="P56" s="2">
        <f>AVERAGE(P54,R54,T54)</f>
        <v>95.11</v>
      </c>
      <c r="Q56" s="10"/>
      <c r="R56" s="10"/>
      <c r="S56" s="10"/>
      <c r="T56" s="10"/>
      <c r="U56" s="10"/>
    </row>
    <row r="57" spans="1:32" s="5" customFormat="1">
      <c r="A57" s="5" t="s">
        <v>160</v>
      </c>
      <c r="C57" s="32"/>
      <c r="D57" s="58">
        <v>2.431</v>
      </c>
      <c r="E57" s="58"/>
      <c r="F57" s="58">
        <v>2.141</v>
      </c>
      <c r="G57" s="58"/>
      <c r="H57" s="58">
        <v>2.121</v>
      </c>
      <c r="I57" s="58"/>
      <c r="J57" s="2">
        <v>2.1789999999999998</v>
      </c>
      <c r="K57" s="2"/>
      <c r="L57" s="2">
        <v>1.389</v>
      </c>
      <c r="M57" s="2"/>
      <c r="N57" s="2">
        <v>1.5189999999999999</v>
      </c>
      <c r="O57" s="2"/>
      <c r="P57" s="10">
        <v>2.31</v>
      </c>
      <c r="Q57" s="10"/>
      <c r="R57" s="10">
        <v>2.2069999999999999</v>
      </c>
      <c r="S57" s="10"/>
      <c r="T57" s="10">
        <v>2.198</v>
      </c>
      <c r="U57" s="10"/>
    </row>
    <row r="58" spans="1:32" s="5" customFormat="1">
      <c r="C58" s="32"/>
      <c r="D58" s="58"/>
      <c r="E58" s="58"/>
      <c r="F58" s="58"/>
      <c r="G58" s="58"/>
      <c r="H58" s="58"/>
      <c r="I58" s="58"/>
      <c r="J58" s="2"/>
      <c r="K58" s="2"/>
      <c r="L58" s="2"/>
      <c r="M58" s="2"/>
      <c r="N58" s="2"/>
      <c r="O58" s="2"/>
      <c r="P58" s="10"/>
      <c r="Q58" s="10"/>
      <c r="R58" s="10"/>
      <c r="S58" s="10"/>
      <c r="T58" s="10"/>
      <c r="U58" s="10"/>
    </row>
    <row r="59" spans="1:32" s="5" customFormat="1">
      <c r="C59" s="32"/>
      <c r="D59" s="58"/>
      <c r="E59" s="58"/>
      <c r="F59" s="58"/>
      <c r="G59" s="58"/>
      <c r="H59" s="58"/>
      <c r="I59" s="58"/>
      <c r="J59" s="2"/>
      <c r="K59" s="2"/>
      <c r="L59" s="2"/>
      <c r="M59" s="2"/>
      <c r="N59" s="2"/>
      <c r="O59" s="2"/>
      <c r="P59" s="10"/>
      <c r="Q59" s="10"/>
      <c r="R59" s="10"/>
      <c r="S59" s="10"/>
      <c r="T59" s="10"/>
      <c r="U59" s="10"/>
    </row>
    <row r="60" spans="1:32" s="5" customFormat="1">
      <c r="C60" s="32"/>
      <c r="D60" s="58"/>
      <c r="E60" s="58"/>
      <c r="F60" s="58"/>
      <c r="G60" s="58"/>
      <c r="H60" s="58"/>
      <c r="I60" s="58"/>
      <c r="J60" s="2"/>
      <c r="K60" s="2"/>
      <c r="L60" s="2"/>
      <c r="M60" s="2"/>
      <c r="N60" s="2"/>
      <c r="O60" s="2"/>
      <c r="P60" s="10"/>
      <c r="Q60" s="10"/>
      <c r="R60" s="10"/>
      <c r="S60" s="10"/>
      <c r="T60" s="10"/>
      <c r="U60" s="10"/>
    </row>
    <row r="61" spans="1:32" s="5" customFormat="1">
      <c r="C61" s="32"/>
      <c r="D61" s="58"/>
      <c r="E61" s="58"/>
      <c r="F61" s="58"/>
      <c r="G61" s="58"/>
      <c r="H61" s="58"/>
      <c r="I61" s="58"/>
      <c r="J61" s="2"/>
      <c r="K61" s="2"/>
      <c r="L61" s="2"/>
      <c r="M61" s="2"/>
      <c r="N61" s="2"/>
      <c r="O61" s="2"/>
      <c r="P61" s="10"/>
      <c r="Q61" s="10"/>
      <c r="R61" s="10"/>
      <c r="S61" s="10"/>
      <c r="T61" s="10"/>
      <c r="U61" s="10"/>
    </row>
    <row r="62" spans="1:32" s="5" customFormat="1">
      <c r="C62" s="32"/>
      <c r="D62" s="58"/>
      <c r="E62" s="58"/>
      <c r="F62" s="58"/>
      <c r="G62" s="58"/>
      <c r="H62" s="58"/>
      <c r="I62" s="58"/>
      <c r="J62" s="2"/>
      <c r="K62" s="2"/>
      <c r="L62" s="2"/>
      <c r="M62" s="2"/>
      <c r="N62" s="2"/>
      <c r="O62" s="2"/>
      <c r="P62" s="10"/>
      <c r="Q62" s="10"/>
      <c r="R62" s="10"/>
      <c r="S62" s="10"/>
      <c r="T62" s="10"/>
      <c r="U62" s="10"/>
    </row>
    <row r="63" spans="1:32" s="5" customFormat="1">
      <c r="C63" s="32"/>
      <c r="D63" s="58"/>
      <c r="E63" s="58"/>
      <c r="F63" s="58"/>
      <c r="G63" s="58"/>
      <c r="H63" s="58"/>
      <c r="I63" s="58"/>
      <c r="J63" s="2"/>
      <c r="K63" s="2"/>
      <c r="L63" s="2"/>
      <c r="M63" s="2"/>
      <c r="N63" s="2"/>
      <c r="O63" s="2"/>
      <c r="P63" s="10"/>
      <c r="Q63" s="10"/>
      <c r="R63" s="10"/>
      <c r="S63" s="10"/>
      <c r="T63" s="10"/>
      <c r="U63" s="10"/>
    </row>
    <row r="64" spans="1:32" s="5" customFormat="1">
      <c r="C64" s="32"/>
      <c r="D64" s="58"/>
      <c r="E64" s="58"/>
      <c r="F64" s="58"/>
      <c r="G64" s="58"/>
      <c r="H64" s="58"/>
      <c r="I64" s="58"/>
      <c r="J64" s="2"/>
      <c r="K64" s="2"/>
      <c r="L64" s="2"/>
      <c r="M64" s="2"/>
      <c r="N64" s="2"/>
      <c r="O64" s="2"/>
      <c r="P64" s="10"/>
      <c r="Q64" s="10"/>
      <c r="R64" s="10"/>
      <c r="S64" s="10"/>
      <c r="T64" s="10"/>
      <c r="U64" s="10"/>
    </row>
    <row r="65" spans="3:21" s="5" customFormat="1">
      <c r="C65" s="32"/>
      <c r="D65" s="58"/>
      <c r="E65" s="58"/>
      <c r="F65" s="58"/>
      <c r="G65" s="58"/>
      <c r="H65" s="58"/>
      <c r="I65" s="58"/>
      <c r="J65" s="2"/>
      <c r="K65" s="2"/>
      <c r="L65" s="2"/>
      <c r="M65" s="2"/>
      <c r="N65" s="2"/>
      <c r="O65" s="2"/>
      <c r="P65" s="10"/>
      <c r="Q65" s="10"/>
      <c r="R65" s="10"/>
      <c r="S65" s="10"/>
      <c r="T65" s="10"/>
      <c r="U65" s="10"/>
    </row>
    <row r="66" spans="3:21" s="5" customFormat="1">
      <c r="C66" s="32"/>
      <c r="D66" s="58"/>
      <c r="E66" s="58"/>
      <c r="F66" s="58"/>
      <c r="G66" s="58"/>
      <c r="H66" s="58"/>
      <c r="I66" s="58"/>
      <c r="J66" s="2"/>
      <c r="K66" s="2"/>
      <c r="L66" s="2"/>
      <c r="M66" s="2"/>
      <c r="N66" s="2"/>
      <c r="O66" s="2"/>
      <c r="P66" s="10"/>
      <c r="Q66" s="10"/>
      <c r="R66" s="10"/>
      <c r="S66" s="10"/>
      <c r="T66" s="10"/>
      <c r="U66" s="10"/>
    </row>
    <row r="67" spans="3:21" s="5" customFormat="1">
      <c r="C67" s="32"/>
      <c r="D67" s="58"/>
      <c r="E67" s="58"/>
      <c r="F67" s="58"/>
      <c r="G67" s="58"/>
      <c r="H67" s="58"/>
      <c r="I67" s="58"/>
      <c r="J67" s="2"/>
      <c r="K67" s="2"/>
      <c r="L67" s="2"/>
      <c r="M67" s="2"/>
      <c r="N67" s="2"/>
      <c r="O67" s="2"/>
      <c r="P67" s="10"/>
      <c r="Q67" s="10"/>
      <c r="R67" s="10"/>
      <c r="S67" s="10"/>
      <c r="T67" s="10"/>
      <c r="U67" s="10"/>
    </row>
    <row r="68" spans="3:21" s="5" customFormat="1">
      <c r="C68" s="32"/>
      <c r="D68" s="58"/>
      <c r="E68" s="58"/>
      <c r="F68" s="58"/>
      <c r="G68" s="58"/>
      <c r="H68" s="58"/>
      <c r="I68" s="58"/>
      <c r="J68" s="2"/>
      <c r="K68" s="2"/>
      <c r="L68" s="2"/>
      <c r="M68" s="2"/>
      <c r="N68" s="2"/>
      <c r="O68" s="2"/>
      <c r="P68" s="10"/>
      <c r="Q68" s="10"/>
      <c r="R68" s="10"/>
      <c r="S68" s="10"/>
      <c r="T68" s="10"/>
      <c r="U68" s="10"/>
    </row>
    <row r="69" spans="3:21" s="5" customFormat="1">
      <c r="C69" s="32"/>
      <c r="D69" s="58"/>
      <c r="E69" s="58"/>
      <c r="F69" s="58"/>
      <c r="G69" s="58"/>
      <c r="H69" s="58"/>
      <c r="I69" s="58"/>
      <c r="J69" s="2"/>
      <c r="K69" s="2"/>
      <c r="L69" s="2"/>
      <c r="M69" s="2"/>
      <c r="N69" s="2"/>
      <c r="O69" s="2"/>
      <c r="P69" s="10"/>
      <c r="Q69" s="10"/>
      <c r="R69" s="10"/>
      <c r="S69" s="10"/>
      <c r="T69" s="10"/>
      <c r="U69" s="10"/>
    </row>
  </sheetData>
  <sortState xmlns:xlrd2="http://schemas.microsoft.com/office/spreadsheetml/2017/richdata2" ref="B3:C69">
    <sortCondition ref="B3:B69"/>
  </sortState>
  <mergeCells count="3">
    <mergeCell ref="D1:H1"/>
    <mergeCell ref="J1:N1"/>
    <mergeCell ref="P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9DF6-AA92-4BF3-AC0A-07A9BF3C9325}">
  <dimension ref="A1:I57"/>
  <sheetViews>
    <sheetView workbookViewId="0">
      <selection activeCell="M13" sqref="M13"/>
    </sheetView>
  </sheetViews>
  <sheetFormatPr baseColWidth="10" defaultColWidth="8.90625" defaultRowHeight="14.5"/>
  <cols>
    <col min="1" max="3" width="9.08984375" style="65"/>
    <col min="4" max="6" width="9.08984375" style="1"/>
  </cols>
  <sheetData>
    <row r="1" spans="1:9" ht="15.5">
      <c r="A1" s="50" t="s">
        <v>7</v>
      </c>
      <c r="B1" s="52" t="s">
        <v>9</v>
      </c>
      <c r="C1" s="52" t="s">
        <v>11</v>
      </c>
      <c r="D1" s="66" t="s">
        <v>13</v>
      </c>
      <c r="E1" s="19" t="s">
        <v>15</v>
      </c>
      <c r="F1" s="19" t="s">
        <v>17</v>
      </c>
      <c r="G1" s="36" t="s">
        <v>19</v>
      </c>
      <c r="H1" s="21" t="s">
        <v>21</v>
      </c>
      <c r="I1" s="21" t="s">
        <v>23</v>
      </c>
    </row>
    <row r="2" spans="1:9">
      <c r="A2" s="53">
        <v>1</v>
      </c>
      <c r="B2" s="54">
        <v>0</v>
      </c>
      <c r="C2" s="54">
        <v>0</v>
      </c>
      <c r="D2" s="67">
        <v>1</v>
      </c>
      <c r="E2" s="15">
        <v>0</v>
      </c>
      <c r="F2" s="15">
        <v>0</v>
      </c>
      <c r="G2" s="37">
        <v>1</v>
      </c>
      <c r="H2" s="16">
        <v>1</v>
      </c>
      <c r="I2" s="16">
        <v>0</v>
      </c>
    </row>
    <row r="3" spans="1:9">
      <c r="A3" s="56">
        <v>0</v>
      </c>
      <c r="B3" s="55">
        <v>0</v>
      </c>
      <c r="C3" s="55">
        <v>0</v>
      </c>
      <c r="D3" s="68">
        <v>0</v>
      </c>
      <c r="E3" s="15">
        <v>0</v>
      </c>
      <c r="F3" s="15">
        <v>0</v>
      </c>
      <c r="G3" s="38">
        <v>1</v>
      </c>
      <c r="H3" s="9">
        <v>0</v>
      </c>
      <c r="I3" s="16">
        <v>0</v>
      </c>
    </row>
    <row r="4" spans="1:9">
      <c r="A4" s="56">
        <v>1</v>
      </c>
      <c r="B4" s="55">
        <v>0</v>
      </c>
      <c r="C4" s="55">
        <v>0</v>
      </c>
      <c r="D4" s="68">
        <v>0</v>
      </c>
      <c r="E4" s="15">
        <v>0</v>
      </c>
      <c r="F4" s="15">
        <v>0</v>
      </c>
      <c r="G4" s="38">
        <v>0</v>
      </c>
      <c r="H4" s="9">
        <v>0</v>
      </c>
      <c r="I4" s="16">
        <v>0</v>
      </c>
    </row>
    <row r="5" spans="1:9">
      <c r="A5" s="56">
        <v>0</v>
      </c>
      <c r="B5" s="55">
        <v>0</v>
      </c>
      <c r="C5" s="55">
        <v>0</v>
      </c>
      <c r="D5" s="68">
        <v>0</v>
      </c>
      <c r="E5" s="3">
        <v>1</v>
      </c>
      <c r="F5" s="3">
        <v>1</v>
      </c>
      <c r="G5" s="38">
        <v>0</v>
      </c>
      <c r="H5" s="9">
        <v>0</v>
      </c>
      <c r="I5" s="16">
        <v>0</v>
      </c>
    </row>
    <row r="6" spans="1:9">
      <c r="A6" s="56">
        <v>0</v>
      </c>
      <c r="B6" s="55">
        <v>1</v>
      </c>
      <c r="C6" s="55">
        <v>0</v>
      </c>
      <c r="D6" s="68">
        <v>0</v>
      </c>
      <c r="E6" s="3">
        <v>0</v>
      </c>
      <c r="F6" s="3">
        <v>0</v>
      </c>
      <c r="G6" s="38">
        <v>0</v>
      </c>
      <c r="H6" s="9">
        <v>0</v>
      </c>
      <c r="I6" s="16">
        <v>0</v>
      </c>
    </row>
    <row r="7" spans="1:9">
      <c r="A7" s="56">
        <v>0</v>
      </c>
      <c r="B7" s="55">
        <v>1</v>
      </c>
      <c r="C7" s="55">
        <v>0</v>
      </c>
      <c r="D7" s="68">
        <v>0</v>
      </c>
      <c r="E7" s="3">
        <v>0</v>
      </c>
      <c r="F7" s="3">
        <v>0</v>
      </c>
      <c r="G7" s="38">
        <v>0</v>
      </c>
      <c r="H7" s="9">
        <v>0</v>
      </c>
      <c r="I7" s="16">
        <v>0</v>
      </c>
    </row>
    <row r="8" spans="1:9">
      <c r="A8" s="56">
        <v>0</v>
      </c>
      <c r="B8" s="55">
        <v>0</v>
      </c>
      <c r="C8" s="55">
        <v>0</v>
      </c>
      <c r="D8" s="68">
        <v>0</v>
      </c>
      <c r="E8" s="3">
        <v>0</v>
      </c>
      <c r="F8" s="3">
        <v>0</v>
      </c>
      <c r="G8" s="38">
        <v>1</v>
      </c>
      <c r="H8" s="9">
        <v>1</v>
      </c>
      <c r="I8" s="9">
        <v>1</v>
      </c>
    </row>
    <row r="9" spans="1:9">
      <c r="A9" s="56">
        <v>1</v>
      </c>
      <c r="B9" s="55">
        <v>1</v>
      </c>
      <c r="C9" s="55">
        <v>1</v>
      </c>
      <c r="D9" s="68">
        <v>0</v>
      </c>
      <c r="E9" s="3">
        <v>0</v>
      </c>
      <c r="F9" s="3">
        <v>0</v>
      </c>
      <c r="G9" s="38">
        <v>0</v>
      </c>
      <c r="H9" s="9">
        <v>0</v>
      </c>
      <c r="I9" s="9">
        <v>1</v>
      </c>
    </row>
    <row r="10" spans="1:9">
      <c r="A10" s="56">
        <v>0</v>
      </c>
      <c r="B10" s="55">
        <v>0</v>
      </c>
      <c r="C10" s="55">
        <v>0</v>
      </c>
      <c r="D10" s="68">
        <v>0</v>
      </c>
      <c r="E10" s="3">
        <v>0</v>
      </c>
      <c r="F10" s="3">
        <v>1</v>
      </c>
      <c r="G10" s="38">
        <v>0</v>
      </c>
      <c r="H10" s="9">
        <v>0</v>
      </c>
      <c r="I10" s="9">
        <v>0</v>
      </c>
    </row>
    <row r="11" spans="1:9">
      <c r="A11" s="56">
        <v>0</v>
      </c>
      <c r="B11" s="55">
        <v>0</v>
      </c>
      <c r="C11" s="55">
        <v>0</v>
      </c>
      <c r="D11" s="68">
        <v>0</v>
      </c>
      <c r="E11" s="3">
        <v>0</v>
      </c>
      <c r="F11" s="3">
        <v>0</v>
      </c>
      <c r="G11" s="38">
        <v>1</v>
      </c>
      <c r="H11" s="9">
        <v>1</v>
      </c>
      <c r="I11" s="9">
        <v>0</v>
      </c>
    </row>
    <row r="12" spans="1:9">
      <c r="A12" s="56">
        <v>1</v>
      </c>
      <c r="B12" s="55">
        <v>1</v>
      </c>
      <c r="C12" s="55">
        <v>1</v>
      </c>
      <c r="D12" s="68">
        <v>0</v>
      </c>
      <c r="E12" s="3">
        <v>0</v>
      </c>
      <c r="F12" s="3">
        <v>0</v>
      </c>
      <c r="G12" s="38">
        <v>0</v>
      </c>
      <c r="H12" s="9">
        <v>0</v>
      </c>
      <c r="I12" s="9">
        <v>0</v>
      </c>
    </row>
    <row r="13" spans="1:9">
      <c r="A13" s="56">
        <v>0</v>
      </c>
      <c r="B13" s="55">
        <v>0</v>
      </c>
      <c r="C13" s="55">
        <v>0</v>
      </c>
      <c r="D13" s="68">
        <v>1</v>
      </c>
      <c r="E13" s="3">
        <v>0</v>
      </c>
      <c r="F13" s="3">
        <v>1</v>
      </c>
      <c r="G13" s="38">
        <v>0</v>
      </c>
      <c r="H13" s="9">
        <v>0</v>
      </c>
      <c r="I13" s="9">
        <v>0</v>
      </c>
    </row>
    <row r="14" spans="1:9">
      <c r="A14" s="56">
        <v>1</v>
      </c>
      <c r="B14" s="55">
        <v>1</v>
      </c>
      <c r="C14" s="55">
        <v>0</v>
      </c>
      <c r="D14" s="68">
        <v>1</v>
      </c>
      <c r="E14" s="3">
        <v>0</v>
      </c>
      <c r="F14" s="3">
        <v>0</v>
      </c>
      <c r="G14" s="38">
        <v>1</v>
      </c>
      <c r="H14" s="9">
        <v>1</v>
      </c>
      <c r="I14" s="9">
        <v>1</v>
      </c>
    </row>
    <row r="15" spans="1:9">
      <c r="A15" s="56">
        <v>0</v>
      </c>
      <c r="B15" s="55">
        <v>0</v>
      </c>
      <c r="C15" s="55">
        <v>0</v>
      </c>
      <c r="D15" s="68">
        <v>1</v>
      </c>
      <c r="E15" s="3">
        <v>1</v>
      </c>
      <c r="F15" s="3">
        <v>1</v>
      </c>
      <c r="G15" s="38">
        <v>0</v>
      </c>
      <c r="H15" s="9">
        <v>0</v>
      </c>
      <c r="I15" s="9">
        <v>0</v>
      </c>
    </row>
    <row r="16" spans="1:9">
      <c r="A16" s="56">
        <v>0</v>
      </c>
      <c r="B16" s="55">
        <v>0</v>
      </c>
      <c r="C16" s="55">
        <v>0</v>
      </c>
      <c r="D16" s="68">
        <v>0</v>
      </c>
      <c r="E16" s="3">
        <v>0</v>
      </c>
      <c r="F16" s="3">
        <v>0</v>
      </c>
      <c r="G16" s="38">
        <v>1</v>
      </c>
      <c r="H16" s="9">
        <v>0</v>
      </c>
      <c r="I16" s="9">
        <v>1</v>
      </c>
    </row>
    <row r="17" spans="1:9">
      <c r="A17" s="56">
        <v>1</v>
      </c>
      <c r="B17" s="55">
        <v>1</v>
      </c>
      <c r="C17" s="55">
        <v>1</v>
      </c>
      <c r="D17" s="68">
        <v>1</v>
      </c>
      <c r="E17" s="3">
        <v>1</v>
      </c>
      <c r="F17" s="3">
        <v>1</v>
      </c>
      <c r="G17" s="38">
        <v>0</v>
      </c>
      <c r="H17" s="9">
        <v>0</v>
      </c>
      <c r="I17" s="9">
        <v>0</v>
      </c>
    </row>
    <row r="18" spans="1:9">
      <c r="A18" s="56">
        <v>0</v>
      </c>
      <c r="B18" s="55">
        <v>0</v>
      </c>
      <c r="C18" s="55">
        <v>0</v>
      </c>
      <c r="D18" s="68">
        <v>0</v>
      </c>
      <c r="E18" s="3">
        <v>0</v>
      </c>
      <c r="F18" s="3">
        <v>0</v>
      </c>
      <c r="G18" s="38">
        <v>1</v>
      </c>
      <c r="H18" s="9">
        <v>0</v>
      </c>
      <c r="I18" s="9">
        <v>1</v>
      </c>
    </row>
    <row r="19" spans="1:9">
      <c r="A19" s="56">
        <v>0</v>
      </c>
      <c r="B19" s="55">
        <v>0</v>
      </c>
      <c r="C19" s="55">
        <v>0</v>
      </c>
      <c r="D19" s="68">
        <v>0</v>
      </c>
      <c r="E19" s="3">
        <v>0</v>
      </c>
      <c r="F19" s="3">
        <v>0</v>
      </c>
      <c r="G19" s="38">
        <v>0</v>
      </c>
      <c r="H19" s="9">
        <v>0</v>
      </c>
      <c r="I19" s="9">
        <v>1</v>
      </c>
    </row>
    <row r="20" spans="1:9">
      <c r="A20" s="56">
        <v>1</v>
      </c>
      <c r="B20" s="55">
        <v>1</v>
      </c>
      <c r="C20" s="55">
        <v>1</v>
      </c>
      <c r="D20" s="68">
        <v>1</v>
      </c>
      <c r="E20" s="3">
        <v>1</v>
      </c>
      <c r="F20" s="3">
        <v>1</v>
      </c>
      <c r="G20" s="38">
        <v>0</v>
      </c>
      <c r="H20" s="9">
        <v>0</v>
      </c>
      <c r="I20" s="9">
        <v>0</v>
      </c>
    </row>
    <row r="21" spans="1:9">
      <c r="A21" s="56">
        <v>0</v>
      </c>
      <c r="B21" s="55">
        <v>0</v>
      </c>
      <c r="C21" s="55">
        <v>0</v>
      </c>
      <c r="D21" s="68">
        <v>0</v>
      </c>
      <c r="E21" s="3">
        <v>0</v>
      </c>
      <c r="F21" s="3">
        <v>1</v>
      </c>
      <c r="G21" s="38">
        <v>0</v>
      </c>
      <c r="H21" s="9">
        <v>0</v>
      </c>
      <c r="I21" s="9">
        <v>0</v>
      </c>
    </row>
    <row r="22" spans="1:9">
      <c r="A22" s="56">
        <v>1</v>
      </c>
      <c r="B22" s="55">
        <v>0</v>
      </c>
      <c r="C22" s="55">
        <v>0</v>
      </c>
      <c r="D22" s="68">
        <v>1</v>
      </c>
      <c r="E22" s="3">
        <v>1</v>
      </c>
      <c r="F22" s="3">
        <v>1</v>
      </c>
      <c r="G22" s="38">
        <v>1</v>
      </c>
      <c r="H22" s="9">
        <v>1</v>
      </c>
      <c r="I22" s="9">
        <v>1</v>
      </c>
    </row>
    <row r="23" spans="1:9">
      <c r="A23" s="56">
        <v>0</v>
      </c>
      <c r="B23" s="55">
        <v>0</v>
      </c>
      <c r="C23" s="55">
        <v>0</v>
      </c>
      <c r="D23" s="68">
        <v>0</v>
      </c>
      <c r="E23" s="3">
        <v>1</v>
      </c>
      <c r="F23" s="3">
        <v>0</v>
      </c>
      <c r="G23" s="38">
        <v>0</v>
      </c>
      <c r="H23" s="9">
        <v>0</v>
      </c>
      <c r="I23" s="9">
        <v>0</v>
      </c>
    </row>
    <row r="24" spans="1:9">
      <c r="A24" s="56">
        <v>0</v>
      </c>
      <c r="B24" s="55">
        <v>0</v>
      </c>
      <c r="C24" s="55">
        <v>0</v>
      </c>
      <c r="D24" s="68">
        <v>0</v>
      </c>
      <c r="E24" s="3">
        <v>1</v>
      </c>
      <c r="F24" s="3">
        <v>0</v>
      </c>
      <c r="G24" s="38">
        <v>0</v>
      </c>
      <c r="H24" s="9">
        <v>0</v>
      </c>
      <c r="I24" s="9">
        <v>1</v>
      </c>
    </row>
    <row r="25" spans="1:9">
      <c r="A25" s="57">
        <v>1</v>
      </c>
      <c r="B25" s="58">
        <v>1</v>
      </c>
      <c r="C25" s="58">
        <v>1</v>
      </c>
      <c r="D25" s="69">
        <v>1</v>
      </c>
      <c r="E25" s="2">
        <v>1</v>
      </c>
      <c r="F25" s="2">
        <v>1</v>
      </c>
      <c r="G25" s="39">
        <v>0</v>
      </c>
      <c r="H25" s="10">
        <v>0</v>
      </c>
      <c r="I25" s="10">
        <v>0</v>
      </c>
    </row>
    <row r="26" spans="1:9">
      <c r="A26" s="57">
        <v>1</v>
      </c>
      <c r="B26" s="58">
        <v>0</v>
      </c>
      <c r="C26" s="58">
        <v>0</v>
      </c>
      <c r="D26" s="69">
        <v>0</v>
      </c>
      <c r="E26" s="2">
        <v>0</v>
      </c>
      <c r="F26" s="2">
        <v>0</v>
      </c>
      <c r="G26" s="39">
        <v>0</v>
      </c>
      <c r="H26" s="10">
        <v>0</v>
      </c>
      <c r="I26" s="10">
        <v>0</v>
      </c>
    </row>
    <row r="27" spans="1:9">
      <c r="A27" s="57">
        <v>0</v>
      </c>
      <c r="B27" s="58">
        <v>0</v>
      </c>
      <c r="C27" s="58">
        <v>1</v>
      </c>
      <c r="D27" s="69">
        <v>0</v>
      </c>
      <c r="E27" s="2">
        <v>1</v>
      </c>
      <c r="F27" s="2">
        <v>0</v>
      </c>
      <c r="G27" s="39">
        <v>0</v>
      </c>
      <c r="H27" s="10">
        <v>0</v>
      </c>
      <c r="I27" s="10">
        <v>0</v>
      </c>
    </row>
    <row r="28" spans="1:9">
      <c r="A28" s="57">
        <v>0</v>
      </c>
      <c r="B28" s="58">
        <v>0</v>
      </c>
      <c r="C28" s="58">
        <v>0</v>
      </c>
      <c r="D28" s="69">
        <v>0</v>
      </c>
      <c r="E28" s="2">
        <v>0</v>
      </c>
      <c r="F28" s="2">
        <v>0</v>
      </c>
      <c r="G28" s="39">
        <v>0</v>
      </c>
      <c r="H28" s="10">
        <v>0</v>
      </c>
      <c r="I28" s="10">
        <v>1</v>
      </c>
    </row>
    <row r="29" spans="1:9">
      <c r="A29" s="57">
        <v>1</v>
      </c>
      <c r="B29" s="58">
        <v>1</v>
      </c>
      <c r="C29" s="58">
        <v>1</v>
      </c>
      <c r="D29" s="69">
        <v>1</v>
      </c>
      <c r="E29" s="2">
        <v>0</v>
      </c>
      <c r="F29" s="2">
        <v>0</v>
      </c>
      <c r="G29" s="39">
        <v>0</v>
      </c>
      <c r="H29" s="10">
        <v>0</v>
      </c>
      <c r="I29" s="10">
        <v>0</v>
      </c>
    </row>
    <row r="30" spans="1:9">
      <c r="A30" s="57">
        <v>0</v>
      </c>
      <c r="B30" s="58">
        <v>1</v>
      </c>
      <c r="C30" s="58">
        <v>1</v>
      </c>
      <c r="D30" s="69">
        <v>0</v>
      </c>
      <c r="E30" s="2">
        <v>1</v>
      </c>
      <c r="F30" s="2">
        <v>0</v>
      </c>
      <c r="G30" s="39">
        <v>0</v>
      </c>
      <c r="H30" s="10">
        <v>0</v>
      </c>
      <c r="I30" s="10">
        <v>0</v>
      </c>
    </row>
    <row r="31" spans="1:9">
      <c r="A31" s="57">
        <v>1</v>
      </c>
      <c r="B31" s="58">
        <v>1</v>
      </c>
      <c r="C31" s="58">
        <v>1</v>
      </c>
      <c r="D31" s="69">
        <v>1</v>
      </c>
      <c r="E31" s="2">
        <v>0</v>
      </c>
      <c r="F31" s="2">
        <v>1</v>
      </c>
      <c r="G31" s="39">
        <v>1</v>
      </c>
      <c r="H31" s="10">
        <v>1</v>
      </c>
      <c r="I31" s="10">
        <v>1</v>
      </c>
    </row>
    <row r="32" spans="1:9">
      <c r="A32" s="57">
        <v>0</v>
      </c>
      <c r="B32" s="58">
        <v>0</v>
      </c>
      <c r="C32" s="58">
        <v>0</v>
      </c>
      <c r="D32" s="69">
        <v>0</v>
      </c>
      <c r="E32" s="2">
        <v>0</v>
      </c>
      <c r="F32" s="2">
        <v>0</v>
      </c>
      <c r="G32" s="39">
        <v>1</v>
      </c>
      <c r="H32" s="10">
        <v>1</v>
      </c>
      <c r="I32" s="10">
        <v>1</v>
      </c>
    </row>
    <row r="33" spans="1:9">
      <c r="A33" s="57">
        <v>0</v>
      </c>
      <c r="B33" s="58">
        <v>0</v>
      </c>
      <c r="C33" s="58">
        <v>0</v>
      </c>
      <c r="D33" s="69">
        <v>1</v>
      </c>
      <c r="E33" s="2">
        <v>1</v>
      </c>
      <c r="F33" s="2">
        <v>0</v>
      </c>
      <c r="G33" s="39">
        <v>0</v>
      </c>
      <c r="H33" s="10">
        <v>0</v>
      </c>
      <c r="I33" s="10">
        <v>0</v>
      </c>
    </row>
    <row r="34" spans="1:9">
      <c r="A34" s="57">
        <v>0</v>
      </c>
      <c r="B34" s="58">
        <v>0</v>
      </c>
      <c r="C34" s="58">
        <v>0</v>
      </c>
      <c r="D34" s="69">
        <v>1</v>
      </c>
      <c r="E34" s="2">
        <v>0</v>
      </c>
      <c r="F34" s="2">
        <v>0</v>
      </c>
      <c r="G34" s="39">
        <v>0</v>
      </c>
      <c r="H34" s="10">
        <v>0</v>
      </c>
      <c r="I34" s="10">
        <v>0</v>
      </c>
    </row>
    <row r="35" spans="1:9">
      <c r="A35" s="57">
        <v>0</v>
      </c>
      <c r="B35" s="58">
        <v>0</v>
      </c>
      <c r="C35" s="58">
        <v>0</v>
      </c>
      <c r="D35" s="69">
        <v>1</v>
      </c>
      <c r="E35" s="2">
        <v>1</v>
      </c>
      <c r="F35" s="2">
        <v>1</v>
      </c>
      <c r="G35" s="39">
        <v>0</v>
      </c>
      <c r="H35" s="10">
        <v>0</v>
      </c>
      <c r="I35" s="10">
        <v>0</v>
      </c>
    </row>
    <row r="36" spans="1:9">
      <c r="A36" s="57">
        <v>0</v>
      </c>
      <c r="B36" s="58">
        <v>0</v>
      </c>
      <c r="C36" s="58">
        <v>0</v>
      </c>
      <c r="D36" s="69">
        <v>0</v>
      </c>
      <c r="E36" s="2">
        <v>0</v>
      </c>
      <c r="F36" s="2">
        <v>0</v>
      </c>
      <c r="G36" s="39">
        <v>0</v>
      </c>
      <c r="H36" s="10">
        <v>0</v>
      </c>
      <c r="I36" s="10">
        <v>1</v>
      </c>
    </row>
    <row r="37" spans="1:9">
      <c r="A37" s="57">
        <v>0</v>
      </c>
      <c r="B37" s="58">
        <v>0</v>
      </c>
      <c r="C37" s="58">
        <v>0</v>
      </c>
      <c r="D37" s="69">
        <v>1</v>
      </c>
      <c r="E37" s="2">
        <v>0</v>
      </c>
      <c r="F37" s="2">
        <v>0</v>
      </c>
      <c r="G37" s="39">
        <v>0</v>
      </c>
      <c r="H37" s="10">
        <v>0</v>
      </c>
      <c r="I37" s="10">
        <v>0</v>
      </c>
    </row>
    <row r="38" spans="1:9">
      <c r="A38" s="57">
        <v>0</v>
      </c>
      <c r="B38" s="58">
        <v>1</v>
      </c>
      <c r="C38" s="58">
        <v>0</v>
      </c>
      <c r="D38" s="69">
        <v>0</v>
      </c>
      <c r="E38" s="2">
        <v>0</v>
      </c>
      <c r="F38" s="2">
        <v>0</v>
      </c>
      <c r="G38" s="39">
        <v>0</v>
      </c>
      <c r="H38" s="10">
        <v>0</v>
      </c>
      <c r="I38" s="10">
        <v>0</v>
      </c>
    </row>
    <row r="39" spans="1:9">
      <c r="A39" s="57">
        <v>1</v>
      </c>
      <c r="B39" s="58">
        <v>1</v>
      </c>
      <c r="C39" s="58">
        <v>1</v>
      </c>
      <c r="D39" s="69">
        <v>1</v>
      </c>
      <c r="E39" s="2">
        <v>1</v>
      </c>
      <c r="F39" s="2">
        <v>1</v>
      </c>
      <c r="G39" s="39">
        <v>0</v>
      </c>
      <c r="H39" s="10">
        <v>0</v>
      </c>
      <c r="I39" s="10">
        <v>0</v>
      </c>
    </row>
    <row r="40" spans="1:9">
      <c r="A40" s="57">
        <v>1</v>
      </c>
      <c r="B40" s="58">
        <v>1</v>
      </c>
      <c r="C40" s="58">
        <v>0</v>
      </c>
      <c r="D40" s="69">
        <v>1</v>
      </c>
      <c r="E40" s="2">
        <v>1</v>
      </c>
      <c r="F40" s="2">
        <v>0</v>
      </c>
      <c r="G40" s="39">
        <v>1</v>
      </c>
      <c r="H40" s="10">
        <v>1</v>
      </c>
      <c r="I40" s="10">
        <v>0</v>
      </c>
    </row>
    <row r="41" spans="1:9">
      <c r="A41" s="57">
        <v>0</v>
      </c>
      <c r="B41" s="58">
        <v>1</v>
      </c>
      <c r="C41" s="58">
        <v>0</v>
      </c>
      <c r="D41" s="69">
        <v>0</v>
      </c>
      <c r="E41" s="2">
        <v>0</v>
      </c>
      <c r="F41" s="2">
        <v>0</v>
      </c>
      <c r="G41" s="39">
        <v>0</v>
      </c>
      <c r="H41" s="10">
        <v>0</v>
      </c>
      <c r="I41" s="10">
        <v>0</v>
      </c>
    </row>
    <row r="42" spans="1:9">
      <c r="A42" s="57">
        <v>0</v>
      </c>
      <c r="B42" s="58">
        <v>0</v>
      </c>
      <c r="C42" s="58">
        <v>0</v>
      </c>
      <c r="D42" s="69">
        <v>1</v>
      </c>
      <c r="E42" s="2">
        <v>0</v>
      </c>
      <c r="F42" s="2">
        <v>0</v>
      </c>
      <c r="G42" s="39">
        <v>0</v>
      </c>
      <c r="H42" s="10">
        <v>0</v>
      </c>
      <c r="I42" s="10">
        <v>0</v>
      </c>
    </row>
    <row r="43" spans="1:9">
      <c r="A43" s="57">
        <v>0</v>
      </c>
      <c r="B43" s="58">
        <v>0</v>
      </c>
      <c r="C43" s="58">
        <v>0</v>
      </c>
      <c r="D43" s="69">
        <v>0</v>
      </c>
      <c r="E43" s="2">
        <v>0</v>
      </c>
      <c r="F43" s="2">
        <v>0</v>
      </c>
      <c r="G43" s="39">
        <v>0</v>
      </c>
      <c r="H43" s="10">
        <v>1</v>
      </c>
      <c r="I43" s="10">
        <v>0</v>
      </c>
    </row>
    <row r="44" spans="1:9">
      <c r="A44" s="57">
        <v>0</v>
      </c>
      <c r="B44" s="58">
        <v>0</v>
      </c>
      <c r="C44" s="58">
        <v>1</v>
      </c>
      <c r="D44" s="69">
        <v>0</v>
      </c>
      <c r="E44" s="2">
        <v>0</v>
      </c>
      <c r="F44" s="2">
        <v>0</v>
      </c>
      <c r="G44" s="39">
        <v>1</v>
      </c>
      <c r="H44" s="10">
        <v>1</v>
      </c>
      <c r="I44" s="10">
        <v>1</v>
      </c>
    </row>
    <row r="45" spans="1:9">
      <c r="A45" s="57">
        <v>1</v>
      </c>
      <c r="B45" s="58">
        <v>1</v>
      </c>
      <c r="C45" s="58">
        <v>1</v>
      </c>
      <c r="D45" s="69">
        <v>1</v>
      </c>
      <c r="E45" s="2">
        <v>0</v>
      </c>
      <c r="F45" s="2">
        <v>0</v>
      </c>
      <c r="G45" s="39">
        <v>0</v>
      </c>
      <c r="H45" s="10">
        <v>0</v>
      </c>
      <c r="I45" s="10">
        <v>0</v>
      </c>
    </row>
    <row r="46" spans="1:9">
      <c r="A46" s="57">
        <v>0</v>
      </c>
      <c r="B46" s="58">
        <v>0</v>
      </c>
      <c r="C46" s="58">
        <v>0</v>
      </c>
      <c r="D46" s="69">
        <v>1</v>
      </c>
      <c r="E46" s="2">
        <v>1</v>
      </c>
      <c r="F46" s="2">
        <v>0</v>
      </c>
      <c r="G46" s="39">
        <v>0</v>
      </c>
      <c r="H46" s="10">
        <v>0</v>
      </c>
      <c r="I46" s="10">
        <v>0</v>
      </c>
    </row>
    <row r="47" spans="1:9">
      <c r="A47" s="57">
        <v>0</v>
      </c>
      <c r="B47" s="58">
        <v>0</v>
      </c>
      <c r="C47" s="58">
        <v>0</v>
      </c>
      <c r="D47" s="69">
        <v>0</v>
      </c>
      <c r="E47" s="2">
        <v>0</v>
      </c>
      <c r="F47" s="2">
        <v>0</v>
      </c>
      <c r="G47" s="39">
        <v>1</v>
      </c>
      <c r="H47" s="10">
        <v>1</v>
      </c>
      <c r="I47" s="10">
        <v>1</v>
      </c>
    </row>
    <row r="48" spans="1:9">
      <c r="A48" s="59">
        <v>0</v>
      </c>
      <c r="B48" s="60">
        <v>0</v>
      </c>
      <c r="C48" s="60">
        <v>1</v>
      </c>
      <c r="D48" s="70">
        <v>0</v>
      </c>
      <c r="E48" s="7">
        <v>0</v>
      </c>
      <c r="F48" s="7">
        <v>0</v>
      </c>
      <c r="G48" s="40">
        <v>0</v>
      </c>
      <c r="H48" s="11">
        <v>0</v>
      </c>
      <c r="I48" s="11">
        <v>0</v>
      </c>
    </row>
    <row r="49" spans="1:9">
      <c r="A49" s="57">
        <v>1</v>
      </c>
      <c r="B49" s="58">
        <v>1</v>
      </c>
      <c r="C49" s="58">
        <v>0</v>
      </c>
      <c r="D49" s="69">
        <v>1</v>
      </c>
      <c r="E49" s="2">
        <v>1</v>
      </c>
      <c r="F49" s="2">
        <v>1</v>
      </c>
      <c r="G49" s="39">
        <v>1</v>
      </c>
      <c r="H49" s="10">
        <v>1</v>
      </c>
      <c r="I49" s="10">
        <v>1</v>
      </c>
    </row>
    <row r="50" spans="1:9">
      <c r="A50" s="57">
        <v>0</v>
      </c>
      <c r="B50" s="58">
        <v>0</v>
      </c>
      <c r="C50" s="58">
        <v>0</v>
      </c>
      <c r="D50" s="69">
        <v>0</v>
      </c>
      <c r="E50" s="2">
        <v>0</v>
      </c>
      <c r="F50" s="2">
        <v>0</v>
      </c>
      <c r="G50" s="39">
        <v>1</v>
      </c>
      <c r="H50" s="10">
        <v>1</v>
      </c>
      <c r="I50" s="10">
        <v>1</v>
      </c>
    </row>
    <row r="51" spans="1:9">
      <c r="A51" s="57">
        <v>0</v>
      </c>
      <c r="B51" s="58">
        <v>1</v>
      </c>
      <c r="C51" s="58">
        <v>1</v>
      </c>
      <c r="D51" s="69">
        <v>0</v>
      </c>
      <c r="E51" s="2">
        <v>0</v>
      </c>
      <c r="F51" s="2">
        <v>0</v>
      </c>
      <c r="G51" s="39">
        <v>0</v>
      </c>
      <c r="H51" s="10">
        <v>0</v>
      </c>
      <c r="I51" s="10">
        <v>0</v>
      </c>
    </row>
    <row r="52" spans="1:9">
      <c r="A52" s="57">
        <v>0</v>
      </c>
      <c r="B52" s="58">
        <v>0</v>
      </c>
      <c r="C52" s="58">
        <v>0</v>
      </c>
      <c r="D52" s="69">
        <v>1</v>
      </c>
      <c r="E52" s="2">
        <v>1</v>
      </c>
      <c r="F52" s="2">
        <v>1</v>
      </c>
      <c r="G52" s="39">
        <v>0</v>
      </c>
      <c r="H52" s="10">
        <v>0</v>
      </c>
      <c r="I52" s="10">
        <v>0</v>
      </c>
    </row>
    <row r="53" spans="1:9">
      <c r="A53" s="57">
        <v>0</v>
      </c>
      <c r="B53" s="58">
        <v>0</v>
      </c>
      <c r="C53" s="58">
        <v>0</v>
      </c>
      <c r="D53" s="69">
        <v>0</v>
      </c>
      <c r="E53" s="2">
        <v>0</v>
      </c>
      <c r="F53" s="2">
        <v>0</v>
      </c>
      <c r="G53" s="39">
        <v>1</v>
      </c>
      <c r="H53" s="10">
        <v>1</v>
      </c>
      <c r="I53" s="10">
        <v>0</v>
      </c>
    </row>
    <row r="54" spans="1:9">
      <c r="A54" s="57">
        <v>1</v>
      </c>
      <c r="B54" s="58">
        <v>1</v>
      </c>
      <c r="C54" s="58">
        <v>1</v>
      </c>
      <c r="D54" s="69">
        <v>0</v>
      </c>
      <c r="E54" s="2">
        <v>0</v>
      </c>
      <c r="F54" s="2">
        <v>0</v>
      </c>
      <c r="G54" s="39">
        <v>0</v>
      </c>
      <c r="H54" s="10">
        <v>0</v>
      </c>
      <c r="I54" s="10">
        <v>0</v>
      </c>
    </row>
    <row r="55" spans="1:9">
      <c r="A55" s="57">
        <v>0</v>
      </c>
      <c r="B55" s="58">
        <v>0</v>
      </c>
      <c r="C55" s="58">
        <v>0</v>
      </c>
      <c r="D55" s="69">
        <v>1</v>
      </c>
      <c r="E55" s="2">
        <v>1</v>
      </c>
      <c r="F55" s="2">
        <v>1</v>
      </c>
      <c r="G55" s="39">
        <v>0</v>
      </c>
      <c r="H55" s="10">
        <v>0</v>
      </c>
      <c r="I55" s="10">
        <v>0</v>
      </c>
    </row>
    <row r="56" spans="1:9">
      <c r="A56" s="57">
        <v>0</v>
      </c>
      <c r="B56" s="58">
        <v>1</v>
      </c>
      <c r="C56" s="58">
        <v>0</v>
      </c>
      <c r="D56" s="69">
        <v>0</v>
      </c>
      <c r="E56" s="2">
        <v>0</v>
      </c>
      <c r="F56" s="2">
        <v>0</v>
      </c>
      <c r="G56" s="39">
        <v>0</v>
      </c>
      <c r="H56" s="10">
        <v>0</v>
      </c>
      <c r="I56" s="10">
        <v>0</v>
      </c>
    </row>
    <row r="57" spans="1:9">
      <c r="A57" s="61">
        <v>0</v>
      </c>
      <c r="B57" s="62">
        <v>1</v>
      </c>
      <c r="C57" s="62">
        <v>1</v>
      </c>
      <c r="D57" s="71">
        <v>0</v>
      </c>
      <c r="E57" s="28">
        <v>0</v>
      </c>
      <c r="F57" s="28">
        <v>0</v>
      </c>
      <c r="G57" s="39">
        <v>0</v>
      </c>
      <c r="H57" s="10">
        <v>0</v>
      </c>
      <c r="I57" s="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7318-B94C-4AAD-91B2-CA1EE9EAC20D}">
  <dimension ref="A1:AB58"/>
  <sheetViews>
    <sheetView workbookViewId="0">
      <selection activeCell="J1" sqref="J1:O1048576"/>
    </sheetView>
  </sheetViews>
  <sheetFormatPr baseColWidth="10" defaultColWidth="8.7265625" defaultRowHeight="14.5"/>
  <cols>
    <col min="4" max="9" width="8.7265625" style="65"/>
    <col min="10" max="15" width="8.7265625" style="1"/>
  </cols>
  <sheetData>
    <row r="1" spans="1:28" ht="16" thickBot="1">
      <c r="A1" s="17" t="s">
        <v>4</v>
      </c>
      <c r="B1" s="18" t="s">
        <v>5</v>
      </c>
      <c r="C1" s="17" t="s">
        <v>6</v>
      </c>
      <c r="D1" s="50" t="s">
        <v>7</v>
      </c>
      <c r="E1" s="51" t="s">
        <v>8</v>
      </c>
      <c r="F1" s="52" t="s">
        <v>9</v>
      </c>
      <c r="G1" s="51" t="s">
        <v>10</v>
      </c>
      <c r="H1" s="52" t="s">
        <v>11</v>
      </c>
      <c r="I1" s="51" t="s">
        <v>12</v>
      </c>
      <c r="J1" s="66" t="s">
        <v>13</v>
      </c>
      <c r="K1" s="20" t="s">
        <v>14</v>
      </c>
      <c r="L1" s="19" t="s">
        <v>15</v>
      </c>
      <c r="M1" s="20" t="s">
        <v>16</v>
      </c>
      <c r="N1" s="19" t="s">
        <v>17</v>
      </c>
      <c r="O1" s="20" t="s">
        <v>18</v>
      </c>
      <c r="P1" s="36" t="s">
        <v>19</v>
      </c>
      <c r="Q1" s="22" t="s">
        <v>20</v>
      </c>
      <c r="R1" s="21" t="s">
        <v>21</v>
      </c>
      <c r="S1" s="22" t="s">
        <v>22</v>
      </c>
      <c r="T1" s="21" t="s">
        <v>23</v>
      </c>
      <c r="U1" s="22" t="s">
        <v>24</v>
      </c>
      <c r="V1" s="42" t="s">
        <v>25</v>
      </c>
      <c r="W1" s="17" t="s">
        <v>26</v>
      </c>
      <c r="X1" s="17" t="s">
        <v>27</v>
      </c>
      <c r="Y1" s="17" t="s">
        <v>28</v>
      </c>
      <c r="Z1" s="17" t="s">
        <v>29</v>
      </c>
      <c r="AA1" s="17" t="s">
        <v>30</v>
      </c>
      <c r="AB1" s="17" t="s">
        <v>31</v>
      </c>
    </row>
    <row r="2" spans="1:28">
      <c r="A2" s="14" t="s">
        <v>36</v>
      </c>
      <c r="B2" s="14" t="s">
        <v>37</v>
      </c>
      <c r="C2" s="30" t="s">
        <v>38</v>
      </c>
      <c r="D2" s="53">
        <v>0.5</v>
      </c>
      <c r="E2" s="54">
        <v>0</v>
      </c>
      <c r="F2" s="54"/>
      <c r="G2" s="54">
        <v>0</v>
      </c>
      <c r="H2" s="54"/>
      <c r="I2" s="55">
        <v>0</v>
      </c>
      <c r="J2" s="67">
        <v>5</v>
      </c>
      <c r="K2" s="3">
        <v>0</v>
      </c>
      <c r="L2" s="15"/>
      <c r="M2" s="3">
        <v>0</v>
      </c>
      <c r="N2" s="15"/>
      <c r="O2" s="15">
        <v>0</v>
      </c>
      <c r="P2" s="37">
        <v>12</v>
      </c>
      <c r="Q2" s="16">
        <v>0</v>
      </c>
      <c r="R2" s="16">
        <v>12</v>
      </c>
      <c r="S2" s="10">
        <v>0</v>
      </c>
      <c r="T2" s="16"/>
      <c r="U2" s="16">
        <v>0</v>
      </c>
      <c r="V2" s="43">
        <v>2</v>
      </c>
      <c r="W2" s="14" t="s">
        <v>39</v>
      </c>
      <c r="X2" s="14">
        <v>3</v>
      </c>
      <c r="Y2" s="14">
        <v>3</v>
      </c>
      <c r="Z2" s="14">
        <v>4</v>
      </c>
      <c r="AA2" s="14">
        <v>3</v>
      </c>
      <c r="AB2" s="14">
        <v>3</v>
      </c>
    </row>
    <row r="3" spans="1:28">
      <c r="A3" s="4" t="s">
        <v>41</v>
      </c>
      <c r="B3" s="4" t="s">
        <v>42</v>
      </c>
      <c r="C3" s="31" t="s">
        <v>43</v>
      </c>
      <c r="D3" s="56"/>
      <c r="E3" s="55">
        <v>0</v>
      </c>
      <c r="F3" s="55"/>
      <c r="G3" s="54">
        <v>0</v>
      </c>
      <c r="H3" s="55"/>
      <c r="I3" s="55">
        <v>0</v>
      </c>
      <c r="J3" s="68"/>
      <c r="K3" s="3">
        <v>0</v>
      </c>
      <c r="L3" s="3"/>
      <c r="M3" s="3">
        <v>0</v>
      </c>
      <c r="N3" s="3"/>
      <c r="O3" s="3">
        <v>0</v>
      </c>
      <c r="P3" s="38">
        <v>1</v>
      </c>
      <c r="Q3" s="9">
        <v>0</v>
      </c>
      <c r="R3" s="9"/>
      <c r="S3" s="10">
        <v>0</v>
      </c>
      <c r="T3" s="9"/>
      <c r="U3" s="9">
        <v>0</v>
      </c>
      <c r="V3" s="44">
        <v>4</v>
      </c>
      <c r="W3" s="4" t="s">
        <v>44</v>
      </c>
      <c r="X3" s="4">
        <v>4</v>
      </c>
      <c r="Y3" s="4">
        <v>4</v>
      </c>
      <c r="Z3" s="4">
        <v>3</v>
      </c>
      <c r="AA3" s="4">
        <v>3</v>
      </c>
      <c r="AB3" s="4">
        <v>3</v>
      </c>
    </row>
    <row r="4" spans="1:28">
      <c r="A4" s="4" t="s">
        <v>45</v>
      </c>
      <c r="B4" s="4" t="s">
        <v>46</v>
      </c>
      <c r="C4" s="31" t="s">
        <v>47</v>
      </c>
      <c r="D4" s="56">
        <v>0.5</v>
      </c>
      <c r="E4" s="55">
        <v>1</v>
      </c>
      <c r="F4" s="55"/>
      <c r="G4" s="54">
        <v>0</v>
      </c>
      <c r="H4" s="55"/>
      <c r="I4" s="55">
        <v>0</v>
      </c>
      <c r="J4" s="68"/>
      <c r="K4" s="3">
        <v>0</v>
      </c>
      <c r="L4" s="3"/>
      <c r="M4" s="3">
        <v>0</v>
      </c>
      <c r="N4" s="3"/>
      <c r="O4" s="3">
        <v>0</v>
      </c>
      <c r="P4" s="38"/>
      <c r="Q4" s="9">
        <v>0</v>
      </c>
      <c r="R4" s="9"/>
      <c r="S4" s="10">
        <v>0</v>
      </c>
      <c r="T4" s="9"/>
      <c r="U4" s="9">
        <v>0</v>
      </c>
      <c r="V4" s="44">
        <v>3</v>
      </c>
      <c r="W4" s="4" t="s">
        <v>39</v>
      </c>
      <c r="X4" s="4">
        <v>3</v>
      </c>
      <c r="Y4" s="4">
        <v>3</v>
      </c>
      <c r="Z4" s="4">
        <v>3</v>
      </c>
      <c r="AA4" s="4">
        <v>3.5</v>
      </c>
      <c r="AB4" s="4">
        <v>3</v>
      </c>
    </row>
    <row r="5" spans="1:28">
      <c r="A5" s="4" t="s">
        <v>41</v>
      </c>
      <c r="B5" s="4" t="s">
        <v>48</v>
      </c>
      <c r="C5" s="31" t="s">
        <v>49</v>
      </c>
      <c r="D5" s="56"/>
      <c r="E5" s="55">
        <v>0</v>
      </c>
      <c r="F5" s="55"/>
      <c r="G5" s="54">
        <v>0</v>
      </c>
      <c r="H5" s="55"/>
      <c r="I5" s="55">
        <v>0</v>
      </c>
      <c r="J5" s="68"/>
      <c r="K5" s="3">
        <v>0</v>
      </c>
      <c r="L5" s="3">
        <v>30</v>
      </c>
      <c r="M5" s="3">
        <v>0</v>
      </c>
      <c r="N5" s="3">
        <v>20</v>
      </c>
      <c r="O5" s="3">
        <v>0</v>
      </c>
      <c r="P5" s="38"/>
      <c r="Q5" s="9">
        <v>0</v>
      </c>
      <c r="R5" s="9"/>
      <c r="S5" s="10">
        <v>0</v>
      </c>
      <c r="T5" s="9"/>
      <c r="U5" s="9">
        <v>0</v>
      </c>
      <c r="V5" s="44">
        <v>3.5</v>
      </c>
      <c r="W5" s="4" t="s">
        <v>50</v>
      </c>
      <c r="X5" s="4">
        <v>3</v>
      </c>
      <c r="Y5" s="4">
        <v>4</v>
      </c>
      <c r="Z5" s="4">
        <v>4</v>
      </c>
      <c r="AA5" s="4">
        <v>3.5</v>
      </c>
      <c r="AB5" s="4">
        <v>3</v>
      </c>
    </row>
    <row r="6" spans="1:28">
      <c r="A6" s="4" t="s">
        <v>41</v>
      </c>
      <c r="B6" s="4" t="s">
        <v>52</v>
      </c>
      <c r="C6" s="31" t="s">
        <v>53</v>
      </c>
      <c r="D6" s="56"/>
      <c r="E6" s="55">
        <v>0</v>
      </c>
      <c r="F6" s="55">
        <v>1</v>
      </c>
      <c r="G6" s="54">
        <v>0</v>
      </c>
      <c r="H6" s="55"/>
      <c r="I6" s="55">
        <v>0</v>
      </c>
      <c r="J6" s="68"/>
      <c r="K6" s="3">
        <v>0</v>
      </c>
      <c r="L6" s="3"/>
      <c r="M6" s="3">
        <v>0</v>
      </c>
      <c r="N6" s="3"/>
      <c r="O6" s="3">
        <v>0</v>
      </c>
      <c r="P6" s="38"/>
      <c r="Q6" s="9">
        <v>0</v>
      </c>
      <c r="R6" s="9"/>
      <c r="S6" s="10">
        <v>0</v>
      </c>
      <c r="T6" s="9"/>
      <c r="U6" s="9">
        <v>0</v>
      </c>
      <c r="V6" s="44">
        <v>3</v>
      </c>
      <c r="W6" s="4" t="s">
        <v>39</v>
      </c>
      <c r="X6" s="4">
        <v>2</v>
      </c>
      <c r="Y6" s="4">
        <v>2</v>
      </c>
      <c r="Z6" s="4">
        <v>4</v>
      </c>
      <c r="AA6" s="4">
        <v>3.5</v>
      </c>
      <c r="AB6" s="4">
        <v>3</v>
      </c>
    </row>
    <row r="7" spans="1:28">
      <c r="A7" s="4" t="s">
        <v>41</v>
      </c>
      <c r="B7" s="4" t="s">
        <v>54</v>
      </c>
      <c r="C7" s="31" t="s">
        <v>55</v>
      </c>
      <c r="D7" s="56"/>
      <c r="E7" s="55">
        <v>0</v>
      </c>
      <c r="F7" s="55">
        <v>0.5</v>
      </c>
      <c r="G7" s="54">
        <v>0</v>
      </c>
      <c r="H7" s="55"/>
      <c r="I7" s="55">
        <v>0</v>
      </c>
      <c r="J7" s="68"/>
      <c r="K7" s="3">
        <v>0</v>
      </c>
      <c r="L7" s="3"/>
      <c r="M7" s="3">
        <v>0</v>
      </c>
      <c r="N7" s="3"/>
      <c r="O7" s="3">
        <v>0</v>
      </c>
      <c r="P7" s="38"/>
      <c r="Q7" s="9">
        <v>0</v>
      </c>
      <c r="R7" s="9"/>
      <c r="S7" s="10">
        <v>0</v>
      </c>
      <c r="T7" s="9"/>
      <c r="U7" s="9">
        <v>0</v>
      </c>
      <c r="V7" s="44">
        <v>3</v>
      </c>
      <c r="W7" s="4" t="s">
        <v>39</v>
      </c>
      <c r="X7" s="4">
        <v>3</v>
      </c>
      <c r="Y7" s="4">
        <v>4</v>
      </c>
      <c r="Z7" s="4">
        <v>3</v>
      </c>
      <c r="AA7" s="4">
        <v>4</v>
      </c>
      <c r="AB7" s="4">
        <v>3</v>
      </c>
    </row>
    <row r="8" spans="1:28">
      <c r="A8" s="4" t="s">
        <v>36</v>
      </c>
      <c r="B8" s="4" t="s">
        <v>57</v>
      </c>
      <c r="C8" s="31" t="s">
        <v>58</v>
      </c>
      <c r="D8" s="56"/>
      <c r="E8" s="55">
        <v>0</v>
      </c>
      <c r="F8" s="55"/>
      <c r="G8" s="54">
        <v>0</v>
      </c>
      <c r="H8" s="55"/>
      <c r="I8" s="55">
        <v>0</v>
      </c>
      <c r="J8" s="68"/>
      <c r="K8" s="3">
        <v>0</v>
      </c>
      <c r="L8" s="3"/>
      <c r="M8" s="3">
        <v>0</v>
      </c>
      <c r="N8" s="3"/>
      <c r="O8" s="3">
        <v>0</v>
      </c>
      <c r="P8" s="38">
        <v>6</v>
      </c>
      <c r="Q8" s="9">
        <v>1</v>
      </c>
      <c r="R8" s="9">
        <v>12</v>
      </c>
      <c r="S8" s="10">
        <v>0</v>
      </c>
      <c r="T8" s="9">
        <v>0.1</v>
      </c>
      <c r="U8" s="9">
        <v>1</v>
      </c>
      <c r="V8" s="44">
        <v>3</v>
      </c>
      <c r="W8" s="4" t="s">
        <v>39</v>
      </c>
      <c r="X8" s="4">
        <v>4</v>
      </c>
      <c r="Y8" s="4">
        <v>3</v>
      </c>
      <c r="Z8" s="4">
        <v>4</v>
      </c>
      <c r="AA8" s="4">
        <v>3.5</v>
      </c>
      <c r="AB8" s="4">
        <v>3</v>
      </c>
    </row>
    <row r="9" spans="1:28">
      <c r="A9" s="4" t="s">
        <v>41</v>
      </c>
      <c r="B9" s="4" t="s">
        <v>59</v>
      </c>
      <c r="C9" s="31" t="s">
        <v>60</v>
      </c>
      <c r="D9" s="56">
        <v>2</v>
      </c>
      <c r="E9" s="55">
        <v>0</v>
      </c>
      <c r="F9" s="55">
        <v>1</v>
      </c>
      <c r="G9" s="54">
        <v>0</v>
      </c>
      <c r="H9" s="55">
        <v>5</v>
      </c>
      <c r="I9" s="55">
        <v>0</v>
      </c>
      <c r="J9" s="68"/>
      <c r="K9" s="3">
        <v>0</v>
      </c>
      <c r="L9" s="3"/>
      <c r="M9" s="3">
        <v>0</v>
      </c>
      <c r="N9" s="3"/>
      <c r="O9" s="3">
        <v>0</v>
      </c>
      <c r="P9" s="38"/>
      <c r="Q9" s="9">
        <v>0</v>
      </c>
      <c r="R9" s="9"/>
      <c r="S9" s="10">
        <v>0</v>
      </c>
      <c r="T9" s="9">
        <v>20</v>
      </c>
      <c r="U9" s="9">
        <v>0</v>
      </c>
      <c r="V9" s="44">
        <v>2</v>
      </c>
      <c r="W9" s="4" t="s">
        <v>50</v>
      </c>
      <c r="X9" s="4">
        <v>4</v>
      </c>
      <c r="Y9" s="4">
        <v>2</v>
      </c>
      <c r="Z9" s="4">
        <v>4</v>
      </c>
      <c r="AA9" s="4">
        <v>4</v>
      </c>
      <c r="AB9" s="4">
        <v>4</v>
      </c>
    </row>
    <row r="10" spans="1:28">
      <c r="A10" s="4" t="s">
        <v>61</v>
      </c>
      <c r="B10" s="4" t="s">
        <v>62</v>
      </c>
      <c r="C10" s="31" t="s">
        <v>63</v>
      </c>
      <c r="D10" s="56"/>
      <c r="E10" s="55">
        <v>0</v>
      </c>
      <c r="F10" s="55"/>
      <c r="G10" s="54">
        <v>0</v>
      </c>
      <c r="H10" s="55"/>
      <c r="I10" s="55">
        <v>0</v>
      </c>
      <c r="J10" s="68"/>
      <c r="K10" s="3">
        <v>0</v>
      </c>
      <c r="L10" s="3"/>
      <c r="M10" s="3">
        <v>0</v>
      </c>
      <c r="N10" s="3">
        <v>1</v>
      </c>
      <c r="O10" s="3">
        <v>0</v>
      </c>
      <c r="P10" s="38"/>
      <c r="Q10" s="9">
        <v>0</v>
      </c>
      <c r="R10" s="9"/>
      <c r="S10" s="10">
        <v>0</v>
      </c>
      <c r="T10" s="9"/>
      <c r="U10" s="9">
        <v>0</v>
      </c>
      <c r="V10" s="44">
        <v>2.5</v>
      </c>
      <c r="W10" s="4" t="s">
        <v>39</v>
      </c>
      <c r="X10" s="4">
        <v>3</v>
      </c>
      <c r="Y10" s="4">
        <v>2</v>
      </c>
      <c r="Z10" s="4">
        <v>4</v>
      </c>
      <c r="AA10" s="4">
        <v>3</v>
      </c>
      <c r="AB10" s="4">
        <v>4</v>
      </c>
    </row>
    <row r="11" spans="1:28">
      <c r="A11" s="4" t="s">
        <v>36</v>
      </c>
      <c r="B11" s="4" t="s">
        <v>65</v>
      </c>
      <c r="C11" s="31" t="s">
        <v>66</v>
      </c>
      <c r="D11" s="56"/>
      <c r="E11" s="55">
        <v>0</v>
      </c>
      <c r="F11" s="55"/>
      <c r="G11" s="54">
        <v>0</v>
      </c>
      <c r="H11" s="55"/>
      <c r="I11" s="55">
        <v>0</v>
      </c>
      <c r="J11" s="68"/>
      <c r="K11" s="3">
        <v>0</v>
      </c>
      <c r="L11" s="3"/>
      <c r="M11" s="3">
        <v>0</v>
      </c>
      <c r="N11" s="3"/>
      <c r="O11" s="3">
        <v>0</v>
      </c>
      <c r="P11" s="38">
        <v>10</v>
      </c>
      <c r="Q11" s="9">
        <v>0</v>
      </c>
      <c r="R11" s="9">
        <v>9</v>
      </c>
      <c r="S11" s="10">
        <v>0</v>
      </c>
      <c r="T11" s="9"/>
      <c r="U11" s="9">
        <v>0</v>
      </c>
      <c r="V11" s="44">
        <v>3</v>
      </c>
      <c r="W11" s="4" t="s">
        <v>39</v>
      </c>
      <c r="X11" s="4">
        <v>3</v>
      </c>
      <c r="Y11" s="4">
        <v>3</v>
      </c>
      <c r="Z11" s="4">
        <v>4</v>
      </c>
      <c r="AA11" s="4">
        <v>4</v>
      </c>
      <c r="AB11" s="4">
        <v>4</v>
      </c>
    </row>
    <row r="12" spans="1:28">
      <c r="A12" s="4" t="s">
        <v>36</v>
      </c>
      <c r="B12" s="4" t="s">
        <v>65</v>
      </c>
      <c r="C12" s="31" t="s">
        <v>67</v>
      </c>
      <c r="D12" s="56">
        <v>2</v>
      </c>
      <c r="E12" s="55">
        <v>0</v>
      </c>
      <c r="F12" s="55">
        <v>1</v>
      </c>
      <c r="G12" s="54">
        <v>0</v>
      </c>
      <c r="H12" s="55">
        <v>0.8</v>
      </c>
      <c r="I12" s="55">
        <v>0</v>
      </c>
      <c r="J12" s="68"/>
      <c r="K12" s="3">
        <v>0</v>
      </c>
      <c r="L12" s="3"/>
      <c r="M12" s="3">
        <v>0</v>
      </c>
      <c r="N12" s="3"/>
      <c r="O12" s="3">
        <v>0</v>
      </c>
      <c r="P12" s="38"/>
      <c r="Q12" s="9">
        <v>0</v>
      </c>
      <c r="R12" s="9"/>
      <c r="S12" s="10">
        <v>0</v>
      </c>
      <c r="T12" s="9"/>
      <c r="U12" s="9">
        <v>0</v>
      </c>
      <c r="V12" s="44">
        <v>2.5</v>
      </c>
      <c r="W12" s="4" t="s">
        <v>39</v>
      </c>
      <c r="X12" s="4">
        <v>3</v>
      </c>
      <c r="Y12" s="4">
        <v>3</v>
      </c>
      <c r="Z12" s="4">
        <v>4</v>
      </c>
      <c r="AA12" s="4">
        <v>3</v>
      </c>
      <c r="AB12" s="4">
        <v>3</v>
      </c>
    </row>
    <row r="13" spans="1:28">
      <c r="A13" s="4" t="s">
        <v>45</v>
      </c>
      <c r="B13" s="4" t="s">
        <v>68</v>
      </c>
      <c r="C13" s="31" t="s">
        <v>69</v>
      </c>
      <c r="D13" s="56"/>
      <c r="E13" s="55">
        <v>0</v>
      </c>
      <c r="F13" s="55"/>
      <c r="G13" s="54">
        <v>0</v>
      </c>
      <c r="H13" s="55"/>
      <c r="I13" s="55">
        <v>0</v>
      </c>
      <c r="J13" s="68">
        <v>0.05</v>
      </c>
      <c r="K13" s="3">
        <v>0</v>
      </c>
      <c r="L13" s="3"/>
      <c r="M13" s="3">
        <v>0</v>
      </c>
      <c r="N13" s="3">
        <v>0.1</v>
      </c>
      <c r="O13" s="3">
        <v>0</v>
      </c>
      <c r="P13" s="38"/>
      <c r="Q13" s="9">
        <v>0</v>
      </c>
      <c r="R13" s="9"/>
      <c r="S13" s="10">
        <v>0</v>
      </c>
      <c r="T13" s="9"/>
      <c r="U13" s="9">
        <v>0</v>
      </c>
      <c r="V13" s="44">
        <v>2.5</v>
      </c>
      <c r="W13" s="4" t="s">
        <v>39</v>
      </c>
      <c r="X13" s="4">
        <v>4</v>
      </c>
      <c r="Y13" s="4">
        <v>2</v>
      </c>
      <c r="Z13" s="4">
        <v>3</v>
      </c>
      <c r="AA13" s="4">
        <v>4</v>
      </c>
      <c r="AB13" s="4">
        <v>3</v>
      </c>
    </row>
    <row r="14" spans="1:28">
      <c r="A14" s="4" t="s">
        <v>41</v>
      </c>
      <c r="B14" s="4" t="s">
        <v>70</v>
      </c>
      <c r="C14" s="31" t="s">
        <v>71</v>
      </c>
      <c r="D14" s="56">
        <v>2</v>
      </c>
      <c r="E14" s="55">
        <v>0</v>
      </c>
      <c r="F14" s="55">
        <v>0.5</v>
      </c>
      <c r="G14" s="54">
        <v>0</v>
      </c>
      <c r="H14" s="55"/>
      <c r="I14" s="55">
        <v>0</v>
      </c>
      <c r="J14" s="68">
        <v>0.01</v>
      </c>
      <c r="K14" s="3">
        <v>0</v>
      </c>
      <c r="L14" s="3"/>
      <c r="M14" s="3">
        <v>0</v>
      </c>
      <c r="N14" s="3"/>
      <c r="O14" s="3">
        <v>0</v>
      </c>
      <c r="P14" s="38">
        <v>6</v>
      </c>
      <c r="Q14" s="9">
        <v>0</v>
      </c>
      <c r="R14" s="9">
        <v>5</v>
      </c>
      <c r="S14" s="10">
        <v>0</v>
      </c>
      <c r="T14" s="9">
        <v>5</v>
      </c>
      <c r="U14" s="9">
        <v>0</v>
      </c>
      <c r="V14" s="44">
        <v>3</v>
      </c>
      <c r="W14" s="4" t="s">
        <v>39</v>
      </c>
      <c r="X14" s="4">
        <v>3</v>
      </c>
      <c r="Y14" s="4">
        <v>4</v>
      </c>
      <c r="Z14" s="4">
        <v>4</v>
      </c>
      <c r="AA14" s="4">
        <v>4</v>
      </c>
      <c r="AB14" s="4">
        <v>3</v>
      </c>
    </row>
    <row r="15" spans="1:28">
      <c r="A15" s="4" t="s">
        <v>72</v>
      </c>
      <c r="B15" s="4" t="s">
        <v>73</v>
      </c>
      <c r="C15" s="31" t="s">
        <v>74</v>
      </c>
      <c r="D15" s="56"/>
      <c r="E15" s="55">
        <v>0</v>
      </c>
      <c r="F15" s="55"/>
      <c r="G15" s="54">
        <v>0</v>
      </c>
      <c r="H15" s="55"/>
      <c r="I15" s="55">
        <v>0</v>
      </c>
      <c r="J15" s="68">
        <v>0.5</v>
      </c>
      <c r="K15" s="3">
        <v>0</v>
      </c>
      <c r="L15" s="3">
        <v>0.1</v>
      </c>
      <c r="M15" s="3">
        <v>0</v>
      </c>
      <c r="N15" s="3">
        <v>0.1</v>
      </c>
      <c r="O15" s="3">
        <v>0</v>
      </c>
      <c r="P15" s="38"/>
      <c r="Q15" s="9">
        <v>0</v>
      </c>
      <c r="R15" s="9"/>
      <c r="S15" s="10">
        <v>0</v>
      </c>
      <c r="T15" s="9"/>
      <c r="U15" s="9">
        <v>0</v>
      </c>
      <c r="V15" s="44">
        <v>2.5</v>
      </c>
      <c r="W15" s="4" t="s">
        <v>39</v>
      </c>
      <c r="X15" s="4">
        <v>4</v>
      </c>
      <c r="Y15" s="4">
        <v>2</v>
      </c>
      <c r="Z15" s="4">
        <v>4</v>
      </c>
      <c r="AA15" s="4">
        <v>4</v>
      </c>
      <c r="AB15" s="4">
        <v>3</v>
      </c>
    </row>
    <row r="16" spans="1:28">
      <c r="A16" s="4" t="s">
        <v>76</v>
      </c>
      <c r="B16" s="4" t="s">
        <v>77</v>
      </c>
      <c r="C16" s="31" t="s">
        <v>78</v>
      </c>
      <c r="D16" s="56"/>
      <c r="E16" s="55">
        <v>0</v>
      </c>
      <c r="F16" s="55"/>
      <c r="G16" s="54">
        <v>0</v>
      </c>
      <c r="H16" s="55"/>
      <c r="I16" s="55">
        <v>0</v>
      </c>
      <c r="J16" s="68"/>
      <c r="K16" s="3">
        <v>0</v>
      </c>
      <c r="L16" s="3"/>
      <c r="M16" s="3">
        <v>0</v>
      </c>
      <c r="N16" s="3"/>
      <c r="O16" s="3">
        <v>0</v>
      </c>
      <c r="P16" s="38">
        <v>0.01</v>
      </c>
      <c r="Q16" s="9">
        <v>1</v>
      </c>
      <c r="R16" s="9"/>
      <c r="S16" s="10">
        <v>0</v>
      </c>
      <c r="T16" s="9">
        <v>0.01</v>
      </c>
      <c r="U16" s="9">
        <v>1</v>
      </c>
      <c r="V16" s="44">
        <v>2.5</v>
      </c>
      <c r="W16" s="4" t="s">
        <v>39</v>
      </c>
      <c r="X16" s="4">
        <v>3</v>
      </c>
      <c r="Y16" s="4">
        <v>2</v>
      </c>
      <c r="Z16" s="4">
        <v>4</v>
      </c>
      <c r="AA16" s="4">
        <v>4</v>
      </c>
      <c r="AB16" s="4">
        <v>4</v>
      </c>
    </row>
    <row r="17" spans="1:28">
      <c r="A17" s="4" t="s">
        <v>41</v>
      </c>
      <c r="B17" s="4" t="s">
        <v>80</v>
      </c>
      <c r="C17" s="31" t="s">
        <v>81</v>
      </c>
      <c r="D17" s="56">
        <v>1</v>
      </c>
      <c r="E17" s="55">
        <v>0</v>
      </c>
      <c r="F17" s="55">
        <v>15</v>
      </c>
      <c r="G17" s="54">
        <v>0</v>
      </c>
      <c r="H17" s="55">
        <v>10</v>
      </c>
      <c r="I17" s="55">
        <v>0</v>
      </c>
      <c r="J17" s="68">
        <v>10</v>
      </c>
      <c r="K17" s="3">
        <v>0</v>
      </c>
      <c r="L17" s="3"/>
      <c r="M17" s="3">
        <v>0</v>
      </c>
      <c r="N17" s="3">
        <v>30</v>
      </c>
      <c r="O17" s="3">
        <v>0</v>
      </c>
      <c r="P17" s="38"/>
      <c r="Q17" s="9">
        <v>0</v>
      </c>
      <c r="R17" s="9"/>
      <c r="S17" s="10">
        <v>0</v>
      </c>
      <c r="T17" s="9"/>
      <c r="U17" s="10">
        <v>0</v>
      </c>
      <c r="V17" s="44" t="s">
        <v>39</v>
      </c>
      <c r="W17" s="4" t="s">
        <v>50</v>
      </c>
      <c r="X17" s="4" t="s">
        <v>39</v>
      </c>
      <c r="Y17" s="4" t="s">
        <v>39</v>
      </c>
      <c r="Z17" s="4">
        <v>3</v>
      </c>
      <c r="AA17" s="4" t="s">
        <v>39</v>
      </c>
      <c r="AB17" s="4" t="s">
        <v>39</v>
      </c>
    </row>
    <row r="18" spans="1:28">
      <c r="A18" s="4" t="s">
        <v>82</v>
      </c>
      <c r="B18" s="4" t="s">
        <v>83</v>
      </c>
      <c r="C18" s="31" t="s">
        <v>84</v>
      </c>
      <c r="D18" s="56"/>
      <c r="E18" s="55">
        <v>0</v>
      </c>
      <c r="F18" s="55"/>
      <c r="G18" s="54">
        <v>0</v>
      </c>
      <c r="H18" s="55"/>
      <c r="I18" s="55">
        <v>0</v>
      </c>
      <c r="J18" s="68"/>
      <c r="K18" s="3">
        <v>0</v>
      </c>
      <c r="L18" s="3"/>
      <c r="M18" s="3">
        <v>0</v>
      </c>
      <c r="N18" s="3"/>
      <c r="O18" s="3">
        <v>0</v>
      </c>
      <c r="P18" s="38">
        <v>10</v>
      </c>
      <c r="Q18" s="9">
        <v>0</v>
      </c>
      <c r="R18" s="9"/>
      <c r="S18" s="10">
        <v>0</v>
      </c>
      <c r="T18" s="9">
        <v>3</v>
      </c>
      <c r="U18" s="10">
        <v>0</v>
      </c>
      <c r="V18" s="44">
        <v>2.5</v>
      </c>
      <c r="W18" s="4" t="s">
        <v>39</v>
      </c>
      <c r="X18" s="4">
        <v>3</v>
      </c>
      <c r="Y18" s="4">
        <v>2</v>
      </c>
      <c r="Z18" s="4">
        <v>4</v>
      </c>
      <c r="AA18" s="4">
        <v>2</v>
      </c>
      <c r="AB18" s="4">
        <v>3</v>
      </c>
    </row>
    <row r="19" spans="1:28">
      <c r="A19" s="4" t="s">
        <v>82</v>
      </c>
      <c r="B19" s="4" t="s">
        <v>83</v>
      </c>
      <c r="C19" s="31" t="s">
        <v>85</v>
      </c>
      <c r="D19" s="56"/>
      <c r="E19" s="55">
        <v>0</v>
      </c>
      <c r="F19" s="55"/>
      <c r="G19" s="54">
        <v>0</v>
      </c>
      <c r="H19" s="55"/>
      <c r="I19" s="55">
        <v>0</v>
      </c>
      <c r="J19" s="68"/>
      <c r="K19" s="3">
        <v>0</v>
      </c>
      <c r="L19" s="3"/>
      <c r="M19" s="3">
        <v>0</v>
      </c>
      <c r="N19" s="3"/>
      <c r="O19" s="3">
        <v>0</v>
      </c>
      <c r="P19" s="38"/>
      <c r="Q19" s="9">
        <v>0</v>
      </c>
      <c r="R19" s="9"/>
      <c r="S19" s="10">
        <v>0</v>
      </c>
      <c r="T19" s="9">
        <v>5</v>
      </c>
      <c r="U19" s="10">
        <v>0</v>
      </c>
      <c r="V19" s="44">
        <v>3</v>
      </c>
      <c r="W19" s="4" t="s">
        <v>50</v>
      </c>
      <c r="X19" s="4">
        <v>3</v>
      </c>
      <c r="Y19" s="4">
        <v>4</v>
      </c>
      <c r="Z19" s="4">
        <v>3</v>
      </c>
      <c r="AA19" s="4">
        <v>3.5</v>
      </c>
      <c r="AB19" s="4">
        <v>3</v>
      </c>
    </row>
    <row r="20" spans="1:28">
      <c r="A20" s="4" t="s">
        <v>82</v>
      </c>
      <c r="B20" s="4" t="s">
        <v>83</v>
      </c>
      <c r="C20" s="31" t="s">
        <v>86</v>
      </c>
      <c r="D20" s="56">
        <v>1.5</v>
      </c>
      <c r="E20" s="55">
        <v>0</v>
      </c>
      <c r="F20" s="55">
        <v>0.02</v>
      </c>
      <c r="G20" s="54">
        <v>0</v>
      </c>
      <c r="H20" s="55">
        <v>1.5</v>
      </c>
      <c r="I20" s="55">
        <v>0</v>
      </c>
      <c r="J20" s="68">
        <v>2</v>
      </c>
      <c r="K20" s="3">
        <v>0</v>
      </c>
      <c r="L20" s="3">
        <v>5</v>
      </c>
      <c r="M20" s="3">
        <v>0</v>
      </c>
      <c r="N20" s="3">
        <v>5</v>
      </c>
      <c r="O20" s="3">
        <v>0</v>
      </c>
      <c r="P20" s="38"/>
      <c r="Q20" s="9">
        <v>0</v>
      </c>
      <c r="R20" s="9"/>
      <c r="S20" s="10">
        <v>0</v>
      </c>
      <c r="T20" s="9"/>
      <c r="U20" s="10">
        <v>0</v>
      </c>
      <c r="V20" s="44">
        <v>3.5</v>
      </c>
      <c r="W20" s="4" t="s">
        <v>50</v>
      </c>
      <c r="X20" s="4">
        <v>3</v>
      </c>
      <c r="Y20" s="4">
        <v>4</v>
      </c>
      <c r="Z20" s="4">
        <v>3</v>
      </c>
      <c r="AA20" s="4">
        <v>3.5</v>
      </c>
      <c r="AB20" s="4">
        <v>2</v>
      </c>
    </row>
    <row r="21" spans="1:28">
      <c r="A21" s="4" t="s">
        <v>45</v>
      </c>
      <c r="B21" s="4" t="s">
        <v>87</v>
      </c>
      <c r="C21" s="31" t="s">
        <v>88</v>
      </c>
      <c r="D21" s="56"/>
      <c r="E21" s="55">
        <v>0</v>
      </c>
      <c r="F21" s="55"/>
      <c r="G21" s="54">
        <v>0</v>
      </c>
      <c r="H21" s="55"/>
      <c r="I21" s="55">
        <v>0</v>
      </c>
      <c r="J21" s="68"/>
      <c r="K21" s="3">
        <v>0</v>
      </c>
      <c r="L21" s="3"/>
      <c r="M21" s="3">
        <v>0</v>
      </c>
      <c r="N21" s="3">
        <v>0.05</v>
      </c>
      <c r="O21" s="3">
        <v>1</v>
      </c>
      <c r="P21" s="38"/>
      <c r="Q21" s="9">
        <v>0</v>
      </c>
      <c r="R21" s="9"/>
      <c r="S21" s="10">
        <v>0</v>
      </c>
      <c r="T21" s="9"/>
      <c r="U21" s="10">
        <v>0</v>
      </c>
      <c r="V21" s="44">
        <v>3.5</v>
      </c>
      <c r="W21" s="4" t="s">
        <v>50</v>
      </c>
      <c r="X21" s="4">
        <v>4</v>
      </c>
      <c r="Y21" s="4">
        <v>3</v>
      </c>
      <c r="Z21" s="4">
        <v>3</v>
      </c>
      <c r="AA21" s="4">
        <v>3.5</v>
      </c>
      <c r="AB21" s="4">
        <v>3</v>
      </c>
    </row>
    <row r="22" spans="1:28">
      <c r="A22" s="4" t="s">
        <v>41</v>
      </c>
      <c r="B22" s="4" t="s">
        <v>161</v>
      </c>
      <c r="C22" s="31" t="s">
        <v>162</v>
      </c>
      <c r="D22" s="56"/>
      <c r="E22" s="55">
        <v>0</v>
      </c>
      <c r="F22" s="55"/>
      <c r="G22" s="54">
        <v>0</v>
      </c>
      <c r="H22" s="55"/>
      <c r="I22" s="55">
        <v>0</v>
      </c>
      <c r="J22" s="68"/>
      <c r="K22" s="3">
        <v>0</v>
      </c>
      <c r="L22" s="3">
        <v>40</v>
      </c>
      <c r="M22" s="3">
        <v>0</v>
      </c>
      <c r="N22" s="3"/>
      <c r="O22" s="3">
        <v>0</v>
      </c>
      <c r="P22" s="38"/>
      <c r="Q22" s="9">
        <v>0</v>
      </c>
      <c r="R22" s="9"/>
      <c r="S22" s="10">
        <v>0</v>
      </c>
      <c r="T22" s="9"/>
      <c r="U22" s="10">
        <v>0</v>
      </c>
      <c r="V22" s="4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</row>
    <row r="23" spans="1:28">
      <c r="A23" s="4" t="s">
        <v>41</v>
      </c>
      <c r="B23" s="4" t="s">
        <v>90</v>
      </c>
      <c r="C23" s="31" t="s">
        <v>91</v>
      </c>
      <c r="D23" s="56">
        <v>2</v>
      </c>
      <c r="E23" s="55">
        <v>0</v>
      </c>
      <c r="F23" s="55"/>
      <c r="G23" s="54">
        <v>0</v>
      </c>
      <c r="H23" s="55"/>
      <c r="I23" s="55">
        <v>0</v>
      </c>
      <c r="J23" s="68">
        <v>0.05</v>
      </c>
      <c r="K23" s="3">
        <v>0</v>
      </c>
      <c r="L23" s="3">
        <v>0.05</v>
      </c>
      <c r="M23" s="3">
        <v>0</v>
      </c>
      <c r="N23" s="3">
        <v>0.5</v>
      </c>
      <c r="O23" s="3">
        <v>0</v>
      </c>
      <c r="P23" s="38">
        <v>2</v>
      </c>
      <c r="Q23" s="9">
        <v>0</v>
      </c>
      <c r="R23" s="9">
        <v>10</v>
      </c>
      <c r="S23" s="10">
        <v>0</v>
      </c>
      <c r="T23" s="9">
        <v>0.5</v>
      </c>
      <c r="U23" s="10">
        <v>0</v>
      </c>
      <c r="V23" s="44">
        <v>2.5</v>
      </c>
      <c r="W23" s="4" t="s">
        <v>39</v>
      </c>
      <c r="X23" s="4">
        <v>4</v>
      </c>
      <c r="Y23" s="4">
        <v>3</v>
      </c>
      <c r="Z23" s="4">
        <v>4</v>
      </c>
      <c r="AA23" s="4">
        <v>3</v>
      </c>
      <c r="AB23" s="4">
        <v>4</v>
      </c>
    </row>
    <row r="24" spans="1:28">
      <c r="A24" s="4" t="s">
        <v>41</v>
      </c>
      <c r="B24" s="4" t="s">
        <v>92</v>
      </c>
      <c r="C24" s="31" t="s">
        <v>93</v>
      </c>
      <c r="D24" s="56"/>
      <c r="E24" s="55">
        <v>0</v>
      </c>
      <c r="F24" s="55"/>
      <c r="G24" s="54">
        <v>0</v>
      </c>
      <c r="H24" s="55"/>
      <c r="I24" s="55">
        <v>0</v>
      </c>
      <c r="J24" s="68"/>
      <c r="K24" s="3">
        <v>0</v>
      </c>
      <c r="L24" s="3">
        <v>0.1</v>
      </c>
      <c r="M24" s="3">
        <v>0</v>
      </c>
      <c r="N24" s="3"/>
      <c r="O24" s="3">
        <v>0</v>
      </c>
      <c r="P24" s="38"/>
      <c r="Q24" s="9">
        <v>0</v>
      </c>
      <c r="R24" s="9"/>
      <c r="S24" s="10">
        <v>0</v>
      </c>
      <c r="T24" s="9"/>
      <c r="U24" s="10">
        <v>0</v>
      </c>
      <c r="V24" s="44">
        <v>3</v>
      </c>
      <c r="W24" s="4" t="s">
        <v>50</v>
      </c>
      <c r="X24" s="4">
        <v>3</v>
      </c>
      <c r="Y24" s="4">
        <v>3</v>
      </c>
      <c r="Z24" s="4">
        <v>4</v>
      </c>
      <c r="AA24" s="4">
        <v>3.5</v>
      </c>
      <c r="AB24" s="4">
        <v>3</v>
      </c>
    </row>
    <row r="25" spans="1:28">
      <c r="A25" s="4" t="s">
        <v>94</v>
      </c>
      <c r="B25" s="4" t="s">
        <v>95</v>
      </c>
      <c r="C25" s="31" t="s">
        <v>96</v>
      </c>
      <c r="D25" s="56"/>
      <c r="E25" s="55">
        <v>0</v>
      </c>
      <c r="F25" s="55"/>
      <c r="G25" s="54">
        <v>0</v>
      </c>
      <c r="H25" s="55"/>
      <c r="I25" s="55">
        <v>0</v>
      </c>
      <c r="J25" s="68"/>
      <c r="K25" s="3">
        <v>0</v>
      </c>
      <c r="L25" s="3">
        <v>0.1</v>
      </c>
      <c r="M25" s="3">
        <v>0</v>
      </c>
      <c r="N25" s="3"/>
      <c r="O25" s="3">
        <v>0</v>
      </c>
      <c r="P25" s="38"/>
      <c r="Q25" s="9">
        <v>0</v>
      </c>
      <c r="R25" s="9"/>
      <c r="S25" s="10">
        <v>0</v>
      </c>
      <c r="T25" s="9">
        <v>3</v>
      </c>
      <c r="U25" s="10">
        <v>0</v>
      </c>
      <c r="V25" s="44">
        <v>3</v>
      </c>
      <c r="W25" s="4" t="s">
        <v>50</v>
      </c>
      <c r="X25" s="4">
        <v>3</v>
      </c>
      <c r="Y25" s="4">
        <v>3</v>
      </c>
      <c r="Z25" s="4">
        <v>3</v>
      </c>
      <c r="AA25" s="4">
        <v>4</v>
      </c>
      <c r="AB25" s="4">
        <v>3</v>
      </c>
    </row>
    <row r="26" spans="1:28">
      <c r="A26" s="4" t="s">
        <v>97</v>
      </c>
      <c r="B26" s="5" t="s">
        <v>98</v>
      </c>
      <c r="C26" s="32" t="s">
        <v>99</v>
      </c>
      <c r="D26" s="57">
        <v>4</v>
      </c>
      <c r="E26" s="55">
        <v>0</v>
      </c>
      <c r="F26" s="58">
        <v>3</v>
      </c>
      <c r="G26" s="58">
        <v>1</v>
      </c>
      <c r="H26" s="58">
        <v>1</v>
      </c>
      <c r="I26" s="58">
        <v>1</v>
      </c>
      <c r="J26" s="69">
        <v>10</v>
      </c>
      <c r="K26" s="2">
        <v>1</v>
      </c>
      <c r="L26" s="2">
        <v>0.5</v>
      </c>
      <c r="M26" s="2">
        <v>0</v>
      </c>
      <c r="N26" s="2">
        <v>1</v>
      </c>
      <c r="O26" s="2">
        <v>0</v>
      </c>
      <c r="P26" s="39"/>
      <c r="Q26" s="9">
        <v>0</v>
      </c>
      <c r="R26" s="10"/>
      <c r="S26" s="10">
        <v>0</v>
      </c>
      <c r="T26" s="10"/>
      <c r="U26" s="10">
        <v>0</v>
      </c>
      <c r="V26" s="45">
        <v>2.5</v>
      </c>
      <c r="W26" s="4" t="s">
        <v>39</v>
      </c>
      <c r="X26" s="5">
        <v>3</v>
      </c>
      <c r="Y26" s="5">
        <v>3</v>
      </c>
      <c r="Z26" s="5">
        <v>4</v>
      </c>
      <c r="AA26" s="5">
        <v>3.5</v>
      </c>
      <c r="AB26" s="5">
        <v>4</v>
      </c>
    </row>
    <row r="27" spans="1:28">
      <c r="A27" s="4" t="s">
        <v>36</v>
      </c>
      <c r="B27" s="5" t="s">
        <v>100</v>
      </c>
      <c r="C27" s="32" t="s">
        <v>101</v>
      </c>
      <c r="D27" s="57">
        <v>1</v>
      </c>
      <c r="E27" s="55">
        <v>0</v>
      </c>
      <c r="F27" s="58"/>
      <c r="G27" s="58">
        <v>0</v>
      </c>
      <c r="H27" s="58"/>
      <c r="I27" s="58">
        <v>0</v>
      </c>
      <c r="J27" s="69"/>
      <c r="K27" s="2">
        <v>0</v>
      </c>
      <c r="L27" s="2"/>
      <c r="M27" s="2">
        <v>0</v>
      </c>
      <c r="N27" s="2"/>
      <c r="O27" s="2">
        <v>0</v>
      </c>
      <c r="P27" s="39"/>
      <c r="Q27" s="9">
        <v>0</v>
      </c>
      <c r="R27" s="10"/>
      <c r="S27" s="10">
        <v>0</v>
      </c>
      <c r="T27" s="10"/>
      <c r="U27" s="10">
        <v>0</v>
      </c>
      <c r="V27" s="45">
        <v>2.5</v>
      </c>
      <c r="W27" s="5" t="s">
        <v>50</v>
      </c>
      <c r="X27" s="5">
        <v>4</v>
      </c>
      <c r="Y27" s="5">
        <v>3</v>
      </c>
      <c r="Z27" s="5">
        <v>4</v>
      </c>
      <c r="AA27" s="5">
        <v>3</v>
      </c>
      <c r="AB27" s="5">
        <v>3</v>
      </c>
    </row>
    <row r="28" spans="1:28">
      <c r="A28" s="4" t="s">
        <v>36</v>
      </c>
      <c r="B28" s="5" t="s">
        <v>102</v>
      </c>
      <c r="C28" s="32" t="s">
        <v>69</v>
      </c>
      <c r="D28" s="57"/>
      <c r="E28" s="55">
        <v>0</v>
      </c>
      <c r="F28" s="58"/>
      <c r="G28" s="58">
        <v>0</v>
      </c>
      <c r="H28" s="58">
        <v>2.5000000000000001E-2</v>
      </c>
      <c r="I28" s="58">
        <v>0</v>
      </c>
      <c r="J28" s="69"/>
      <c r="K28" s="2">
        <v>0</v>
      </c>
      <c r="L28" s="2">
        <v>4</v>
      </c>
      <c r="M28" s="2">
        <v>0</v>
      </c>
      <c r="N28" s="2"/>
      <c r="O28" s="2">
        <v>0</v>
      </c>
      <c r="P28" s="39"/>
      <c r="Q28" s="9">
        <v>0</v>
      </c>
      <c r="R28" s="10"/>
      <c r="S28" s="10">
        <v>0</v>
      </c>
      <c r="T28" s="10"/>
      <c r="U28" s="10">
        <v>0</v>
      </c>
      <c r="V28" s="45">
        <v>3</v>
      </c>
      <c r="W28" s="4" t="s">
        <v>39</v>
      </c>
      <c r="X28" s="5">
        <v>3</v>
      </c>
      <c r="Y28" s="5">
        <v>3</v>
      </c>
      <c r="Z28" s="5">
        <v>4</v>
      </c>
      <c r="AA28" s="5">
        <v>3.5</v>
      </c>
      <c r="AB28" s="5">
        <v>3</v>
      </c>
    </row>
    <row r="29" spans="1:28">
      <c r="A29" s="4" t="s">
        <v>41</v>
      </c>
      <c r="B29" s="5" t="s">
        <v>103</v>
      </c>
      <c r="C29" s="32" t="s">
        <v>104</v>
      </c>
      <c r="D29" s="57"/>
      <c r="E29" s="55">
        <v>0</v>
      </c>
      <c r="F29" s="58"/>
      <c r="G29" s="58">
        <v>0</v>
      </c>
      <c r="H29" s="58"/>
      <c r="I29" s="58">
        <v>0</v>
      </c>
      <c r="J29" s="69"/>
      <c r="K29" s="2">
        <v>0</v>
      </c>
      <c r="L29" s="2"/>
      <c r="M29" s="2">
        <v>0</v>
      </c>
      <c r="N29" s="2"/>
      <c r="O29" s="2">
        <v>0</v>
      </c>
      <c r="P29" s="39"/>
      <c r="Q29" s="9">
        <v>0</v>
      </c>
      <c r="R29" s="10"/>
      <c r="S29" s="10">
        <v>0</v>
      </c>
      <c r="T29" s="10">
        <v>12</v>
      </c>
      <c r="U29" s="10">
        <v>0</v>
      </c>
      <c r="V29" s="45">
        <v>3.5</v>
      </c>
      <c r="W29" s="5" t="s">
        <v>44</v>
      </c>
      <c r="X29" s="5">
        <v>3</v>
      </c>
      <c r="Y29" s="5">
        <v>4</v>
      </c>
      <c r="Z29" s="5">
        <v>4</v>
      </c>
      <c r="AA29" s="5">
        <v>4.5</v>
      </c>
      <c r="AB29" s="5">
        <v>2</v>
      </c>
    </row>
    <row r="30" spans="1:28">
      <c r="A30" s="4" t="s">
        <v>105</v>
      </c>
      <c r="B30" s="5" t="s">
        <v>106</v>
      </c>
      <c r="C30" s="32" t="s">
        <v>107</v>
      </c>
      <c r="D30" s="57">
        <v>0.5</v>
      </c>
      <c r="E30" s="55">
        <v>0</v>
      </c>
      <c r="F30" s="58">
        <v>0.5</v>
      </c>
      <c r="G30" s="58">
        <v>0</v>
      </c>
      <c r="H30" s="58">
        <v>5</v>
      </c>
      <c r="I30" s="58">
        <v>0</v>
      </c>
      <c r="J30" s="69">
        <v>0.5</v>
      </c>
      <c r="K30" s="2">
        <v>0</v>
      </c>
      <c r="L30" s="2"/>
      <c r="M30" s="2">
        <v>0</v>
      </c>
      <c r="N30" s="2"/>
      <c r="O30" s="2">
        <v>0</v>
      </c>
      <c r="P30" s="39"/>
      <c r="Q30" s="9">
        <v>0</v>
      </c>
      <c r="R30" s="10"/>
      <c r="S30" s="10">
        <v>0</v>
      </c>
      <c r="T30" s="10"/>
      <c r="U30" s="10">
        <v>0</v>
      </c>
      <c r="V30" s="45">
        <v>2.5</v>
      </c>
      <c r="W30" s="4" t="s">
        <v>39</v>
      </c>
      <c r="X30" s="5">
        <v>3</v>
      </c>
      <c r="Y30" s="5">
        <v>3</v>
      </c>
      <c r="Z30" s="5">
        <v>4</v>
      </c>
      <c r="AA30" s="5">
        <v>3</v>
      </c>
      <c r="AB30" s="5">
        <v>3</v>
      </c>
    </row>
    <row r="31" spans="1:28">
      <c r="A31" s="4" t="s">
        <v>105</v>
      </c>
      <c r="B31" s="5" t="s">
        <v>108</v>
      </c>
      <c r="C31" s="32" t="s">
        <v>109</v>
      </c>
      <c r="D31" s="57"/>
      <c r="E31" s="55">
        <v>0</v>
      </c>
      <c r="F31" s="58">
        <v>0.5</v>
      </c>
      <c r="G31" s="58">
        <v>0</v>
      </c>
      <c r="H31" s="58">
        <v>0.02</v>
      </c>
      <c r="I31" s="58">
        <v>0</v>
      </c>
      <c r="J31" s="69"/>
      <c r="K31" s="2">
        <v>0</v>
      </c>
      <c r="L31" s="2">
        <v>0.05</v>
      </c>
      <c r="M31" s="2">
        <v>1</v>
      </c>
      <c r="N31" s="2"/>
      <c r="O31" s="2">
        <v>0</v>
      </c>
      <c r="P31" s="39"/>
      <c r="Q31" s="9">
        <v>0</v>
      </c>
      <c r="R31" s="10"/>
      <c r="S31" s="10">
        <v>0</v>
      </c>
      <c r="T31" s="10"/>
      <c r="U31" s="10">
        <v>0</v>
      </c>
      <c r="V31" s="45">
        <v>2</v>
      </c>
      <c r="W31" s="4" t="s">
        <v>39</v>
      </c>
      <c r="X31" s="5">
        <v>4</v>
      </c>
      <c r="Y31" s="5">
        <v>3</v>
      </c>
      <c r="Z31" s="5">
        <v>3</v>
      </c>
      <c r="AA31" s="5">
        <v>4</v>
      </c>
      <c r="AB31" s="5">
        <v>3</v>
      </c>
    </row>
    <row r="32" spans="1:28">
      <c r="A32" s="4" t="s">
        <v>111</v>
      </c>
      <c r="B32" s="5" t="s">
        <v>112</v>
      </c>
      <c r="C32" s="32" t="s">
        <v>113</v>
      </c>
      <c r="D32" s="57">
        <v>7</v>
      </c>
      <c r="E32" s="55">
        <v>0</v>
      </c>
      <c r="F32" s="58">
        <v>2</v>
      </c>
      <c r="G32" s="58">
        <v>0</v>
      </c>
      <c r="H32" s="58">
        <v>0.5</v>
      </c>
      <c r="I32" s="58">
        <v>0</v>
      </c>
      <c r="J32" s="69">
        <v>1</v>
      </c>
      <c r="K32" s="2">
        <v>0</v>
      </c>
      <c r="L32" s="2"/>
      <c r="M32" s="2">
        <v>0</v>
      </c>
      <c r="N32" s="2">
        <v>0.1</v>
      </c>
      <c r="O32" s="2">
        <v>0</v>
      </c>
      <c r="P32" s="39">
        <v>20</v>
      </c>
      <c r="Q32" s="9">
        <v>0</v>
      </c>
      <c r="R32" s="10">
        <v>30</v>
      </c>
      <c r="S32" s="10">
        <v>0</v>
      </c>
      <c r="T32" s="10">
        <v>7</v>
      </c>
      <c r="U32" s="10">
        <v>1</v>
      </c>
      <c r="V32" s="45">
        <v>2.5</v>
      </c>
      <c r="W32" s="5" t="s">
        <v>50</v>
      </c>
      <c r="X32" s="5">
        <v>3</v>
      </c>
      <c r="Y32" s="5">
        <v>3</v>
      </c>
      <c r="Z32" s="5">
        <v>4</v>
      </c>
      <c r="AA32" s="5">
        <v>3</v>
      </c>
      <c r="AB32" s="5">
        <v>3</v>
      </c>
    </row>
    <row r="33" spans="1:28">
      <c r="A33" s="4" t="s">
        <v>111</v>
      </c>
      <c r="B33" s="5" t="s">
        <v>112</v>
      </c>
      <c r="C33" s="32" t="s">
        <v>114</v>
      </c>
      <c r="D33" s="57"/>
      <c r="E33" s="55">
        <v>0</v>
      </c>
      <c r="F33" s="58"/>
      <c r="G33" s="58">
        <v>0</v>
      </c>
      <c r="H33" s="58"/>
      <c r="I33" s="58">
        <v>0</v>
      </c>
      <c r="J33" s="69"/>
      <c r="K33" s="2">
        <v>0</v>
      </c>
      <c r="L33" s="2"/>
      <c r="M33" s="2">
        <v>0</v>
      </c>
      <c r="N33" s="2"/>
      <c r="O33" s="2">
        <v>0</v>
      </c>
      <c r="P33" s="39">
        <v>2</v>
      </c>
      <c r="Q33" s="9">
        <v>0</v>
      </c>
      <c r="R33" s="10">
        <v>0.5</v>
      </c>
      <c r="S33" s="10">
        <v>0</v>
      </c>
      <c r="T33" s="10">
        <v>0.08</v>
      </c>
      <c r="U33" s="10">
        <v>0</v>
      </c>
      <c r="V33" s="45">
        <v>3</v>
      </c>
      <c r="W33" s="5" t="s">
        <v>44</v>
      </c>
      <c r="X33" s="5">
        <v>3</v>
      </c>
      <c r="Y33" s="5">
        <v>4.5</v>
      </c>
      <c r="Z33" s="5">
        <v>4</v>
      </c>
      <c r="AA33" s="5">
        <v>3</v>
      </c>
      <c r="AB33" s="5">
        <v>3</v>
      </c>
    </row>
    <row r="34" spans="1:28">
      <c r="A34" s="4" t="s">
        <v>41</v>
      </c>
      <c r="B34" s="5" t="s">
        <v>115</v>
      </c>
      <c r="C34" s="32" t="s">
        <v>116</v>
      </c>
      <c r="D34" s="57"/>
      <c r="E34" s="55">
        <v>0</v>
      </c>
      <c r="F34" s="58"/>
      <c r="G34" s="58">
        <v>0</v>
      </c>
      <c r="H34" s="58"/>
      <c r="I34" s="58">
        <v>0</v>
      </c>
      <c r="J34" s="69">
        <v>2</v>
      </c>
      <c r="K34" s="2">
        <v>0</v>
      </c>
      <c r="L34" s="2">
        <v>0.5</v>
      </c>
      <c r="M34" s="2">
        <v>0</v>
      </c>
      <c r="N34" s="2"/>
      <c r="O34" s="2">
        <v>0</v>
      </c>
      <c r="P34" s="39"/>
      <c r="Q34" s="9">
        <v>0</v>
      </c>
      <c r="R34" s="10"/>
      <c r="S34" s="10">
        <v>0</v>
      </c>
      <c r="T34" s="10"/>
      <c r="U34" s="10">
        <v>0</v>
      </c>
      <c r="V34" s="45">
        <v>2</v>
      </c>
      <c r="W34" s="5" t="s">
        <v>50</v>
      </c>
      <c r="X34" s="5">
        <v>4</v>
      </c>
      <c r="Y34" s="5">
        <v>3</v>
      </c>
      <c r="Z34" s="5">
        <v>4</v>
      </c>
      <c r="AA34" s="5">
        <v>3</v>
      </c>
      <c r="AB34" s="5">
        <v>4</v>
      </c>
    </row>
    <row r="35" spans="1:28">
      <c r="A35" s="4" t="s">
        <v>41</v>
      </c>
      <c r="B35" s="5" t="s">
        <v>115</v>
      </c>
      <c r="C35" s="32" t="s">
        <v>49</v>
      </c>
      <c r="D35" s="57"/>
      <c r="E35" s="55">
        <v>0</v>
      </c>
      <c r="F35" s="58"/>
      <c r="G35" s="58">
        <v>0</v>
      </c>
      <c r="H35" s="58"/>
      <c r="I35" s="58">
        <v>0</v>
      </c>
      <c r="J35" s="69">
        <v>0.5</v>
      </c>
      <c r="K35" s="2">
        <v>0</v>
      </c>
      <c r="L35" s="2"/>
      <c r="M35" s="2">
        <v>0</v>
      </c>
      <c r="N35" s="2"/>
      <c r="O35" s="2">
        <v>0</v>
      </c>
      <c r="P35" s="39"/>
      <c r="Q35" s="9">
        <v>0</v>
      </c>
      <c r="R35" s="10"/>
      <c r="S35" s="10">
        <v>0</v>
      </c>
      <c r="T35" s="10"/>
      <c r="U35" s="10">
        <v>0</v>
      </c>
      <c r="V35" s="45">
        <v>3.5</v>
      </c>
      <c r="W35" s="4" t="s">
        <v>39</v>
      </c>
      <c r="X35" s="5">
        <v>3</v>
      </c>
      <c r="Y35" s="5">
        <v>4</v>
      </c>
      <c r="Z35" s="5">
        <v>4</v>
      </c>
      <c r="AA35" s="5">
        <v>3</v>
      </c>
      <c r="AB35" s="5">
        <v>3</v>
      </c>
    </row>
    <row r="36" spans="1:28">
      <c r="A36" s="4" t="s">
        <v>117</v>
      </c>
      <c r="B36" s="5" t="s">
        <v>118</v>
      </c>
      <c r="C36" s="32" t="s">
        <v>119</v>
      </c>
      <c r="D36" s="57"/>
      <c r="E36" s="55">
        <v>0</v>
      </c>
      <c r="F36" s="58"/>
      <c r="G36" s="58">
        <v>0</v>
      </c>
      <c r="H36" s="58"/>
      <c r="I36" s="58">
        <v>0</v>
      </c>
      <c r="J36" s="69">
        <v>2</v>
      </c>
      <c r="K36" s="2">
        <v>0</v>
      </c>
      <c r="L36" s="2">
        <v>0.5</v>
      </c>
      <c r="M36" s="2">
        <v>0</v>
      </c>
      <c r="N36" s="2">
        <v>25</v>
      </c>
      <c r="O36" s="2">
        <v>0</v>
      </c>
      <c r="P36" s="39"/>
      <c r="Q36" s="9">
        <v>0</v>
      </c>
      <c r="R36" s="10"/>
      <c r="S36" s="10">
        <v>0</v>
      </c>
      <c r="T36" s="10"/>
      <c r="U36" s="10">
        <v>0</v>
      </c>
      <c r="V36" s="45">
        <v>3</v>
      </c>
      <c r="W36" s="4" t="s">
        <v>39</v>
      </c>
      <c r="X36" s="5">
        <v>3</v>
      </c>
      <c r="Y36" s="5">
        <v>3</v>
      </c>
      <c r="Z36" s="5">
        <v>3</v>
      </c>
      <c r="AA36" s="5">
        <v>3.5</v>
      </c>
      <c r="AB36" s="5">
        <v>2</v>
      </c>
    </row>
    <row r="37" spans="1:28">
      <c r="A37" s="4" t="s">
        <v>117</v>
      </c>
      <c r="B37" s="5" t="s">
        <v>118</v>
      </c>
      <c r="C37" s="32" t="s">
        <v>47</v>
      </c>
      <c r="D37" s="57"/>
      <c r="E37" s="55">
        <v>0</v>
      </c>
      <c r="F37" s="58"/>
      <c r="G37" s="58">
        <v>0</v>
      </c>
      <c r="H37" s="58"/>
      <c r="I37" s="58">
        <v>0</v>
      </c>
      <c r="J37" s="69"/>
      <c r="K37" s="2">
        <v>0</v>
      </c>
      <c r="L37" s="2"/>
      <c r="M37" s="2">
        <v>0</v>
      </c>
      <c r="N37" s="2"/>
      <c r="O37" s="2">
        <v>0</v>
      </c>
      <c r="P37" s="39"/>
      <c r="Q37" s="9">
        <v>0</v>
      </c>
      <c r="R37" s="10"/>
      <c r="S37" s="10">
        <v>0</v>
      </c>
      <c r="T37" s="10">
        <v>2</v>
      </c>
      <c r="U37" s="10">
        <v>0</v>
      </c>
      <c r="V37" s="45">
        <v>3</v>
      </c>
      <c r="W37" s="5" t="s">
        <v>44</v>
      </c>
      <c r="X37" s="5">
        <v>4</v>
      </c>
      <c r="Y37" s="5">
        <v>4</v>
      </c>
      <c r="Z37" s="5">
        <v>4</v>
      </c>
      <c r="AA37" s="5">
        <v>3.5</v>
      </c>
      <c r="AB37" s="5">
        <v>3</v>
      </c>
    </row>
    <row r="38" spans="1:28">
      <c r="A38" s="4" t="s">
        <v>120</v>
      </c>
      <c r="B38" s="5" t="s">
        <v>121</v>
      </c>
      <c r="C38" s="32" t="s">
        <v>122</v>
      </c>
      <c r="D38" s="57"/>
      <c r="E38" s="55">
        <v>0</v>
      </c>
      <c r="F38" s="58"/>
      <c r="G38" s="58">
        <v>0</v>
      </c>
      <c r="H38" s="58"/>
      <c r="I38" s="58">
        <v>0</v>
      </c>
      <c r="J38" s="69">
        <v>0.5</v>
      </c>
      <c r="K38" s="2">
        <v>0</v>
      </c>
      <c r="L38" s="2"/>
      <c r="M38" s="2">
        <v>0</v>
      </c>
      <c r="N38" s="2"/>
      <c r="O38" s="2">
        <v>0</v>
      </c>
      <c r="P38" s="39"/>
      <c r="Q38" s="9">
        <v>0</v>
      </c>
      <c r="R38" s="10"/>
      <c r="S38" s="10">
        <v>0</v>
      </c>
      <c r="T38" s="10"/>
      <c r="U38" s="10">
        <v>0</v>
      </c>
      <c r="V38" s="45">
        <v>2.5</v>
      </c>
      <c r="W38" s="5" t="s">
        <v>44</v>
      </c>
      <c r="X38" s="5">
        <v>4</v>
      </c>
      <c r="Y38" s="5">
        <v>2</v>
      </c>
      <c r="Z38" s="5">
        <v>4</v>
      </c>
      <c r="AA38" s="5">
        <v>3</v>
      </c>
      <c r="AB38" s="5">
        <v>4</v>
      </c>
    </row>
    <row r="39" spans="1:28">
      <c r="A39" s="4" t="s">
        <v>120</v>
      </c>
      <c r="B39" s="5" t="s">
        <v>121</v>
      </c>
      <c r="C39" s="32" t="s">
        <v>123</v>
      </c>
      <c r="D39" s="57"/>
      <c r="E39" s="55">
        <v>0</v>
      </c>
      <c r="F39" s="58">
        <v>0.1</v>
      </c>
      <c r="G39" s="58">
        <v>0</v>
      </c>
      <c r="H39" s="58"/>
      <c r="I39" s="58">
        <v>0</v>
      </c>
      <c r="J39" s="69"/>
      <c r="K39" s="2">
        <v>0</v>
      </c>
      <c r="L39" s="2"/>
      <c r="M39" s="2">
        <v>0</v>
      </c>
      <c r="N39" s="2"/>
      <c r="O39" s="2">
        <v>0</v>
      </c>
      <c r="P39" s="39"/>
      <c r="Q39" s="10">
        <v>0</v>
      </c>
      <c r="R39" s="10"/>
      <c r="S39" s="10">
        <v>0</v>
      </c>
      <c r="T39" s="10"/>
      <c r="U39" s="10">
        <v>0</v>
      </c>
      <c r="V39" s="45" t="s">
        <v>39</v>
      </c>
      <c r="W39" s="5" t="s">
        <v>39</v>
      </c>
      <c r="X39" s="5" t="s">
        <v>39</v>
      </c>
      <c r="Y39" s="5" t="s">
        <v>39</v>
      </c>
      <c r="Z39" s="5" t="s">
        <v>39</v>
      </c>
      <c r="AA39" s="5" t="s">
        <v>39</v>
      </c>
      <c r="AB39" s="5" t="s">
        <v>39</v>
      </c>
    </row>
    <row r="40" spans="1:28">
      <c r="A40" s="4" t="s">
        <v>124</v>
      </c>
      <c r="B40" s="5" t="s">
        <v>125</v>
      </c>
      <c r="C40" s="32" t="s">
        <v>126</v>
      </c>
      <c r="D40" s="57">
        <v>6</v>
      </c>
      <c r="E40" s="58">
        <v>1</v>
      </c>
      <c r="F40" s="58">
        <v>3</v>
      </c>
      <c r="G40" s="58">
        <v>1</v>
      </c>
      <c r="H40" s="58">
        <v>2</v>
      </c>
      <c r="I40" s="58">
        <v>1</v>
      </c>
      <c r="J40" s="69">
        <v>0.05</v>
      </c>
      <c r="K40" s="2">
        <v>0</v>
      </c>
      <c r="L40" s="2">
        <v>0.5</v>
      </c>
      <c r="M40" s="2">
        <v>0</v>
      </c>
      <c r="N40" s="2">
        <v>0.5</v>
      </c>
      <c r="O40" s="2">
        <v>0</v>
      </c>
      <c r="P40" s="39"/>
      <c r="Q40" s="10">
        <v>0</v>
      </c>
      <c r="R40" s="10"/>
      <c r="S40" s="10">
        <v>0</v>
      </c>
      <c r="T40" s="10"/>
      <c r="U40" s="10">
        <v>0</v>
      </c>
      <c r="V40" s="45">
        <v>2</v>
      </c>
      <c r="W40" s="4" t="s">
        <v>39</v>
      </c>
      <c r="X40" s="5">
        <v>4</v>
      </c>
      <c r="Y40" s="5">
        <v>2</v>
      </c>
      <c r="Z40" s="5">
        <v>4</v>
      </c>
      <c r="AA40" s="5">
        <v>3</v>
      </c>
      <c r="AB40" s="5">
        <v>4</v>
      </c>
    </row>
    <row r="41" spans="1:28">
      <c r="A41" s="4" t="s">
        <v>124</v>
      </c>
      <c r="B41" s="5" t="s">
        <v>127</v>
      </c>
      <c r="C41" s="32" t="s">
        <v>128</v>
      </c>
      <c r="D41" s="57">
        <v>3</v>
      </c>
      <c r="E41" s="58">
        <v>1</v>
      </c>
      <c r="F41" s="58">
        <v>6</v>
      </c>
      <c r="G41" s="58">
        <v>1</v>
      </c>
      <c r="H41" s="58"/>
      <c r="I41" s="58">
        <v>0</v>
      </c>
      <c r="J41" s="69">
        <v>1</v>
      </c>
      <c r="K41" s="2">
        <v>1</v>
      </c>
      <c r="L41" s="2">
        <v>1</v>
      </c>
      <c r="M41" s="2">
        <v>1</v>
      </c>
      <c r="N41" s="2"/>
      <c r="O41" s="2">
        <v>0</v>
      </c>
      <c r="P41" s="39">
        <v>4</v>
      </c>
      <c r="Q41" s="10">
        <v>1</v>
      </c>
      <c r="R41" s="10">
        <v>2</v>
      </c>
      <c r="S41" s="10">
        <v>1</v>
      </c>
      <c r="T41" s="10"/>
      <c r="U41" s="10">
        <v>0</v>
      </c>
      <c r="V41" s="45">
        <v>3</v>
      </c>
      <c r="W41" s="5" t="s">
        <v>44</v>
      </c>
      <c r="X41" s="5">
        <v>3</v>
      </c>
      <c r="Y41" s="5">
        <v>3</v>
      </c>
      <c r="Z41" s="5">
        <v>3</v>
      </c>
      <c r="AA41" s="5">
        <v>3</v>
      </c>
      <c r="AB41" s="5">
        <v>4</v>
      </c>
    </row>
    <row r="42" spans="1:28">
      <c r="A42" s="4" t="s">
        <v>129</v>
      </c>
      <c r="B42" s="5" t="s">
        <v>130</v>
      </c>
      <c r="C42" s="32" t="s">
        <v>123</v>
      </c>
      <c r="D42" s="57"/>
      <c r="E42" s="58">
        <v>0</v>
      </c>
      <c r="F42" s="58">
        <v>0.05</v>
      </c>
      <c r="G42" s="58">
        <v>0</v>
      </c>
      <c r="H42" s="58"/>
      <c r="I42" s="58">
        <v>0</v>
      </c>
      <c r="J42" s="69"/>
      <c r="K42" s="2">
        <v>0</v>
      </c>
      <c r="L42" s="2"/>
      <c r="M42" s="2">
        <v>0</v>
      </c>
      <c r="N42" s="2"/>
      <c r="O42" s="2">
        <v>0</v>
      </c>
      <c r="P42" s="39"/>
      <c r="Q42" s="10">
        <v>0</v>
      </c>
      <c r="R42" s="10"/>
      <c r="S42" s="10">
        <v>0</v>
      </c>
      <c r="T42" s="10"/>
      <c r="U42" s="10">
        <v>0</v>
      </c>
      <c r="V42" s="45"/>
      <c r="W42" s="4" t="s">
        <v>39</v>
      </c>
      <c r="X42" s="5" t="s">
        <v>39</v>
      </c>
      <c r="Y42" s="5" t="s">
        <v>39</v>
      </c>
      <c r="Z42" s="5" t="s">
        <v>39</v>
      </c>
      <c r="AA42" s="5" t="s">
        <v>39</v>
      </c>
      <c r="AB42" s="5" t="s">
        <v>39</v>
      </c>
    </row>
    <row r="43" spans="1:28">
      <c r="A43" s="4" t="s">
        <v>129</v>
      </c>
      <c r="B43" s="5" t="s">
        <v>130</v>
      </c>
      <c r="C43" s="32" t="s">
        <v>131</v>
      </c>
      <c r="D43" s="57"/>
      <c r="E43" s="58">
        <v>0</v>
      </c>
      <c r="F43" s="58"/>
      <c r="G43" s="58">
        <v>0</v>
      </c>
      <c r="H43" s="58"/>
      <c r="I43" s="58">
        <v>0</v>
      </c>
      <c r="J43" s="69">
        <v>0.5</v>
      </c>
      <c r="K43" s="2">
        <v>0</v>
      </c>
      <c r="L43" s="2"/>
      <c r="M43" s="2">
        <v>0</v>
      </c>
      <c r="N43" s="2"/>
      <c r="O43" s="2">
        <v>0</v>
      </c>
      <c r="P43" s="39"/>
      <c r="Q43" s="10">
        <v>0</v>
      </c>
      <c r="R43" s="10"/>
      <c r="S43" s="10">
        <v>0</v>
      </c>
      <c r="T43" s="10"/>
      <c r="U43" s="10">
        <v>0</v>
      </c>
      <c r="V43" s="45">
        <v>3</v>
      </c>
      <c r="W43" s="5" t="s">
        <v>50</v>
      </c>
      <c r="X43" s="5">
        <v>3</v>
      </c>
      <c r="Y43" s="5">
        <v>5</v>
      </c>
      <c r="Z43" s="5">
        <v>4</v>
      </c>
      <c r="AA43" s="5">
        <v>3.5</v>
      </c>
      <c r="AB43" s="5">
        <v>2</v>
      </c>
    </row>
    <row r="44" spans="1:28">
      <c r="A44" s="4" t="s">
        <v>129</v>
      </c>
      <c r="B44" s="5" t="s">
        <v>130</v>
      </c>
      <c r="C44" s="32" t="s">
        <v>132</v>
      </c>
      <c r="D44" s="57"/>
      <c r="E44" s="58">
        <v>0</v>
      </c>
      <c r="F44" s="58"/>
      <c r="G44" s="58">
        <v>0</v>
      </c>
      <c r="H44" s="58"/>
      <c r="I44" s="58">
        <v>0</v>
      </c>
      <c r="J44" s="69"/>
      <c r="K44" s="2">
        <v>0</v>
      </c>
      <c r="L44" s="2"/>
      <c r="M44" s="2">
        <v>0</v>
      </c>
      <c r="N44" s="2"/>
      <c r="O44" s="2">
        <v>0</v>
      </c>
      <c r="P44" s="39"/>
      <c r="Q44" s="10">
        <v>0</v>
      </c>
      <c r="R44" s="10">
        <v>0.01</v>
      </c>
      <c r="S44" s="10">
        <v>0</v>
      </c>
      <c r="T44" s="10"/>
      <c r="U44" s="10">
        <v>0</v>
      </c>
      <c r="V44" s="45">
        <v>3</v>
      </c>
      <c r="W44" s="5" t="s">
        <v>50</v>
      </c>
      <c r="X44" s="5">
        <v>3</v>
      </c>
      <c r="Y44" s="5">
        <v>4</v>
      </c>
      <c r="Z44" s="5">
        <v>4</v>
      </c>
      <c r="AA44" s="5">
        <v>3.5</v>
      </c>
      <c r="AB44" s="5">
        <v>3</v>
      </c>
    </row>
    <row r="45" spans="1:28">
      <c r="A45" s="4" t="s">
        <v>45</v>
      </c>
      <c r="B45" s="5" t="s">
        <v>133</v>
      </c>
      <c r="C45" s="32" t="s">
        <v>49</v>
      </c>
      <c r="D45" s="57"/>
      <c r="E45" s="58">
        <v>0</v>
      </c>
      <c r="F45" s="58"/>
      <c r="G45" s="58">
        <v>0</v>
      </c>
      <c r="H45" s="58">
        <v>5</v>
      </c>
      <c r="I45" s="58">
        <v>0</v>
      </c>
      <c r="J45" s="69"/>
      <c r="K45" s="2">
        <v>0</v>
      </c>
      <c r="L45" s="2"/>
      <c r="M45" s="2">
        <v>0</v>
      </c>
      <c r="N45" s="2"/>
      <c r="O45" s="2">
        <v>0</v>
      </c>
      <c r="P45" s="39">
        <v>30</v>
      </c>
      <c r="Q45" s="10">
        <v>0</v>
      </c>
      <c r="R45" s="10">
        <v>10</v>
      </c>
      <c r="S45" s="10">
        <v>0</v>
      </c>
      <c r="T45" s="10">
        <v>6</v>
      </c>
      <c r="U45" s="10">
        <v>0</v>
      </c>
      <c r="V45" s="45">
        <v>2</v>
      </c>
      <c r="W45" s="4" t="s">
        <v>39</v>
      </c>
      <c r="X45" s="5">
        <v>4</v>
      </c>
      <c r="Y45" s="5">
        <v>2</v>
      </c>
      <c r="Z45" s="5">
        <v>4</v>
      </c>
      <c r="AA45" s="5">
        <v>3.5</v>
      </c>
      <c r="AB45" s="5">
        <v>4</v>
      </c>
    </row>
    <row r="46" spans="1:28">
      <c r="A46" s="4" t="s">
        <v>117</v>
      </c>
      <c r="B46" s="5" t="s">
        <v>134</v>
      </c>
      <c r="C46" s="32" t="s">
        <v>135</v>
      </c>
      <c r="D46" s="57">
        <v>10</v>
      </c>
      <c r="E46" s="58">
        <v>1</v>
      </c>
      <c r="F46" s="58">
        <v>2</v>
      </c>
      <c r="G46" s="58">
        <v>1</v>
      </c>
      <c r="H46" s="58">
        <v>6</v>
      </c>
      <c r="I46" s="58">
        <v>1</v>
      </c>
      <c r="J46" s="69">
        <v>0.05</v>
      </c>
      <c r="K46" s="2">
        <v>0</v>
      </c>
      <c r="L46" s="2"/>
      <c r="M46" s="2">
        <v>0</v>
      </c>
      <c r="N46" s="2"/>
      <c r="O46" s="2">
        <v>0</v>
      </c>
      <c r="P46" s="39"/>
      <c r="Q46" s="10">
        <v>0</v>
      </c>
      <c r="R46" s="10"/>
      <c r="S46" s="10">
        <v>0</v>
      </c>
      <c r="T46" s="10"/>
      <c r="U46" s="10">
        <v>0</v>
      </c>
      <c r="V46" s="45">
        <v>2</v>
      </c>
      <c r="W46" s="5" t="s">
        <v>50</v>
      </c>
      <c r="X46" s="5">
        <v>4</v>
      </c>
      <c r="Y46" s="5">
        <v>2</v>
      </c>
      <c r="Z46" s="5">
        <v>4</v>
      </c>
      <c r="AA46" s="5">
        <v>3.5</v>
      </c>
      <c r="AB46" s="5">
        <v>3</v>
      </c>
    </row>
    <row r="47" spans="1:28">
      <c r="A47" s="5" t="s">
        <v>136</v>
      </c>
      <c r="B47" s="5" t="s">
        <v>137</v>
      </c>
      <c r="C47" s="32" t="s">
        <v>138</v>
      </c>
      <c r="D47" s="57"/>
      <c r="E47" s="58">
        <v>0</v>
      </c>
      <c r="F47" s="58"/>
      <c r="G47" s="58">
        <v>0</v>
      </c>
      <c r="H47" s="58"/>
      <c r="I47" s="58">
        <v>0</v>
      </c>
      <c r="J47" s="69">
        <v>0.1</v>
      </c>
      <c r="K47" s="2">
        <v>0</v>
      </c>
      <c r="L47" s="2">
        <v>0.5</v>
      </c>
      <c r="M47" s="2">
        <v>0</v>
      </c>
      <c r="N47" s="2"/>
      <c r="O47" s="2">
        <v>0</v>
      </c>
      <c r="P47" s="39"/>
      <c r="Q47" s="10">
        <v>0</v>
      </c>
      <c r="R47" s="10"/>
      <c r="S47" s="10">
        <v>0</v>
      </c>
      <c r="T47" s="10"/>
      <c r="U47" s="10">
        <v>0</v>
      </c>
      <c r="V47" s="45" t="s">
        <v>139</v>
      </c>
      <c r="W47" s="5" t="s">
        <v>50</v>
      </c>
      <c r="X47" s="5">
        <v>3</v>
      </c>
      <c r="Y47" s="5">
        <v>4</v>
      </c>
      <c r="Z47" s="5">
        <v>3</v>
      </c>
      <c r="AA47" s="5">
        <v>3</v>
      </c>
      <c r="AB47" s="5">
        <v>3</v>
      </c>
    </row>
    <row r="48" spans="1:28">
      <c r="A48" s="5" t="s">
        <v>36</v>
      </c>
      <c r="B48" s="5" t="s">
        <v>140</v>
      </c>
      <c r="C48" s="32" t="s">
        <v>141</v>
      </c>
      <c r="D48" s="57"/>
      <c r="E48" s="58">
        <v>0</v>
      </c>
      <c r="F48" s="58"/>
      <c r="G48" s="58">
        <v>0</v>
      </c>
      <c r="H48" s="58"/>
      <c r="I48" s="58">
        <v>0</v>
      </c>
      <c r="J48" s="69"/>
      <c r="K48" s="2">
        <v>0</v>
      </c>
      <c r="L48" s="2"/>
      <c r="M48" s="2">
        <v>0</v>
      </c>
      <c r="N48" s="2"/>
      <c r="O48" s="2">
        <v>0</v>
      </c>
      <c r="P48" s="39">
        <v>2</v>
      </c>
      <c r="Q48" s="10">
        <v>1</v>
      </c>
      <c r="R48" s="10">
        <v>7</v>
      </c>
      <c r="S48" s="10">
        <v>1</v>
      </c>
      <c r="T48" s="10">
        <v>4</v>
      </c>
      <c r="U48" s="10">
        <v>1</v>
      </c>
      <c r="V48" s="45">
        <v>3</v>
      </c>
      <c r="W48" s="4" t="s">
        <v>39</v>
      </c>
      <c r="X48" s="5">
        <v>3</v>
      </c>
      <c r="Y48" s="5">
        <v>4</v>
      </c>
      <c r="Z48" s="5">
        <v>4</v>
      </c>
      <c r="AA48" s="5">
        <v>3</v>
      </c>
      <c r="AB48" s="5">
        <v>3</v>
      </c>
    </row>
    <row r="49" spans="1:28">
      <c r="A49" s="6" t="s">
        <v>45</v>
      </c>
      <c r="B49" s="6" t="s">
        <v>142</v>
      </c>
      <c r="C49" s="33" t="s">
        <v>143</v>
      </c>
      <c r="D49" s="59"/>
      <c r="E49" s="58">
        <v>0</v>
      </c>
      <c r="F49" s="60"/>
      <c r="G49" s="58">
        <v>0</v>
      </c>
      <c r="H49" s="60">
        <v>8</v>
      </c>
      <c r="I49" s="58">
        <v>0</v>
      </c>
      <c r="J49" s="70"/>
      <c r="K49" s="7">
        <v>0</v>
      </c>
      <c r="L49" s="7"/>
      <c r="M49" s="2">
        <v>0</v>
      </c>
      <c r="N49" s="7"/>
      <c r="O49" s="7">
        <v>0</v>
      </c>
      <c r="P49" s="40"/>
      <c r="Q49" s="11">
        <v>0</v>
      </c>
      <c r="R49" s="11"/>
      <c r="S49" s="11">
        <v>0</v>
      </c>
      <c r="T49" s="11"/>
      <c r="U49" s="11">
        <v>0</v>
      </c>
      <c r="V49" s="46">
        <v>2</v>
      </c>
      <c r="W49" s="6" t="s">
        <v>50</v>
      </c>
      <c r="X49" s="6">
        <v>3</v>
      </c>
      <c r="Y49" s="6">
        <v>2</v>
      </c>
      <c r="Z49" s="6">
        <v>4</v>
      </c>
      <c r="AA49" s="6">
        <v>3</v>
      </c>
      <c r="AB49" s="6">
        <v>4</v>
      </c>
    </row>
    <row r="50" spans="1:28">
      <c r="A50" s="5" t="s">
        <v>105</v>
      </c>
      <c r="B50" s="5" t="s">
        <v>144</v>
      </c>
      <c r="C50" s="32" t="s">
        <v>145</v>
      </c>
      <c r="D50" s="57">
        <v>0.05</v>
      </c>
      <c r="E50" s="58">
        <v>0</v>
      </c>
      <c r="F50" s="58">
        <v>2</v>
      </c>
      <c r="G50" s="58">
        <v>0</v>
      </c>
      <c r="H50" s="58"/>
      <c r="I50" s="58">
        <v>0</v>
      </c>
      <c r="J50" s="69">
        <v>0.5</v>
      </c>
      <c r="K50" s="2">
        <v>0</v>
      </c>
      <c r="L50" s="2">
        <v>0.05</v>
      </c>
      <c r="M50" s="2">
        <v>0</v>
      </c>
      <c r="N50" s="2">
        <v>0.5</v>
      </c>
      <c r="O50" s="2">
        <v>0</v>
      </c>
      <c r="P50" s="39">
        <v>10</v>
      </c>
      <c r="Q50" s="11">
        <v>0</v>
      </c>
      <c r="R50" s="10">
        <v>4</v>
      </c>
      <c r="S50" s="10">
        <v>1</v>
      </c>
      <c r="T50" s="10">
        <v>1</v>
      </c>
      <c r="U50" s="11">
        <v>0</v>
      </c>
      <c r="V50" s="45">
        <v>3</v>
      </c>
      <c r="W50" s="4" t="s">
        <v>39</v>
      </c>
      <c r="X50" s="5">
        <v>3</v>
      </c>
      <c r="Y50" s="5">
        <v>3</v>
      </c>
      <c r="Z50" s="5">
        <v>4</v>
      </c>
      <c r="AA50" s="5">
        <v>3.5</v>
      </c>
      <c r="AB50" s="5">
        <v>3</v>
      </c>
    </row>
    <row r="51" spans="1:28">
      <c r="A51" s="5" t="s">
        <v>105</v>
      </c>
      <c r="B51" s="5" t="s">
        <v>144</v>
      </c>
      <c r="C51" s="32" t="s">
        <v>146</v>
      </c>
      <c r="D51" s="57"/>
      <c r="E51" s="58">
        <v>0</v>
      </c>
      <c r="F51" s="58"/>
      <c r="G51" s="58">
        <v>0</v>
      </c>
      <c r="H51" s="58"/>
      <c r="I51" s="58">
        <v>0</v>
      </c>
      <c r="J51" s="69"/>
      <c r="K51" s="2">
        <v>0</v>
      </c>
      <c r="L51" s="2"/>
      <c r="M51" s="2">
        <v>0</v>
      </c>
      <c r="N51" s="2"/>
      <c r="O51" s="2">
        <v>0</v>
      </c>
      <c r="P51" s="39">
        <v>15</v>
      </c>
      <c r="Q51" s="11">
        <v>0</v>
      </c>
      <c r="R51" s="10">
        <v>20</v>
      </c>
      <c r="S51" s="10">
        <v>0</v>
      </c>
      <c r="T51" s="10">
        <v>20</v>
      </c>
      <c r="U51" s="11">
        <v>0</v>
      </c>
      <c r="V51" s="45" t="s">
        <v>147</v>
      </c>
      <c r="W51" s="5" t="s">
        <v>50</v>
      </c>
      <c r="X51" s="5">
        <v>3</v>
      </c>
      <c r="Y51" s="5">
        <v>4</v>
      </c>
      <c r="Z51" s="5">
        <v>4</v>
      </c>
      <c r="AA51" s="5" t="s">
        <v>39</v>
      </c>
      <c r="AB51" s="5">
        <v>3</v>
      </c>
    </row>
    <row r="52" spans="1:28">
      <c r="A52" s="5" t="s">
        <v>41</v>
      </c>
      <c r="B52" s="5" t="s">
        <v>148</v>
      </c>
      <c r="C52" s="32" t="s">
        <v>149</v>
      </c>
      <c r="D52" s="57"/>
      <c r="E52" s="58">
        <v>0</v>
      </c>
      <c r="F52" s="58">
        <v>0.02</v>
      </c>
      <c r="G52" s="58">
        <v>0</v>
      </c>
      <c r="H52" s="58">
        <v>0.01</v>
      </c>
      <c r="I52" s="58">
        <v>0</v>
      </c>
      <c r="J52" s="69"/>
      <c r="K52" s="2">
        <v>0</v>
      </c>
      <c r="L52" s="2"/>
      <c r="M52" s="2">
        <v>0</v>
      </c>
      <c r="N52" s="2"/>
      <c r="O52" s="2">
        <v>0</v>
      </c>
      <c r="P52" s="39"/>
      <c r="Q52" s="11">
        <v>0</v>
      </c>
      <c r="R52" s="10"/>
      <c r="S52" s="10">
        <v>0</v>
      </c>
      <c r="T52" s="10"/>
      <c r="U52" s="11">
        <v>0</v>
      </c>
      <c r="V52" s="45">
        <v>3</v>
      </c>
      <c r="W52" s="4" t="s">
        <v>39</v>
      </c>
      <c r="X52" s="5">
        <v>3</v>
      </c>
      <c r="Y52" s="5">
        <v>4</v>
      </c>
      <c r="Z52" s="5">
        <v>4</v>
      </c>
      <c r="AA52" s="5">
        <v>3</v>
      </c>
      <c r="AB52" s="5">
        <v>3</v>
      </c>
    </row>
    <row r="53" spans="1:28">
      <c r="A53" s="5" t="s">
        <v>111</v>
      </c>
      <c r="B53" s="5" t="s">
        <v>150</v>
      </c>
      <c r="C53" s="32" t="s">
        <v>151</v>
      </c>
      <c r="D53" s="57"/>
      <c r="E53" s="58">
        <v>0</v>
      </c>
      <c r="F53" s="58"/>
      <c r="G53" s="58">
        <v>0</v>
      </c>
      <c r="H53" s="58"/>
      <c r="I53" s="58">
        <v>0</v>
      </c>
      <c r="J53" s="69">
        <v>0.5</v>
      </c>
      <c r="K53" s="2">
        <v>1</v>
      </c>
      <c r="L53" s="2">
        <v>2</v>
      </c>
      <c r="M53" s="2">
        <v>1</v>
      </c>
      <c r="N53" s="2">
        <v>0.5</v>
      </c>
      <c r="O53" s="2">
        <v>1</v>
      </c>
      <c r="P53" s="39"/>
      <c r="Q53" s="11">
        <v>0</v>
      </c>
      <c r="R53" s="10"/>
      <c r="S53" s="10">
        <v>0</v>
      </c>
      <c r="T53" s="10"/>
      <c r="U53" s="11">
        <v>0</v>
      </c>
      <c r="V53" s="45">
        <v>2.5</v>
      </c>
      <c r="W53" s="4" t="s">
        <v>39</v>
      </c>
      <c r="X53" s="5">
        <v>4</v>
      </c>
      <c r="Y53" s="5">
        <v>3</v>
      </c>
      <c r="Z53" s="5">
        <v>3</v>
      </c>
      <c r="AA53" s="5">
        <v>3</v>
      </c>
      <c r="AB53" s="5">
        <v>3</v>
      </c>
    </row>
    <row r="54" spans="1:28">
      <c r="A54" s="5" t="s">
        <v>111</v>
      </c>
      <c r="B54" s="5" t="s">
        <v>150</v>
      </c>
      <c r="C54" s="32" t="s">
        <v>152</v>
      </c>
      <c r="D54" s="57"/>
      <c r="E54" s="58">
        <v>0</v>
      </c>
      <c r="F54" s="58"/>
      <c r="G54" s="58">
        <v>0</v>
      </c>
      <c r="H54" s="58"/>
      <c r="I54" s="58">
        <v>0</v>
      </c>
      <c r="J54" s="69"/>
      <c r="K54" s="2">
        <v>0</v>
      </c>
      <c r="L54" s="2"/>
      <c r="M54" s="2">
        <v>0</v>
      </c>
      <c r="N54" s="2"/>
      <c r="O54" s="2">
        <v>0</v>
      </c>
      <c r="P54" s="39">
        <v>0.02</v>
      </c>
      <c r="Q54" s="10">
        <v>1</v>
      </c>
      <c r="R54" s="10">
        <v>0.1</v>
      </c>
      <c r="S54" s="10">
        <v>0</v>
      </c>
      <c r="T54" s="10"/>
      <c r="U54" s="11">
        <v>0</v>
      </c>
      <c r="V54" s="45">
        <v>3.5</v>
      </c>
      <c r="W54" s="4" t="s">
        <v>39</v>
      </c>
      <c r="X54" s="5">
        <v>3</v>
      </c>
      <c r="Y54" s="5">
        <v>4</v>
      </c>
      <c r="Z54" s="5">
        <v>4</v>
      </c>
      <c r="AA54" s="5">
        <v>4</v>
      </c>
      <c r="AB54" s="5">
        <v>2</v>
      </c>
    </row>
    <row r="55" spans="1:28">
      <c r="A55" s="5" t="s">
        <v>111</v>
      </c>
      <c r="B55" s="5" t="s">
        <v>150</v>
      </c>
      <c r="C55" s="32" t="s">
        <v>153</v>
      </c>
      <c r="D55" s="57">
        <v>5</v>
      </c>
      <c r="E55" s="58">
        <v>0</v>
      </c>
      <c r="F55" s="58">
        <v>0.05</v>
      </c>
      <c r="G55" s="58">
        <v>0</v>
      </c>
      <c r="H55" s="58">
        <v>0.05</v>
      </c>
      <c r="I55" s="58">
        <v>0</v>
      </c>
      <c r="J55" s="69"/>
      <c r="K55" s="2">
        <v>0</v>
      </c>
      <c r="L55" s="2"/>
      <c r="M55" s="2">
        <v>0</v>
      </c>
      <c r="N55" s="2"/>
      <c r="O55" s="2">
        <v>0</v>
      </c>
      <c r="P55" s="39"/>
      <c r="Q55" s="10">
        <v>0</v>
      </c>
      <c r="R55" s="10"/>
      <c r="S55" s="10">
        <v>0</v>
      </c>
      <c r="T55" s="10"/>
      <c r="U55" s="11">
        <v>0</v>
      </c>
      <c r="V55" s="47">
        <v>3.5</v>
      </c>
      <c r="W55" s="5" t="s">
        <v>50</v>
      </c>
      <c r="X55" s="5">
        <v>3</v>
      </c>
      <c r="Y55" s="5">
        <v>4</v>
      </c>
      <c r="Z55" s="5">
        <v>4</v>
      </c>
      <c r="AA55" s="5">
        <v>4</v>
      </c>
      <c r="AB55" s="5">
        <v>3</v>
      </c>
    </row>
    <row r="56" spans="1:28">
      <c r="A56" s="5" t="s">
        <v>105</v>
      </c>
      <c r="B56" s="5" t="s">
        <v>155</v>
      </c>
      <c r="C56" s="32" t="s">
        <v>156</v>
      </c>
      <c r="D56" s="57"/>
      <c r="E56" s="58">
        <v>0</v>
      </c>
      <c r="F56" s="58"/>
      <c r="G56" s="58">
        <v>0</v>
      </c>
      <c r="H56" s="58"/>
      <c r="I56" s="58">
        <v>0</v>
      </c>
      <c r="J56" s="69">
        <v>1</v>
      </c>
      <c r="K56" s="2">
        <v>0</v>
      </c>
      <c r="L56" s="2">
        <v>0.5</v>
      </c>
      <c r="M56" s="2">
        <v>1</v>
      </c>
      <c r="N56" s="2">
        <v>0.5</v>
      </c>
      <c r="O56" s="2">
        <v>0</v>
      </c>
      <c r="P56" s="39"/>
      <c r="Q56" s="10">
        <v>0</v>
      </c>
      <c r="R56" s="10"/>
      <c r="S56" s="10">
        <v>0</v>
      </c>
      <c r="T56" s="10"/>
      <c r="U56" s="11">
        <v>0</v>
      </c>
      <c r="V56" s="45">
        <v>3</v>
      </c>
      <c r="W56" s="4" t="s">
        <v>39</v>
      </c>
      <c r="X56" s="5">
        <v>4</v>
      </c>
      <c r="Y56" s="5">
        <v>3</v>
      </c>
      <c r="Z56" s="5">
        <v>4</v>
      </c>
      <c r="AA56" s="5">
        <v>4.5</v>
      </c>
      <c r="AB56" s="5">
        <v>3</v>
      </c>
    </row>
    <row r="57" spans="1:28">
      <c r="A57" s="5" t="s">
        <v>105</v>
      </c>
      <c r="B57" s="5" t="s">
        <v>155</v>
      </c>
      <c r="C57" s="32" t="s">
        <v>157</v>
      </c>
      <c r="D57" s="57"/>
      <c r="E57" s="58">
        <v>0</v>
      </c>
      <c r="F57" s="58">
        <v>1</v>
      </c>
      <c r="G57" s="58">
        <v>0</v>
      </c>
      <c r="H57" s="58"/>
      <c r="I57" s="58">
        <v>0</v>
      </c>
      <c r="J57" s="69"/>
      <c r="K57" s="2">
        <v>0</v>
      </c>
      <c r="L57" s="2"/>
      <c r="M57" s="2">
        <v>0</v>
      </c>
      <c r="N57" s="2"/>
      <c r="O57" s="2">
        <v>0</v>
      </c>
      <c r="P57" s="39"/>
      <c r="Q57" s="10">
        <v>0</v>
      </c>
      <c r="R57" s="10"/>
      <c r="S57" s="10">
        <v>0</v>
      </c>
      <c r="T57" s="10"/>
      <c r="U57" s="11">
        <v>0</v>
      </c>
      <c r="V57" s="45">
        <v>3</v>
      </c>
      <c r="W57" s="4" t="s">
        <v>39</v>
      </c>
      <c r="X57" s="5">
        <v>3</v>
      </c>
      <c r="Y57" s="5">
        <v>3</v>
      </c>
      <c r="Z57" s="5">
        <v>3</v>
      </c>
      <c r="AA57" s="5">
        <v>3</v>
      </c>
      <c r="AB57" s="5">
        <v>3</v>
      </c>
    </row>
    <row r="58" spans="1:28" ht="15" thickBot="1">
      <c r="A58" s="27" t="s">
        <v>158</v>
      </c>
      <c r="B58" s="27" t="s">
        <v>159</v>
      </c>
      <c r="C58" s="34" t="s">
        <v>123</v>
      </c>
      <c r="D58" s="61"/>
      <c r="E58" s="58">
        <v>0</v>
      </c>
      <c r="F58" s="62">
        <v>0.01</v>
      </c>
      <c r="G58" s="58">
        <v>0</v>
      </c>
      <c r="H58" s="62">
        <v>0.01</v>
      </c>
      <c r="I58" s="58">
        <v>0</v>
      </c>
      <c r="J58" s="71"/>
      <c r="K58" s="28">
        <v>0</v>
      </c>
      <c r="L58" s="28"/>
      <c r="M58" s="28">
        <v>0</v>
      </c>
      <c r="N58" s="28"/>
      <c r="O58" s="28">
        <v>0</v>
      </c>
      <c r="P58" s="41"/>
      <c r="Q58" s="29">
        <v>0</v>
      </c>
      <c r="R58" s="29"/>
      <c r="S58" s="10">
        <v>0</v>
      </c>
      <c r="T58" s="29"/>
      <c r="U58" s="11">
        <v>0</v>
      </c>
      <c r="V58" s="48"/>
      <c r="W58" s="27"/>
      <c r="X58" s="27"/>
      <c r="Y58" s="27"/>
      <c r="Z58" s="27"/>
      <c r="AA58" s="27"/>
      <c r="AB58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DA76-06A3-4FAD-9ECA-0F2D1C2CAFCE}">
  <dimension ref="A1:N10"/>
  <sheetViews>
    <sheetView workbookViewId="0">
      <selection activeCell="O1" sqref="O1:O10"/>
    </sheetView>
  </sheetViews>
  <sheetFormatPr baseColWidth="10" defaultColWidth="8.90625" defaultRowHeight="14.5"/>
  <cols>
    <col min="2" max="2" width="17" customWidth="1"/>
    <col min="3" max="3" width="24.36328125" bestFit="1" customWidth="1"/>
    <col min="4" max="4" width="19.26953125" bestFit="1" customWidth="1"/>
    <col min="5" max="5" width="21.08984375" customWidth="1"/>
    <col min="6" max="6" width="13.36328125" bestFit="1" customWidth="1"/>
    <col min="7" max="7" width="16.26953125" customWidth="1"/>
    <col min="8" max="8" width="15" customWidth="1"/>
    <col min="9" max="9" width="15.7265625" bestFit="1" customWidth="1"/>
    <col min="10" max="10" width="7.90625" bestFit="1" customWidth="1"/>
    <col min="11" max="11" width="9.36328125" bestFit="1" customWidth="1"/>
    <col min="12" max="12" width="17" bestFit="1" customWidth="1"/>
    <col min="13" max="13" width="6.36328125" bestFit="1" customWidth="1"/>
    <col min="14" max="14" width="11.90625" bestFit="1" customWidth="1"/>
    <col min="15" max="15" width="20.36328125" bestFit="1" customWidth="1"/>
  </cols>
  <sheetData>
    <row r="1" spans="1:14"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</row>
    <row r="2" spans="1:14">
      <c r="A2" t="s">
        <v>7</v>
      </c>
      <c r="B2">
        <v>25</v>
      </c>
      <c r="C2">
        <v>13.3</v>
      </c>
      <c r="D2">
        <v>10</v>
      </c>
      <c r="E2">
        <v>94</v>
      </c>
      <c r="F2">
        <v>69</v>
      </c>
      <c r="G2">
        <v>25</v>
      </c>
      <c r="I2">
        <v>5</v>
      </c>
      <c r="J2">
        <v>10</v>
      </c>
      <c r="K2">
        <v>0</v>
      </c>
      <c r="L2">
        <v>0</v>
      </c>
      <c r="M2">
        <v>0</v>
      </c>
      <c r="N2">
        <v>90</v>
      </c>
    </row>
    <row r="3" spans="1:14">
      <c r="A3" t="s">
        <v>9</v>
      </c>
      <c r="B3">
        <v>30</v>
      </c>
      <c r="C3">
        <v>14.06</v>
      </c>
      <c r="D3">
        <v>5</v>
      </c>
      <c r="E3">
        <v>90</v>
      </c>
      <c r="F3">
        <v>61</v>
      </c>
      <c r="G3">
        <v>29</v>
      </c>
      <c r="I3">
        <v>10</v>
      </c>
      <c r="J3">
        <v>10</v>
      </c>
      <c r="K3">
        <v>0</v>
      </c>
      <c r="L3">
        <v>0</v>
      </c>
      <c r="M3">
        <v>0</v>
      </c>
      <c r="N3">
        <v>90</v>
      </c>
    </row>
    <row r="4" spans="1:14">
      <c r="A4" t="s">
        <v>11</v>
      </c>
      <c r="B4">
        <v>30</v>
      </c>
      <c r="C4">
        <v>14.2</v>
      </c>
      <c r="D4">
        <v>4</v>
      </c>
      <c r="E4">
        <v>85</v>
      </c>
      <c r="F4">
        <v>75</v>
      </c>
      <c r="G4">
        <v>10</v>
      </c>
      <c r="I4">
        <v>8</v>
      </c>
      <c r="J4">
        <v>10</v>
      </c>
      <c r="K4">
        <v>0</v>
      </c>
      <c r="L4">
        <v>0</v>
      </c>
      <c r="M4">
        <v>0</v>
      </c>
      <c r="N4">
        <v>90</v>
      </c>
    </row>
    <row r="5" spans="1:14">
      <c r="A5" t="s">
        <v>13</v>
      </c>
      <c r="B5">
        <v>38</v>
      </c>
      <c r="C5">
        <v>17.38</v>
      </c>
      <c r="D5">
        <v>4</v>
      </c>
      <c r="E5">
        <v>95</v>
      </c>
      <c r="F5">
        <v>50</v>
      </c>
      <c r="G5">
        <v>90</v>
      </c>
      <c r="I5">
        <v>69</v>
      </c>
      <c r="J5">
        <v>70</v>
      </c>
      <c r="K5">
        <v>0</v>
      </c>
      <c r="L5">
        <v>0</v>
      </c>
      <c r="M5">
        <v>1</v>
      </c>
      <c r="N5">
        <v>99</v>
      </c>
    </row>
    <row r="6" spans="1:14">
      <c r="A6" t="s">
        <v>15</v>
      </c>
      <c r="B6">
        <v>42</v>
      </c>
      <c r="C6">
        <v>17.45</v>
      </c>
      <c r="D6">
        <v>4</v>
      </c>
      <c r="E6">
        <v>90</v>
      </c>
      <c r="F6">
        <v>60</v>
      </c>
      <c r="G6">
        <v>75</v>
      </c>
      <c r="I6">
        <v>82</v>
      </c>
      <c r="J6">
        <v>55</v>
      </c>
      <c r="K6">
        <v>0</v>
      </c>
      <c r="L6">
        <v>0</v>
      </c>
      <c r="M6">
        <v>1</v>
      </c>
      <c r="N6">
        <v>99</v>
      </c>
    </row>
    <row r="7" spans="1:14">
      <c r="A7" t="s">
        <v>17</v>
      </c>
      <c r="B7">
        <v>25</v>
      </c>
      <c r="C7">
        <v>14</v>
      </c>
      <c r="D7">
        <v>4</v>
      </c>
      <c r="E7">
        <v>95</v>
      </c>
      <c r="F7">
        <v>80</v>
      </c>
      <c r="G7">
        <v>95</v>
      </c>
      <c r="I7">
        <v>87</v>
      </c>
      <c r="J7">
        <v>76</v>
      </c>
      <c r="K7">
        <v>0</v>
      </c>
      <c r="L7">
        <v>0</v>
      </c>
      <c r="M7">
        <v>1</v>
      </c>
      <c r="N7">
        <v>99</v>
      </c>
    </row>
    <row r="8" spans="1:14">
      <c r="A8" t="s">
        <v>19</v>
      </c>
      <c r="B8">
        <v>2</v>
      </c>
      <c r="C8">
        <v>6.2</v>
      </c>
      <c r="D8">
        <v>10</v>
      </c>
      <c r="E8">
        <v>80</v>
      </c>
      <c r="F8">
        <v>80</v>
      </c>
      <c r="G8">
        <v>1</v>
      </c>
      <c r="I8">
        <v>3</v>
      </c>
      <c r="J8">
        <v>15</v>
      </c>
      <c r="K8">
        <v>0</v>
      </c>
      <c r="L8">
        <v>0</v>
      </c>
      <c r="M8">
        <v>0.5</v>
      </c>
      <c r="N8">
        <v>10</v>
      </c>
    </row>
    <row r="9" spans="1:14">
      <c r="A9" t="s">
        <v>21</v>
      </c>
      <c r="B9">
        <v>2</v>
      </c>
      <c r="C9">
        <v>5.6</v>
      </c>
      <c r="D9">
        <v>9</v>
      </c>
      <c r="E9">
        <v>90</v>
      </c>
      <c r="F9">
        <v>90</v>
      </c>
      <c r="G9">
        <v>0.3</v>
      </c>
      <c r="I9">
        <v>7</v>
      </c>
      <c r="J9">
        <v>8</v>
      </c>
      <c r="K9">
        <v>0</v>
      </c>
      <c r="L9">
        <v>0</v>
      </c>
      <c r="M9">
        <v>0.4</v>
      </c>
      <c r="N9">
        <v>2</v>
      </c>
    </row>
    <row r="10" spans="1:14">
      <c r="A10" t="s">
        <v>23</v>
      </c>
      <c r="B10">
        <v>2</v>
      </c>
      <c r="C10">
        <v>4.5</v>
      </c>
      <c r="D10">
        <v>2</v>
      </c>
      <c r="E10">
        <v>60</v>
      </c>
      <c r="F10">
        <v>60</v>
      </c>
      <c r="G10">
        <v>0.2</v>
      </c>
      <c r="I10">
        <v>0.9</v>
      </c>
      <c r="J10">
        <v>32</v>
      </c>
      <c r="K10">
        <v>0</v>
      </c>
      <c r="L10">
        <v>0</v>
      </c>
      <c r="M10">
        <v>5</v>
      </c>
      <c r="N10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9D6D677C5C0444C948517A4C96873F1" ma:contentTypeVersion="6" ma:contentTypeDescription="Ein neues Dokument erstellen." ma:contentTypeScope="" ma:versionID="d7d9180239da1785c87f6e4583875038">
  <xsd:schema xmlns:xsd="http://www.w3.org/2001/XMLSchema" xmlns:xs="http://www.w3.org/2001/XMLSchema" xmlns:p="http://schemas.microsoft.com/office/2006/metadata/properties" xmlns:ns2="32d12ea6-df3e-417d-8698-f32e6af74311" xmlns:ns3="dc9c4579-25c2-4b51-b95e-8623475d3944" targetNamespace="http://schemas.microsoft.com/office/2006/metadata/properties" ma:root="true" ma:fieldsID="7ae41e2ae6581c698ba34ae29f56cfe7" ns2:_="" ns3:_="">
    <xsd:import namespace="32d12ea6-df3e-417d-8698-f32e6af74311"/>
    <xsd:import namespace="dc9c4579-25c2-4b51-b95e-8623475d39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12ea6-df3e-417d-8698-f32e6af743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9c4579-25c2-4b51-b95e-8623475d394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14E44B-2AB0-43C9-AD5F-721E400285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d12ea6-df3e-417d-8698-f32e6af74311"/>
    <ds:schemaRef ds:uri="dc9c4579-25c2-4b51-b95e-8623475d39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CE6632-5515-4F17-9157-2C7756EC8B92}">
  <ds:schemaRefs>
    <ds:schemaRef ds:uri="http://purl.org/dc/elements/1.1/"/>
    <ds:schemaRef ds:uri="http://schemas.microsoft.com/office/2006/metadata/properties"/>
    <ds:schemaRef ds:uri="32d12ea6-df3e-417d-8698-f32e6af74311"/>
    <ds:schemaRef ds:uri="http://purl.org/dc/dcmitype/"/>
    <ds:schemaRef ds:uri="dc9c4579-25c2-4b51-b95e-8623475d3944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B80A08B-933D-4C48-B5D7-72666A532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Fundmeldungen</vt:lpstr>
      <vt:lpstr>Tabelle2</vt:lpstr>
      <vt:lpstr>Tabelle1</vt:lpstr>
      <vt:lpstr>Zusatzinformationen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 Sommer</cp:lastModifiedBy>
  <cp:revision/>
  <dcterms:created xsi:type="dcterms:W3CDTF">2022-04-20T06:52:58Z</dcterms:created>
  <dcterms:modified xsi:type="dcterms:W3CDTF">2022-04-22T08:03:18Z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0x01010059D6D677C5C0444C948517A4C96873F1</vt:lpwstr>
  </property>
  <property fmtid="{D5CDD505-2E9C-101B-9397-08002B2CF9AE}" pid="3" name="MSIP_Label_10d9bad3-6dac-4e9a-89a3-89f3b8d247b2_Enabled">
    <vt:lpwstr>true</vt:lpwstr>
  </property>
  <property fmtid="{D5CDD505-2E9C-101B-9397-08002B2CF9AE}" pid="4" name="MSIP_Label_10d9bad3-6dac-4e9a-89a3-89f3b8d247b2_SetDate">
    <vt:lpwstr>2022-04-20T08:43:59Z</vt:lpwstr>
  </property>
  <property fmtid="{D5CDD505-2E9C-101B-9397-08002B2CF9AE}" pid="5" name="MSIP_Label_10d9bad3-6dac-4e9a-89a3-89f3b8d247b2_Method">
    <vt:lpwstr>Standard</vt:lpwstr>
  </property>
  <property fmtid="{D5CDD505-2E9C-101B-9397-08002B2CF9AE}" pid="6" name="MSIP_Label_10d9bad3-6dac-4e9a-89a3-89f3b8d247b2_Name">
    <vt:lpwstr>10d9bad3-6dac-4e9a-89a3-89f3b8d247b2</vt:lpwstr>
  </property>
  <property fmtid="{D5CDD505-2E9C-101B-9397-08002B2CF9AE}" pid="7" name="MSIP_Label_10d9bad3-6dac-4e9a-89a3-89f3b8d247b2_SiteId">
    <vt:lpwstr>5d1a9f9d-201f-4a10-b983-451cf65cbc1e</vt:lpwstr>
  </property>
  <property fmtid="{D5CDD505-2E9C-101B-9397-08002B2CF9AE}" pid="8" name="MSIP_Label_10d9bad3-6dac-4e9a-89a3-89f3b8d247b2_ActionId">
    <vt:lpwstr>b28dfe10-cf81-48bd-8f14-1d5e075fc66a</vt:lpwstr>
  </property>
  <property fmtid="{D5CDD505-2E9C-101B-9397-08002B2CF9AE}" pid="9" name="MSIP_Label_10d9bad3-6dac-4e9a-89a3-89f3b8d247b2_ContentBits">
    <vt:lpwstr>0</vt:lpwstr>
  </property>
</Properties>
</file>