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<sst xmlns="http://schemas.openxmlformats.org/spreadsheetml/2006/main" count="1000" uniqueCount="986">
  <si>
    <t>29x13x26</t>
  </si>
  <si>
    <t>11x11x14</t>
  </si>
  <si>
    <t>27x2x5</t>
  </si>
  <si>
    <t>6x10x13</t>
  </si>
  <si>
    <t>15x19x10</t>
  </si>
  <si>
    <t>26x29x15</t>
  </si>
  <si>
    <t>8x23x6</t>
  </si>
  <si>
    <t>17x8x26</t>
  </si>
  <si>
    <t>20x28x3</t>
  </si>
  <si>
    <t>23x12x24</t>
  </si>
  <si>
    <t>11x17x3</t>
  </si>
  <si>
    <t>19x23x28</t>
  </si>
  <si>
    <t>25x2x25</t>
  </si>
  <si>
    <t>1x15x3</t>
  </si>
  <si>
    <t>25x14x4</t>
  </si>
  <si>
    <t>23x10x23</t>
  </si>
  <si>
    <t>29x19x7</t>
  </si>
  <si>
    <t>17x10x13</t>
  </si>
  <si>
    <t>26x30x4</t>
  </si>
  <si>
    <t>16x7x16</t>
  </si>
  <si>
    <t>7x5x27</t>
  </si>
  <si>
    <t>2x20x2</t>
  </si>
  <si>
    <t>18x4x24</t>
  </si>
  <si>
    <t>30x2x26</t>
  </si>
  <si>
    <t>6x14x23</t>
  </si>
  <si>
    <t>10x23x9</t>
  </si>
  <si>
    <t>29x29x22</t>
  </si>
  <si>
    <t>1x21x14</t>
  </si>
  <si>
    <t>22x10x13</t>
  </si>
  <si>
    <t>10x12x10</t>
  </si>
  <si>
    <t>20x13x11</t>
  </si>
  <si>
    <t>12x2x14</t>
  </si>
  <si>
    <t>2x16x29</t>
  </si>
  <si>
    <t>27x18x26</t>
  </si>
  <si>
    <t>6x12x20</t>
  </si>
  <si>
    <t>18x17x8</t>
  </si>
  <si>
    <t>14x25x1</t>
  </si>
  <si>
    <t>30x15x22</t>
  </si>
  <si>
    <t>17x18x7</t>
  </si>
  <si>
    <t>28x23x24</t>
  </si>
  <si>
    <t>15x12x25</t>
  </si>
  <si>
    <t>14x7x20</t>
  </si>
  <si>
    <t>29x23x8</t>
  </si>
  <si>
    <t>24x5x22</t>
  </si>
  <si>
    <t>6x22x8</t>
  </si>
  <si>
    <t>1x15x26</t>
  </si>
  <si>
    <t>14x5x1</t>
  </si>
  <si>
    <t>24x28x28</t>
  </si>
  <si>
    <t>17x23x23</t>
  </si>
  <si>
    <t>4x15x7</t>
  </si>
  <si>
    <t>23x8x11</t>
  </si>
  <si>
    <t>6x15x1</t>
  </si>
  <si>
    <t>23x18x13</t>
  </si>
  <si>
    <t>17x1x26</t>
  </si>
  <si>
    <t>23x13x17</t>
  </si>
  <si>
    <t>2x18x8</t>
  </si>
  <si>
    <t>22x22x1</t>
  </si>
  <si>
    <t>10x22x6</t>
  </si>
  <si>
    <t>28x29x20</t>
  </si>
  <si>
    <t>22x21x25</t>
  </si>
  <si>
    <t>14x8x23</t>
  </si>
  <si>
    <t>12x30x14</t>
  </si>
  <si>
    <t>8x7x5</t>
  </si>
  <si>
    <t>3x30x15</t>
  </si>
  <si>
    <t>4x3x29</t>
  </si>
  <si>
    <t>25x18x3</t>
  </si>
  <si>
    <t>4x3x8</t>
  </si>
  <si>
    <t>9x16x30</t>
  </si>
  <si>
    <t>28x24x6</t>
  </si>
  <si>
    <t>4x18x2</t>
  </si>
  <si>
    <t>23x18x5</t>
  </si>
  <si>
    <t>22x4x30</t>
  </si>
  <si>
    <t>15x30x9</t>
  </si>
  <si>
    <t>7x12x12</t>
  </si>
  <si>
    <t>3x22x29</t>
  </si>
  <si>
    <t>12x1x9</t>
  </si>
  <si>
    <t>9x2x25</t>
  </si>
  <si>
    <t>17x11x10</t>
  </si>
  <si>
    <t>25x24x7</t>
  </si>
  <si>
    <t>7x27x26</t>
  </si>
  <si>
    <t>26x4x12</t>
  </si>
  <si>
    <t>29x2x26</t>
  </si>
  <si>
    <t>19x24x12</t>
  </si>
  <si>
    <t>23x23x3</t>
  </si>
  <si>
    <t>26x28x16</t>
  </si>
  <si>
    <t>18x4x16</t>
  </si>
  <si>
    <t>25x30x18</t>
  </si>
  <si>
    <t>29x19x19</t>
  </si>
  <si>
    <t>16x3x27</t>
  </si>
  <si>
    <t>29x25x29</t>
  </si>
  <si>
    <t>18x19x5</t>
  </si>
  <si>
    <t>14x21x30</t>
  </si>
  <si>
    <t>19x13x26</t>
  </si>
  <si>
    <t>19x10x15</t>
  </si>
  <si>
    <t>9x4x7</t>
  </si>
  <si>
    <t>18x6x6</t>
  </si>
  <si>
    <t>24x25x29</t>
  </si>
  <si>
    <t>9x12x27</t>
  </si>
  <si>
    <t>15x3x22</t>
  </si>
  <si>
    <t>30x17x21</t>
  </si>
  <si>
    <t>18x19x28</t>
  </si>
  <si>
    <t>9x11x12</t>
  </si>
  <si>
    <t>8x28x22</t>
  </si>
  <si>
    <t>11x3x4</t>
  </si>
  <si>
    <t>28x17x20</t>
  </si>
  <si>
    <t>24x18x15</t>
  </si>
  <si>
    <t>11x12x13</t>
  </si>
  <si>
    <t>6x19x24</t>
  </si>
  <si>
    <t>28x4x5</t>
  </si>
  <si>
    <t>28x22x23</t>
  </si>
  <si>
    <t>13x29x2</t>
  </si>
  <si>
    <t>9x16x15</t>
  </si>
  <si>
    <t>29x28x1</t>
  </si>
  <si>
    <t>10x18x30</t>
  </si>
  <si>
    <t>19x11x12</t>
  </si>
  <si>
    <t>26x28x25</t>
  </si>
  <si>
    <t>23x17x13</t>
  </si>
  <si>
    <t>25x1x21</t>
  </si>
  <si>
    <t>17x1x27</t>
  </si>
  <si>
    <t>17x27x28</t>
  </si>
  <si>
    <t>28x13x15</t>
  </si>
  <si>
    <t>14x13x25</t>
  </si>
  <si>
    <t>11x29x7</t>
  </si>
  <si>
    <t>22x29x5</t>
  </si>
  <si>
    <t>13x6x14</t>
  </si>
  <si>
    <t>25x7x17</t>
  </si>
  <si>
    <t>18x9x20</t>
  </si>
  <si>
    <t>21x11x2</t>
  </si>
  <si>
    <t>28x11x13</t>
  </si>
  <si>
    <t>13x25x1</t>
  </si>
  <si>
    <t>19x29x25</t>
  </si>
  <si>
    <t>16x29x4</t>
  </si>
  <si>
    <t>10x21x10</t>
  </si>
  <si>
    <t>7x25x17</t>
  </si>
  <si>
    <t>5x9x3</t>
  </si>
  <si>
    <t>1x15x6</t>
  </si>
  <si>
    <t>8x27x29</t>
  </si>
  <si>
    <t>23x6x30</t>
  </si>
  <si>
    <t>22x22x29</t>
  </si>
  <si>
    <t>6x20x30</t>
  </si>
  <si>
    <t>26x25x29</t>
  </si>
  <si>
    <t>10x19x19</t>
  </si>
  <si>
    <t>20x30x9</t>
  </si>
  <si>
    <t>5x30x24</t>
  </si>
  <si>
    <t>17x10x27</t>
  </si>
  <si>
    <t>30x14x30</t>
  </si>
  <si>
    <t>8x17x4</t>
  </si>
  <si>
    <t>7x18x6</t>
  </si>
  <si>
    <t>3x5x4</t>
  </si>
  <si>
    <t>24x17x15</t>
  </si>
  <si>
    <t>14x20x17</t>
  </si>
  <si>
    <t>22x27x15</t>
  </si>
  <si>
    <t>18x14x15</t>
  </si>
  <si>
    <t>23x9x11</t>
  </si>
  <si>
    <t>21x16x29</t>
  </si>
  <si>
    <t>7x18x21</t>
  </si>
  <si>
    <t>9x3x29</t>
  </si>
  <si>
    <t>10x13x4</t>
  </si>
  <si>
    <t>2x30x4</t>
  </si>
  <si>
    <t>23x20x4</t>
  </si>
  <si>
    <t>8x22x21</t>
  </si>
  <si>
    <t>29x28x4</t>
  </si>
  <si>
    <t>13x16x25</t>
  </si>
  <si>
    <t>21x9x11</t>
  </si>
  <si>
    <t>7x26x26</t>
  </si>
  <si>
    <t>13x23x30</t>
  </si>
  <si>
    <t>19x7x10</t>
  </si>
  <si>
    <t>9x23x21</t>
  </si>
  <si>
    <t>21x9x17</t>
  </si>
  <si>
    <t>9x21x15</t>
  </si>
  <si>
    <t>20x29x22</t>
  </si>
  <si>
    <t>23x13x15</t>
  </si>
  <si>
    <t>19x25x2</t>
  </si>
  <si>
    <t>12x11x30</t>
  </si>
  <si>
    <t>20x21x6</t>
  </si>
  <si>
    <t>21x6x17</t>
  </si>
  <si>
    <t>24x26x9</t>
  </si>
  <si>
    <t>29x21x29</t>
  </si>
  <si>
    <t>29x26x16</t>
  </si>
  <si>
    <t>6x16x1</t>
  </si>
  <si>
    <t>2x12x6</t>
  </si>
  <si>
    <t>6x7x20</t>
  </si>
  <si>
    <t>7x2x22</t>
  </si>
  <si>
    <t>6x22x4</t>
  </si>
  <si>
    <t>13x11x27</t>
  </si>
  <si>
    <t>25x27x14</t>
  </si>
  <si>
    <t>11x8x6</t>
  </si>
  <si>
    <t>26x11x14</t>
  </si>
  <si>
    <t>30x3x29</t>
  </si>
  <si>
    <t>27x21x20</t>
  </si>
  <si>
    <t>15x16x26</t>
  </si>
  <si>
    <t>6x22x10</t>
  </si>
  <si>
    <t>11x9x25</t>
  </si>
  <si>
    <t>23x13x6</t>
  </si>
  <si>
    <t>13x9x3</t>
  </si>
  <si>
    <t>30x22x13</t>
  </si>
  <si>
    <t>29x23x14</t>
  </si>
  <si>
    <t>25x19x6</t>
  </si>
  <si>
    <t>7x29x11</t>
  </si>
  <si>
    <t>19x18x5</t>
  </si>
  <si>
    <t>29x25x13</t>
  </si>
  <si>
    <t>25x24x27</t>
  </si>
  <si>
    <t>1x9x12</t>
  </si>
  <si>
    <t>22x9x17</t>
  </si>
  <si>
    <t>14x12x28</t>
  </si>
  <si>
    <t>19x21x17</t>
  </si>
  <si>
    <t>13x25x17</t>
  </si>
  <si>
    <t>14x25x12</t>
  </si>
  <si>
    <t>4x14x30</t>
  </si>
  <si>
    <t>7x15x28</t>
  </si>
  <si>
    <t>3x6x25</t>
  </si>
  <si>
    <t>6x2x16</t>
  </si>
  <si>
    <t>15x19x11</t>
  </si>
  <si>
    <t>17x30x20</t>
  </si>
  <si>
    <t>20x23x7</t>
  </si>
  <si>
    <t>26x21x6</t>
  </si>
  <si>
    <t>26x29x24</t>
  </si>
  <si>
    <t>2x4x30</t>
  </si>
  <si>
    <t>4x22x18</t>
  </si>
  <si>
    <t>13x3x28</t>
  </si>
  <si>
    <t>27x6x21</t>
  </si>
  <si>
    <t>5x3x27</t>
  </si>
  <si>
    <t>12x7x11</t>
  </si>
  <si>
    <t>28x11x9</t>
  </si>
  <si>
    <t>12x9x2</t>
  </si>
  <si>
    <t>1x22x20</t>
  </si>
  <si>
    <t>15x13x28</t>
  </si>
  <si>
    <t>14x19x16</t>
  </si>
  <si>
    <t>28x20x3</t>
  </si>
  <si>
    <t>20x4x9</t>
  </si>
  <si>
    <t>26x7x26</t>
  </si>
  <si>
    <t>18x19x25</t>
  </si>
  <si>
    <t>7x1x13</t>
  </si>
  <si>
    <t>20x23x29</t>
  </si>
  <si>
    <t>27x26x8</t>
  </si>
  <si>
    <t>11x15x15</t>
  </si>
  <si>
    <t>10x21x23</t>
  </si>
  <si>
    <t>29x2x11</t>
  </si>
  <si>
    <t>21x28x20</t>
  </si>
  <si>
    <t>3x18x23</t>
  </si>
  <si>
    <t>26x17x17</t>
  </si>
  <si>
    <t>14x26x17</t>
  </si>
  <si>
    <t>20x7x17</t>
  </si>
  <si>
    <t>18x12x8</t>
  </si>
  <si>
    <t>4x8x8</t>
  </si>
  <si>
    <t>8x15x23</t>
  </si>
  <si>
    <t>24x29x5</t>
  </si>
  <si>
    <t>1x25x8</t>
  </si>
  <si>
    <t>1x28x17</t>
  </si>
  <si>
    <t>16x18x13</t>
  </si>
  <si>
    <t>29x24x22</t>
  </si>
  <si>
    <t>13x16x10</t>
  </si>
  <si>
    <t>14x7x16</t>
  </si>
  <si>
    <t>15x11x29</t>
  </si>
  <si>
    <t>12x15x19</t>
  </si>
  <si>
    <t>17x6x28</t>
  </si>
  <si>
    <t>4x3x9</t>
  </si>
  <si>
    <t>15x16x8</t>
  </si>
  <si>
    <t>29x27x11</t>
  </si>
  <si>
    <t>2x24x20</t>
  </si>
  <si>
    <t>4x21x3</t>
  </si>
  <si>
    <t>29x24x27</t>
  </si>
  <si>
    <t>18x22x22</t>
  </si>
  <si>
    <t>7x8x18</t>
  </si>
  <si>
    <t>20x7x8</t>
  </si>
  <si>
    <t>19x9x2</t>
  </si>
  <si>
    <t>20x17x2</t>
  </si>
  <si>
    <t>2x29x10</t>
  </si>
  <si>
    <t>19x25x1</t>
  </si>
  <si>
    <t>28x9x3</t>
  </si>
  <si>
    <t>29x27x20</t>
  </si>
  <si>
    <t>7x21x7</t>
  </si>
  <si>
    <t>10x4x22</t>
  </si>
  <si>
    <t>26x8x5</t>
  </si>
  <si>
    <t>26x14x1</t>
  </si>
  <si>
    <t>5x27x9</t>
  </si>
  <si>
    <t>2x18x3</t>
  </si>
  <si>
    <t>3x27x17</t>
  </si>
  <si>
    <t>30x17x23</t>
  </si>
  <si>
    <t>30x11x20</t>
  </si>
  <si>
    <t>4x6x7</t>
  </si>
  <si>
    <t>6x29x27</t>
  </si>
  <si>
    <t>30x16x20</t>
  </si>
  <si>
    <t>24x30x28</t>
  </si>
  <si>
    <t>19x20x26</t>
  </si>
  <si>
    <t>18x1x25</t>
  </si>
  <si>
    <t>26x12x12</t>
  </si>
  <si>
    <t>19x15x29</t>
  </si>
  <si>
    <t>16x21x24</t>
  </si>
  <si>
    <t>23x13x26</t>
  </si>
  <si>
    <t>25x16x10</t>
  </si>
  <si>
    <t>8x9x18</t>
  </si>
  <si>
    <t>24x14x1</t>
  </si>
  <si>
    <t>24x15x21</t>
  </si>
  <si>
    <t>19x9x14</t>
  </si>
  <si>
    <t>8x23x11</t>
  </si>
  <si>
    <t>22x2x16</t>
  </si>
  <si>
    <t>29x9x26</t>
  </si>
  <si>
    <t>3x16x25</t>
  </si>
  <si>
    <t>15x20x30</t>
  </si>
  <si>
    <t>3x11x12</t>
  </si>
  <si>
    <t>15x2x3</t>
  </si>
  <si>
    <t>13x7x4</t>
  </si>
  <si>
    <t>2x7x27</t>
  </si>
  <si>
    <t>9x26x11</t>
  </si>
  <si>
    <t>30x24x19</t>
  </si>
  <si>
    <t>28x17x21</t>
  </si>
  <si>
    <t>10x8x2</t>
  </si>
  <si>
    <t>11x15x26</t>
  </si>
  <si>
    <t>10x12x20</t>
  </si>
  <si>
    <t>24x24x27</t>
  </si>
  <si>
    <t>25x26x16</t>
  </si>
  <si>
    <t>13x4x20</t>
  </si>
  <si>
    <t>25x13x11</t>
  </si>
  <si>
    <t>12x22x3</t>
  </si>
  <si>
    <t>20x7x1</t>
  </si>
  <si>
    <t>12x18x6</t>
  </si>
  <si>
    <t>26x8x20</t>
  </si>
  <si>
    <t>14x2x7</t>
  </si>
  <si>
    <t>23x12x1</t>
  </si>
  <si>
    <t>26x24x24</t>
  </si>
  <si>
    <t>27x26x23</t>
  </si>
  <si>
    <t>26x17x5</t>
  </si>
  <si>
    <t>17x24x2</t>
  </si>
  <si>
    <t>26x5x6</t>
  </si>
  <si>
    <t>23x5x1</t>
  </si>
  <si>
    <t>5x18x30</t>
  </si>
  <si>
    <t>24x21x19</t>
  </si>
  <si>
    <t>5x28x11</t>
  </si>
  <si>
    <t>21x20x14</t>
  </si>
  <si>
    <t>25x4x22</t>
  </si>
  <si>
    <t>26x24x11</t>
  </si>
  <si>
    <t>7x5x8</t>
  </si>
  <si>
    <t>13x1x30</t>
  </si>
  <si>
    <t>5x1x6</t>
  </si>
  <si>
    <t>14x5x2</t>
  </si>
  <si>
    <t>8x11x7</t>
  </si>
  <si>
    <t>13x20x1</t>
  </si>
  <si>
    <t>17x30x14</t>
  </si>
  <si>
    <t>29x22x10</t>
  </si>
  <si>
    <t>12x26x3</t>
  </si>
  <si>
    <t>27x17x3</t>
  </si>
  <si>
    <t>26x27x4</t>
  </si>
  <si>
    <t>5x26x17</t>
  </si>
  <si>
    <t>22x11x19</t>
  </si>
  <si>
    <t>8x26x3</t>
  </si>
  <si>
    <t>24x19x22</t>
  </si>
  <si>
    <t>7x1x4</t>
  </si>
  <si>
    <t>6x27x30</t>
  </si>
  <si>
    <t>4x28x14</t>
  </si>
  <si>
    <t>16x14x18</t>
  </si>
  <si>
    <t>4x5x20</t>
  </si>
  <si>
    <t>19x25x4</t>
  </si>
  <si>
    <t>15x15x1</t>
  </si>
  <si>
    <t>10x14x14</t>
  </si>
  <si>
    <t>16x18x24</t>
  </si>
  <si>
    <t>21x27x15</t>
  </si>
  <si>
    <t>5x5x10</t>
  </si>
  <si>
    <t>1x7x13</t>
  </si>
  <si>
    <t>16x2x8</t>
  </si>
  <si>
    <t>13x15x11</t>
  </si>
  <si>
    <t>3x25x10</t>
  </si>
  <si>
    <t>20x29x8</t>
  </si>
  <si>
    <t>12x3x2</t>
  </si>
  <si>
    <t>10x13x12</t>
  </si>
  <si>
    <t>25x27x1</t>
  </si>
  <si>
    <t>11x30x19</t>
  </si>
  <si>
    <t>7x19x13</t>
  </si>
  <si>
    <t>27x6x18</t>
  </si>
  <si>
    <t>16x21x19</t>
  </si>
  <si>
    <t>21x29x5</t>
  </si>
  <si>
    <t>16x23x12</t>
  </si>
  <si>
    <t>29x19x15</t>
  </si>
  <si>
    <t>27x15x1</t>
  </si>
  <si>
    <t>13x16x22</t>
  </si>
  <si>
    <t>29x19x5</t>
  </si>
  <si>
    <t>8x12x9</t>
  </si>
  <si>
    <t>3x18x5</t>
  </si>
  <si>
    <t>13x25x3</t>
  </si>
  <si>
    <t>5x9x21</t>
  </si>
  <si>
    <t>10x20x16</t>
  </si>
  <si>
    <t>9x9x11</t>
  </si>
  <si>
    <t>23x21x1</t>
  </si>
  <si>
    <t>22x2x15</t>
  </si>
  <si>
    <t>27x8x13</t>
  </si>
  <si>
    <t>23x7x3</t>
  </si>
  <si>
    <t>26x30x15</t>
  </si>
  <si>
    <t>29x15x16</t>
  </si>
  <si>
    <t>16x27x13</t>
  </si>
  <si>
    <t>2x18x9</t>
  </si>
  <si>
    <t>10x27x8</t>
  </si>
  <si>
    <t>20x9x25</t>
  </si>
  <si>
    <t>10x2x17</t>
  </si>
  <si>
    <t>16x13x13</t>
  </si>
  <si>
    <t>21x26x1</t>
  </si>
  <si>
    <t>27x26x24</t>
  </si>
  <si>
    <t>9x30x16</t>
  </si>
  <si>
    <t>19x17x28</t>
  </si>
  <si>
    <t>25x15x1</t>
  </si>
  <si>
    <t>10x26x6</t>
  </si>
  <si>
    <t>10x11x11</t>
  </si>
  <si>
    <t>5x26x25</t>
  </si>
  <si>
    <t>30x4x15</t>
  </si>
  <si>
    <t>9x8x23</t>
  </si>
  <si>
    <t>14x25x7</t>
  </si>
  <si>
    <t>8x28x8</t>
  </si>
  <si>
    <t>28x18x24</t>
  </si>
  <si>
    <t>4x4x25</t>
  </si>
  <si>
    <t>16x25x11</t>
  </si>
  <si>
    <t>17x27x8</t>
  </si>
  <si>
    <t>15x16x9</t>
  </si>
  <si>
    <t>24x13x21</t>
  </si>
  <si>
    <t>17x3x27</t>
  </si>
  <si>
    <t>27x5x26</t>
  </si>
  <si>
    <t>8x27x12</t>
  </si>
  <si>
    <t>29x2x8</t>
  </si>
  <si>
    <t>24x23x30</t>
  </si>
  <si>
    <t>1x30x21</t>
  </si>
  <si>
    <t>6x18x20</t>
  </si>
  <si>
    <t>13x14x12</t>
  </si>
  <si>
    <t>25x30x23</t>
  </si>
  <si>
    <t>24x6x24</t>
  </si>
  <si>
    <t>12x7x21</t>
  </si>
  <si>
    <t>11x6x8</t>
  </si>
  <si>
    <t>8x30x30</t>
  </si>
  <si>
    <t>26x3x12</t>
  </si>
  <si>
    <t>28x6x5</t>
  </si>
  <si>
    <t>18x7x1</t>
  </si>
  <si>
    <t>7x6x20</t>
  </si>
  <si>
    <t>14x16x18</t>
  </si>
  <si>
    <t>11x22x15</t>
  </si>
  <si>
    <t>4x20x10</t>
  </si>
  <si>
    <t>19x24x19</t>
  </si>
  <si>
    <t>8x24x11</t>
  </si>
  <si>
    <t>4x9x10</t>
  </si>
  <si>
    <t>6x6x22</t>
  </si>
  <si>
    <t>10x9x29</t>
  </si>
  <si>
    <t>1x5x28</t>
  </si>
  <si>
    <t>19x25x29</t>
  </si>
  <si>
    <t>20x30x3</t>
  </si>
  <si>
    <t>15x13x13</t>
  </si>
  <si>
    <t>9x9x24</t>
  </si>
  <si>
    <t>20x14x29</t>
  </si>
  <si>
    <t>26x24x13</t>
  </si>
  <si>
    <t>2x25x8</t>
  </si>
  <si>
    <t>10x26x2</t>
  </si>
  <si>
    <t>12x19x12</t>
  </si>
  <si>
    <t>18x6x20</t>
  </si>
  <si>
    <t>4x5x14</t>
  </si>
  <si>
    <t>26x27x10</t>
  </si>
  <si>
    <t>16x26x20</t>
  </si>
  <si>
    <t>3x21x15</t>
  </si>
  <si>
    <t>2x26x18</t>
  </si>
  <si>
    <t>14x11x17</t>
  </si>
  <si>
    <t>26x26x25</t>
  </si>
  <si>
    <t>10x1x11</t>
  </si>
  <si>
    <t>17x19x19</t>
  </si>
  <si>
    <t>27x28x26</t>
  </si>
  <si>
    <t>9x2x10</t>
  </si>
  <si>
    <t>19x30x15</t>
  </si>
  <si>
    <t>23x30x14</t>
  </si>
  <si>
    <t>15x3x20</t>
  </si>
  <si>
    <t>2x14x22</t>
  </si>
  <si>
    <t>21x18x8</t>
  </si>
  <si>
    <t>22x4x29</t>
  </si>
  <si>
    <t>19x6x29</t>
  </si>
  <si>
    <t>9x26x29</t>
  </si>
  <si>
    <t>16x10x9</t>
  </si>
  <si>
    <t>22x12x22</t>
  </si>
  <si>
    <t>13x28x14</t>
  </si>
  <si>
    <t>25x14x28</t>
  </si>
  <si>
    <t>28x3x30</t>
  </si>
  <si>
    <t>10x17x1</t>
  </si>
  <si>
    <t>10x27x22</t>
  </si>
  <si>
    <t>10x23x19</t>
  </si>
  <si>
    <t>14x25x9</t>
  </si>
  <si>
    <t>11x24x8</t>
  </si>
  <si>
    <t>30x25x10</t>
  </si>
  <si>
    <t>22x13x28</t>
  </si>
  <si>
    <t>2x7x6</t>
  </si>
  <si>
    <t>11x20x8</t>
  </si>
  <si>
    <t>9x22x14</t>
  </si>
  <si>
    <t>19x16x9</t>
  </si>
  <si>
    <t>11x24x4</t>
  </si>
  <si>
    <t>11x17x2</t>
  </si>
  <si>
    <t>6x4x10</t>
  </si>
  <si>
    <t>26x10x10</t>
  </si>
  <si>
    <t>12x14x5</t>
  </si>
  <si>
    <t>27x10x3</t>
  </si>
  <si>
    <t>15x3x6</t>
  </si>
  <si>
    <t>11x7x19</t>
  </si>
  <si>
    <t>22x10x12</t>
  </si>
  <si>
    <t>21x26x10</t>
  </si>
  <si>
    <t>13x20x3</t>
  </si>
  <si>
    <t>27x8x8</t>
  </si>
  <si>
    <t>1x24x23</t>
  </si>
  <si>
    <t>24x9x22</t>
  </si>
  <si>
    <t>23x17x23</t>
  </si>
  <si>
    <t>3x28x19</t>
  </si>
  <si>
    <t>2x20x28</t>
  </si>
  <si>
    <t>23x17x24</t>
  </si>
  <si>
    <t>26x1x4</t>
  </si>
  <si>
    <t>4x1x12</t>
  </si>
  <si>
    <t>5x6x16</t>
  </si>
  <si>
    <t>13x22x13</t>
  </si>
  <si>
    <t>25x21x21</t>
  </si>
  <si>
    <t>20x21x12</t>
  </si>
  <si>
    <t>9x24x25</t>
  </si>
  <si>
    <t>17x16x12</t>
  </si>
  <si>
    <t>12x28x9</t>
  </si>
  <si>
    <t>18x16x27</t>
  </si>
  <si>
    <t>29x12x2</t>
  </si>
  <si>
    <t>30x12x15</t>
  </si>
  <si>
    <t>24x11x10</t>
  </si>
  <si>
    <t>4x9x22</t>
  </si>
  <si>
    <t>4x24x5</t>
  </si>
  <si>
    <t>19x11x5</t>
  </si>
  <si>
    <t>6x25x6</t>
  </si>
  <si>
    <t>1x20x17</t>
  </si>
  <si>
    <t>22x8x21</t>
  </si>
  <si>
    <t>11x26x4</t>
  </si>
  <si>
    <t>16x19x3</t>
  </si>
  <si>
    <t>8x12x8</t>
  </si>
  <si>
    <t>13x2x18</t>
  </si>
  <si>
    <t>10x5x11</t>
  </si>
  <si>
    <t>8x12x17</t>
  </si>
  <si>
    <t>21x2x5</t>
  </si>
  <si>
    <t>26x17x26</t>
  </si>
  <si>
    <t>23x18x17</t>
  </si>
  <si>
    <t>28x11x14</t>
  </si>
  <si>
    <t>1x4x27</t>
  </si>
  <si>
    <t>29x5x28</t>
  </si>
  <si>
    <t>5x9x10</t>
  </si>
  <si>
    <t>5x7x25</t>
  </si>
  <si>
    <t>20x15x27</t>
  </si>
  <si>
    <t>15x11x17</t>
  </si>
  <si>
    <t>12x14x1</t>
  </si>
  <si>
    <t>29x14x4</t>
  </si>
  <si>
    <t>18x14x18</t>
  </si>
  <si>
    <t>14x25x24</t>
  </si>
  <si>
    <t>26x14x18</t>
  </si>
  <si>
    <t>13x8x11</t>
  </si>
  <si>
    <t>30x1x23</t>
  </si>
  <si>
    <t>3x4x12</t>
  </si>
  <si>
    <t>12x24x9</t>
  </si>
  <si>
    <t>8x6x16</t>
  </si>
  <si>
    <t>14x15x30</t>
  </si>
  <si>
    <t>12x30x8</t>
  </si>
  <si>
    <t>22x11x18</t>
  </si>
  <si>
    <t>16x30x28</t>
  </si>
  <si>
    <t>17x18x4</t>
  </si>
  <si>
    <t>13x14x23</t>
  </si>
  <si>
    <t>2x28x8</t>
  </si>
  <si>
    <t>3x28x30</t>
  </si>
  <si>
    <t>29x30x8</t>
  </si>
  <si>
    <t>4x6x26</t>
  </si>
  <si>
    <t>6x30x17</t>
  </si>
  <si>
    <t>11x30x30</t>
  </si>
  <si>
    <t>19x4x3</t>
  </si>
  <si>
    <t>12x15x20</t>
  </si>
  <si>
    <t>22x28x4</t>
  </si>
  <si>
    <t>26x30x2</t>
  </si>
  <si>
    <t>6x12x7</t>
  </si>
  <si>
    <t>1x10x5</t>
  </si>
  <si>
    <t>25x29x7</t>
  </si>
  <si>
    <t>17x9x18</t>
  </si>
  <si>
    <t>16x21x29</t>
  </si>
  <si>
    <t>21x14x7</t>
  </si>
  <si>
    <t>15x16x11</t>
  </si>
  <si>
    <t>26x6x15</t>
  </si>
  <si>
    <t>8x24x7</t>
  </si>
  <si>
    <t>2x20x4</t>
  </si>
  <si>
    <t>2x9x3</t>
  </si>
  <si>
    <t>19x8x13</t>
  </si>
  <si>
    <t>18x7x22</t>
  </si>
  <si>
    <t>27x14x17</t>
  </si>
  <si>
    <t>2x13x8</t>
  </si>
  <si>
    <t>18x15x26</t>
  </si>
  <si>
    <t>15x27x27</t>
  </si>
  <si>
    <t>18x11x15</t>
  </si>
  <si>
    <t>1x29x20</t>
  </si>
  <si>
    <t>21x12x11</t>
  </si>
  <si>
    <t>20x2x15</t>
  </si>
  <si>
    <t>28x23x9</t>
  </si>
  <si>
    <t>1x1x17</t>
  </si>
  <si>
    <t>7x23x9</t>
  </si>
  <si>
    <t>30x9x27</t>
  </si>
  <si>
    <t>9x16x18</t>
  </si>
  <si>
    <t>15x24x28</t>
  </si>
  <si>
    <t>30x11x18</t>
  </si>
  <si>
    <t>29x26x10</t>
  </si>
  <si>
    <t>9x5x25</t>
  </si>
  <si>
    <t>2x1x19</t>
  </si>
  <si>
    <t>14x3x14</t>
  </si>
  <si>
    <t>6x3x6</t>
  </si>
  <si>
    <t>30x15x20</t>
  </si>
  <si>
    <t>20x17x27</t>
  </si>
  <si>
    <t>28x10x9</t>
  </si>
  <si>
    <t>14x24x28</t>
  </si>
  <si>
    <t>17x11x6</t>
  </si>
  <si>
    <t>12x3x6</t>
  </si>
  <si>
    <t>8x8x15</t>
  </si>
  <si>
    <t>23x14x21</t>
  </si>
  <si>
    <t>11x21x7</t>
  </si>
  <si>
    <t>5x13x30</t>
  </si>
  <si>
    <t>4x29x25</t>
  </si>
  <si>
    <t>30x28x24</t>
  </si>
  <si>
    <t>18x4x9</t>
  </si>
  <si>
    <t>3x15x6</t>
  </si>
  <si>
    <t>13x9x19</t>
  </si>
  <si>
    <t>30x14x7</t>
  </si>
  <si>
    <t>7x9x9</t>
  </si>
  <si>
    <t>17x11x26</t>
  </si>
  <si>
    <t>24x26x13</t>
  </si>
  <si>
    <t>16x21x16</t>
  </si>
  <si>
    <t>27x17x25</t>
  </si>
  <si>
    <t>2x21x11</t>
  </si>
  <si>
    <t>9x11x27</t>
  </si>
  <si>
    <t>3x3x7</t>
  </si>
  <si>
    <t>13x8x14</t>
  </si>
  <si>
    <t>20x20x26</t>
  </si>
  <si>
    <t>13x29x22</t>
  </si>
  <si>
    <t>30x11x1</t>
  </si>
  <si>
    <t>7x10x19</t>
  </si>
  <si>
    <t>27x5x9</t>
  </si>
  <si>
    <t>23x17x15</t>
  </si>
  <si>
    <t>21x6x13</t>
  </si>
  <si>
    <t>24x15x16</t>
  </si>
  <si>
    <t>18x4x14</t>
  </si>
  <si>
    <t>18x16x6</t>
  </si>
  <si>
    <t>14x2x5</t>
  </si>
  <si>
    <t>15x3x7</t>
  </si>
  <si>
    <t>10x20x29</t>
  </si>
  <si>
    <t>16x1x10</t>
  </si>
  <si>
    <t>30x23x1</t>
  </si>
  <si>
    <t>10x15x11</t>
  </si>
  <si>
    <t>17x14x5</t>
  </si>
  <si>
    <t>22x8x13</t>
  </si>
  <si>
    <t>7x11x28</t>
  </si>
  <si>
    <t>26x17x3</t>
  </si>
  <si>
    <t>2x23x2</t>
  </si>
  <si>
    <t>28x13x19</t>
  </si>
  <si>
    <t>18x12x28</t>
  </si>
  <si>
    <t>22x23x16</t>
  </si>
  <si>
    <t>14x12x1</t>
  </si>
  <si>
    <t>20x8x19</t>
  </si>
  <si>
    <t>17x19x13</t>
  </si>
  <si>
    <t>29x2x12</t>
  </si>
  <si>
    <t>2x26x27</t>
  </si>
  <si>
    <t>29x16x4</t>
  </si>
  <si>
    <t>13x8x18</t>
  </si>
  <si>
    <t>16x15x30</t>
  </si>
  <si>
    <t>23x16x2</t>
  </si>
  <si>
    <t>28x8x27</t>
  </si>
  <si>
    <t>21x8x23</t>
  </si>
  <si>
    <t>13x20x26</t>
  </si>
  <si>
    <t>19x6x17</t>
  </si>
  <si>
    <t>17x30x15</t>
  </si>
  <si>
    <t>7x4x30</t>
  </si>
  <si>
    <t>2x13x30</t>
  </si>
  <si>
    <t>18x7x19</t>
  </si>
  <si>
    <t>4x13x27</t>
  </si>
  <si>
    <t>8x6x5</t>
  </si>
  <si>
    <t>18x20x25</t>
  </si>
  <si>
    <t>2x3x30</t>
  </si>
  <si>
    <t>23x27x13</t>
  </si>
  <si>
    <t>22x30x4</t>
  </si>
  <si>
    <t>23x25x25</t>
  </si>
  <si>
    <t>23x16x19</t>
  </si>
  <si>
    <t>25x3x1</t>
  </si>
  <si>
    <t>5x6x15</t>
  </si>
  <si>
    <t>11x29x12</t>
  </si>
  <si>
    <t>16x7x20</t>
  </si>
  <si>
    <t>20x3x2</t>
  </si>
  <si>
    <t>12x27x15</t>
  </si>
  <si>
    <t>16x10x12</t>
  </si>
  <si>
    <t>1x3x14</t>
  </si>
  <si>
    <t>22x1x26</t>
  </si>
  <si>
    <t>2x24x18</t>
  </si>
  <si>
    <t>11x29x16</t>
  </si>
  <si>
    <t>15x2x9</t>
  </si>
  <si>
    <t>10x1x24</t>
  </si>
  <si>
    <t>21x8x11</t>
  </si>
  <si>
    <t>30x11x23</t>
  </si>
  <si>
    <t>6x30x21</t>
  </si>
  <si>
    <t>13x27x29</t>
  </si>
  <si>
    <t>14x6x5</t>
  </si>
  <si>
    <t>18x29x19</t>
  </si>
  <si>
    <t>12x4x28</t>
  </si>
  <si>
    <t>29x3x14</t>
  </si>
  <si>
    <t>10x30x28</t>
  </si>
  <si>
    <t>5x7x15</t>
  </si>
  <si>
    <t>14x1x10</t>
  </si>
  <si>
    <t>9x25x14</t>
  </si>
  <si>
    <t>7x24x18</t>
  </si>
  <si>
    <t>18x13x25</t>
  </si>
  <si>
    <t>26x15x1</t>
  </si>
  <si>
    <t>21x1x19</t>
  </si>
  <si>
    <t>12x16x21</t>
  </si>
  <si>
    <t>4x6x13</t>
  </si>
  <si>
    <t>7x15x26</t>
  </si>
  <si>
    <t>17x19x5</t>
  </si>
  <si>
    <t>12x28x2</t>
  </si>
  <si>
    <t>1x20x19</t>
  </si>
  <si>
    <t>27x7x5</t>
  </si>
  <si>
    <t>17x26x8</t>
  </si>
  <si>
    <t>5x23x10</t>
  </si>
  <si>
    <t>8x2x8</t>
  </si>
  <si>
    <t>16x13x12</t>
  </si>
  <si>
    <t>14x27x1</t>
  </si>
  <si>
    <t>26x29x3</t>
  </si>
  <si>
    <t>24x16x14</t>
  </si>
  <si>
    <t>14x13x13</t>
  </si>
  <si>
    <t>7x22x23</t>
  </si>
  <si>
    <t>2x9x30</t>
  </si>
  <si>
    <t>4x27x8</t>
  </si>
  <si>
    <t>26x27x15</t>
  </si>
  <si>
    <t>23x1x6</t>
  </si>
  <si>
    <t>25x29x18</t>
  </si>
  <si>
    <t>5x18x1</t>
  </si>
  <si>
    <t>20x8x20</t>
  </si>
  <si>
    <t>5x10x25</t>
  </si>
  <si>
    <t>30x25x15</t>
  </si>
  <si>
    <t>7x22x25</t>
  </si>
  <si>
    <t>28x26x17</t>
  </si>
  <si>
    <t>29x4x1</t>
  </si>
  <si>
    <t>21x11x27</t>
  </si>
  <si>
    <t>20x9x8</t>
  </si>
  <si>
    <t>25x22x12</t>
  </si>
  <si>
    <t>2x11x11</t>
  </si>
  <si>
    <t>23x2x16</t>
  </si>
  <si>
    <t>23x27x20</t>
  </si>
  <si>
    <t>2x13x28</t>
  </si>
  <si>
    <t>27x2x24</t>
  </si>
  <si>
    <t>11x1x17</t>
  </si>
  <si>
    <t>12x4x27</t>
  </si>
  <si>
    <t>16x20x22</t>
  </si>
  <si>
    <t>30x12x10</t>
  </si>
  <si>
    <t>5x15x4</t>
  </si>
  <si>
    <t>5x2x27</t>
  </si>
  <si>
    <t>12x4x25</t>
  </si>
  <si>
    <t>1x16x4</t>
  </si>
  <si>
    <t>27x4x4</t>
  </si>
  <si>
    <t>21x16x3</t>
  </si>
  <si>
    <t>27x26x3</t>
  </si>
  <si>
    <t>24x6x6</t>
  </si>
  <si>
    <t>24x12x12</t>
  </si>
  <si>
    <t>20x20x25</t>
  </si>
  <si>
    <t>8x29x2</t>
  </si>
  <si>
    <t>21x4x5</t>
  </si>
  <si>
    <t>2x4x8</t>
  </si>
  <si>
    <t>4x13x19</t>
  </si>
  <si>
    <t>3x20x10</t>
  </si>
  <si>
    <t>12x15x16</t>
  </si>
  <si>
    <t>6x5x4</t>
  </si>
  <si>
    <t>12x16x20</t>
  </si>
  <si>
    <t>22x19x17</t>
  </si>
  <si>
    <t>8x17x22</t>
  </si>
  <si>
    <t>25x16x15</t>
  </si>
  <si>
    <t>7x1x19</t>
  </si>
  <si>
    <t>10x1x7</t>
  </si>
  <si>
    <t>23x23x5</t>
  </si>
  <si>
    <t>28x6x12</t>
  </si>
  <si>
    <t>2x25x12</t>
  </si>
  <si>
    <t>10x27x12</t>
  </si>
  <si>
    <t>24x27x19</t>
  </si>
  <si>
    <t>14x14x20</t>
  </si>
  <si>
    <t>4x1x5</t>
  </si>
  <si>
    <t>16x27x29</t>
  </si>
  <si>
    <t>20x20x24</t>
  </si>
  <si>
    <t>28x24x30</t>
  </si>
  <si>
    <t>6x15x15</t>
  </si>
  <si>
    <t>9x15x30</t>
  </si>
  <si>
    <t>23x26x3</t>
  </si>
  <si>
    <t>17x24x21</t>
  </si>
  <si>
    <t>22x25x25</t>
  </si>
  <si>
    <t>18x29x10</t>
  </si>
  <si>
    <t>20x25x1</t>
  </si>
  <si>
    <t>24x11x16</t>
  </si>
  <si>
    <t>20x7x21</t>
  </si>
  <si>
    <t>20x7x9</t>
  </si>
  <si>
    <t>7x26x2</t>
  </si>
  <si>
    <t>16x26x28</t>
  </si>
  <si>
    <t>4x10x18</t>
  </si>
  <si>
    <t>27x30x21</t>
  </si>
  <si>
    <t>26x9x9</t>
  </si>
  <si>
    <t>8x16x14</t>
  </si>
  <si>
    <t>6x27x8</t>
  </si>
  <si>
    <t>28x9x20</t>
  </si>
  <si>
    <t>13x13x4</t>
  </si>
  <si>
    <t>9x18x16</t>
  </si>
  <si>
    <t>18x15x18</t>
  </si>
  <si>
    <t>22x19x14</t>
  </si>
  <si>
    <t>14x10x17</t>
  </si>
  <si>
    <t>25x29x11</t>
  </si>
  <si>
    <t>1x18x19</t>
  </si>
  <si>
    <t>8x11x26</t>
  </si>
  <si>
    <t>18x6x14</t>
  </si>
  <si>
    <t>30x24x13</t>
  </si>
  <si>
    <t>27x1x27</t>
  </si>
  <si>
    <t>15x9x3</t>
  </si>
  <si>
    <t>2x29x17</t>
  </si>
  <si>
    <t>2x26x21</t>
  </si>
  <si>
    <t>22x9x9</t>
  </si>
  <si>
    <t>20x20x20</t>
  </si>
  <si>
    <t>22x28x2</t>
  </si>
  <si>
    <t>26x5x16</t>
  </si>
  <si>
    <t>11x3x14</t>
  </si>
  <si>
    <t>21x16x16</t>
  </si>
  <si>
    <t>18x26x7</t>
  </si>
  <si>
    <t>18x30x6</t>
  </si>
  <si>
    <t>7x11x12</t>
  </si>
  <si>
    <t>15x10x2</t>
  </si>
  <si>
    <t>27x2x16</t>
  </si>
  <si>
    <t>27x30x24</t>
  </si>
  <si>
    <t>28x14x24</t>
  </si>
  <si>
    <t>7x4x8</t>
  </si>
  <si>
    <t>6x28x15</t>
  </si>
  <si>
    <t>13x19x1</t>
  </si>
  <si>
    <t>22x26x30</t>
  </si>
  <si>
    <t>7x30x24</t>
  </si>
  <si>
    <t>2x17x21</t>
  </si>
  <si>
    <t>19x26x2</t>
  </si>
  <si>
    <t>19x24x15</t>
  </si>
  <si>
    <t>14x23x2</t>
  </si>
  <si>
    <t>30x15x14</t>
  </si>
  <si>
    <t>23x30x2</t>
  </si>
  <si>
    <t>4x1x2</t>
  </si>
  <si>
    <t>15x5x13</t>
  </si>
  <si>
    <t>21x2x30</t>
  </si>
  <si>
    <t>20x7x16</t>
  </si>
  <si>
    <t>1x21x25</t>
  </si>
  <si>
    <t>2x25x1</t>
  </si>
  <si>
    <t>12x29x5</t>
  </si>
  <si>
    <t>28x13x16</t>
  </si>
  <si>
    <t>29x20x23</t>
  </si>
  <si>
    <t>28x12x20</t>
  </si>
  <si>
    <t>4x30x8</t>
  </si>
  <si>
    <t>16x15x16</t>
  </si>
  <si>
    <t>6x16x29</t>
  </si>
  <si>
    <t>2x28x13</t>
  </si>
  <si>
    <t>24x25x2</t>
  </si>
  <si>
    <t>26x15x22</t>
  </si>
  <si>
    <t>17x20x11</t>
  </si>
  <si>
    <t>18x12x7</t>
  </si>
  <si>
    <t>19x1x18</t>
  </si>
  <si>
    <t>8x27x13</t>
  </si>
  <si>
    <t>22x16x8</t>
  </si>
  <si>
    <t>19x26x17</t>
  </si>
  <si>
    <t>13x11x10</t>
  </si>
  <si>
    <t>22x12x3</t>
  </si>
  <si>
    <t>13x12x14</t>
  </si>
  <si>
    <t>29x17x9</t>
  </si>
  <si>
    <t>6x14x10</t>
  </si>
  <si>
    <t>14x20x10</t>
  </si>
  <si>
    <t>8x26x9</t>
  </si>
  <si>
    <t>25x13x22</t>
  </si>
  <si>
    <t>3x30x25</t>
  </si>
  <si>
    <t>14x28x1</t>
  </si>
  <si>
    <t>30x29x12</t>
  </si>
  <si>
    <t>3x17x15</t>
  </si>
  <si>
    <t>3x24x14</t>
  </si>
  <si>
    <t>28x24x22</t>
  </si>
  <si>
    <t>16x6x1</t>
  </si>
  <si>
    <t>20x25x14</t>
  </si>
  <si>
    <t>17x17x13</t>
  </si>
  <si>
    <t>6x19x27</t>
  </si>
  <si>
    <t>10x15x20</t>
  </si>
  <si>
    <t>8x23x20</t>
  </si>
  <si>
    <t>7x29x21</t>
  </si>
  <si>
    <t>18x9x25</t>
  </si>
  <si>
    <t>10x5x22</t>
  </si>
  <si>
    <t>2x27x27</t>
  </si>
  <si>
    <t>16x18x30</t>
  </si>
  <si>
    <t>15x5x12</t>
  </si>
  <si>
    <t>26x29x29</t>
  </si>
  <si>
    <t>28x11x10</t>
  </si>
  <si>
    <t>9x29x28</t>
  </si>
  <si>
    <t>24x15x23</t>
  </si>
  <si>
    <t>26x9x10</t>
  </si>
  <si>
    <t>5x1x25</t>
  </si>
  <si>
    <t>22x27x16</t>
  </si>
  <si>
    <t>7x29x3</t>
  </si>
  <si>
    <t>1x3x5</t>
  </si>
  <si>
    <t>8x7x29</t>
  </si>
  <si>
    <t>19x21x11</t>
  </si>
  <si>
    <t>28x13x30</t>
  </si>
  <si>
    <t>17x16x20</t>
  </si>
  <si>
    <t>9x14x15</t>
  </si>
  <si>
    <t>15x14x23</t>
  </si>
  <si>
    <t>16x4x17</t>
  </si>
  <si>
    <t>21x8x2</t>
  </si>
  <si>
    <t>9x9x8</t>
  </si>
  <si>
    <t>22x22x4</t>
  </si>
  <si>
    <t>10x2x27</t>
  </si>
  <si>
    <t>12x19x10</t>
  </si>
  <si>
    <t>15x29x4</t>
  </si>
  <si>
    <t>22x14x7</t>
  </si>
  <si>
    <t>29x18x5</t>
  </si>
  <si>
    <t>1x7x27</t>
  </si>
  <si>
    <t>24x1x15</t>
  </si>
  <si>
    <t>23x23x26</t>
  </si>
  <si>
    <t>12x17x23</t>
  </si>
  <si>
    <t>26x10x24</t>
  </si>
  <si>
    <t>8x22x2</t>
  </si>
  <si>
    <t>8x1x10</t>
  </si>
  <si>
    <t>22x19x12</t>
  </si>
  <si>
    <t>2x23x13</t>
  </si>
  <si>
    <t>11x27x25</t>
  </si>
  <si>
    <t>26x15x27</t>
  </si>
  <si>
    <t>27x7x21</t>
  </si>
  <si>
    <t>18x9x6</t>
  </si>
  <si>
    <t>22x21x22</t>
  </si>
  <si>
    <t>7x12x26</t>
  </si>
  <si>
    <t>23x21x13</t>
  </si>
  <si>
    <t>14x3x8</t>
  </si>
  <si>
    <t>5x9x28</t>
  </si>
  <si>
    <t>29x29x15</t>
  </si>
  <si>
    <t>27x25x23</t>
  </si>
  <si>
    <t>12x2x24</t>
  </si>
  <si>
    <t>8x2x20</t>
  </si>
  <si>
    <t>29x19x4</t>
  </si>
  <si>
    <t>12x24x29</t>
  </si>
  <si>
    <t>2x27x28</t>
  </si>
  <si>
    <t>14x20x9</t>
  </si>
  <si>
    <t>28x6x25</t>
  </si>
  <si>
    <t>18x29x8</t>
  </si>
  <si>
    <t>19x11x30</t>
  </si>
  <si>
    <t>15x11x23</t>
  </si>
  <si>
    <t>18x7x7</t>
  </si>
  <si>
    <t>14x20x14</t>
  </si>
  <si>
    <t>26x18x22</t>
  </si>
  <si>
    <t>27x25x13</t>
  </si>
  <si>
    <t>12x10x30</t>
  </si>
  <si>
    <t>30x2x7</t>
  </si>
  <si>
    <t>28x10x1</t>
  </si>
  <si>
    <t>18x10x30</t>
  </si>
  <si>
    <t>22x11x5</t>
  </si>
  <si>
    <t>22x16x3</t>
  </si>
  <si>
    <t>25x15x9</t>
  </si>
  <si>
    <t>5x10x24</t>
  </si>
  <si>
    <t>4x28x8</t>
  </si>
  <si>
    <t>19x24x18</t>
  </si>
  <si>
    <t>3x4x25</t>
  </si>
  <si>
    <t>14x4x30</t>
  </si>
  <si>
    <t>11x26x3</t>
  </si>
  <si>
    <t>12x12x12</t>
  </si>
  <si>
    <t>26x7x24</t>
  </si>
  <si>
    <t>3x2x14</t>
  </si>
  <si>
    <t>1x27x7</t>
  </si>
  <si>
    <t>2x2x13</t>
  </si>
  <si>
    <t>3x26x26</t>
  </si>
  <si>
    <t>12x4x11</t>
  </si>
  <si>
    <t>12x17x20</t>
  </si>
  <si>
    <t>4x19x30</t>
  </si>
  <si>
    <t>5x18x10</t>
  </si>
  <si>
    <t>17x6x18</t>
  </si>
  <si>
    <t>19x30x20</t>
  </si>
  <si>
    <t>11x2x17</t>
  </si>
  <si>
    <t>30x13x19</t>
  </si>
  <si>
    <t>22x23x7</t>
  </si>
  <si>
    <t>17x28x2</t>
  </si>
  <si>
    <t>5x17x30</t>
  </si>
  <si>
    <t>7x11x4</t>
  </si>
  <si>
    <t>21x26x18</t>
  </si>
  <si>
    <t>15x28x4</t>
  </si>
  <si>
    <t>5x6x27</t>
  </si>
  <si>
    <t>12x6x16</t>
  </si>
  <si>
    <t>9x17x12</t>
  </si>
  <si>
    <t>27x20x5</t>
  </si>
  <si>
    <t>14x5x20</t>
  </si>
  <si>
    <t>27x14x6</t>
  </si>
  <si>
    <t>2x14x21</t>
  </si>
  <si>
    <t>4x28x30</t>
  </si>
  <si>
    <t>24x5x1</t>
  </si>
  <si>
    <t>19x29x29</t>
  </si>
  <si>
    <t>11x23x1</t>
  </si>
  <si>
    <t>8x16x21</t>
  </si>
  <si>
    <t>3x17x19</t>
  </si>
  <si>
    <t>10x13x5</t>
  </si>
  <si>
    <t>20x21x16</t>
  </si>
  <si>
    <t>23x3x6</t>
  </si>
  <si>
    <t>27x26x11</t>
  </si>
  <si>
    <t>3x2x22</t>
  </si>
  <si>
    <t>14x3x5</t>
  </si>
  <si>
    <t>10x9x8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</si>
</sst>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IFERROR(__xludf.DUMMYFUNCTION("SPLIT(A1, ""x"")"),29.0)</f>
        <v>29</v>
      </c>
      <c r="C1" s="2">
        <f>IFERROR(__xludf.DUMMYFUNCTION("""COMPUTED_VALUE"""),13.0)</f>
        <v>13</v>
      </c>
      <c r="D1" s="2">
        <f>IFERROR(__xludf.DUMMYFUNCTION("""COMPUTED_VALUE"""),26.0)</f>
        <v>26</v>
      </c>
      <c r="F1" s="2">
        <f t="shared" ref="F1:G1" si="1">(2*B1*C1)</f>
        <v>754</v>
      </c>
      <c r="G1" s="2">
        <f t="shared" si="1"/>
        <v>676</v>
      </c>
      <c r="H1" s="2">
        <f t="shared" ref="H1:H1000" si="4">(2*D1*B1)</f>
        <v>1508</v>
      </c>
      <c r="I1" s="2">
        <f t="shared" ref="I1:I1000" si="5">MIN(F1:H1)/2</f>
        <v>338</v>
      </c>
      <c r="K1" s="2">
        <f t="shared" ref="K1:K1000" si="6">SUM(F1:I1)</f>
        <v>3276</v>
      </c>
      <c r="M1" s="3">
        <f>SUM(K:K)</f>
        <v>1586300</v>
      </c>
      <c r="O1" s="2">
        <f t="shared" ref="O1:O1000" si="7">MIN(B1:D1)</f>
        <v>13</v>
      </c>
      <c r="P1" s="2">
        <f t="shared" ref="P1:P1000" si="8">IF(B1=O1, MIN(C1:D1), IF(D1=O1, MIN(B1:C1), MIN(B1,D1)))</f>
        <v>26</v>
      </c>
      <c r="Q1" s="2">
        <f t="shared" ref="Q1:R1" si="2">O1*2</f>
        <v>26</v>
      </c>
      <c r="R1" s="2">
        <f t="shared" si="2"/>
        <v>52</v>
      </c>
      <c r="S1" s="2">
        <f t="shared" ref="S1:S1000" si="10">SUM(Q1:R1)</f>
        <v>78</v>
      </c>
      <c r="T1" s="2">
        <f t="shared" ref="T1:T1000" si="11">B1*C1*D1</f>
        <v>9802</v>
      </c>
      <c r="V1" s="3">
        <f>SUM(S:S)+SUM(T:T)</f>
        <v>3737498</v>
      </c>
    </row>
    <row r="2">
      <c r="A2" s="1" t="s">
        <v>1</v>
      </c>
      <c r="B2" s="2">
        <f>IFERROR(__xludf.DUMMYFUNCTION("SPLIT(A2, ""x"")"),11.0)</f>
        <v>11</v>
      </c>
      <c r="C2" s="2">
        <f>IFERROR(__xludf.DUMMYFUNCTION("""COMPUTED_VALUE"""),11.0)</f>
        <v>11</v>
      </c>
      <c r="D2" s="2">
        <f>IFERROR(__xludf.DUMMYFUNCTION("""COMPUTED_VALUE"""),14.0)</f>
        <v>14</v>
      </c>
      <c r="F2" s="2">
        <f t="shared" ref="F2:G2" si="3">(2*B2*C2)</f>
        <v>242</v>
      </c>
      <c r="G2" s="2">
        <f t="shared" si="3"/>
        <v>308</v>
      </c>
      <c r="H2" s="2">
        <f t="shared" si="4"/>
        <v>308</v>
      </c>
      <c r="I2" s="2">
        <f t="shared" si="5"/>
        <v>121</v>
      </c>
      <c r="K2" s="2">
        <f t="shared" si="6"/>
        <v>979</v>
      </c>
      <c r="O2" s="2">
        <f t="shared" si="7"/>
        <v>11</v>
      </c>
      <c r="P2" s="2">
        <f t="shared" si="8"/>
        <v>11</v>
      </c>
      <c r="Q2" s="2">
        <f t="shared" ref="Q2:R2" si="9">O2*2</f>
        <v>22</v>
      </c>
      <c r="R2" s="2">
        <f t="shared" si="9"/>
        <v>22</v>
      </c>
      <c r="S2" s="2">
        <f t="shared" si="10"/>
        <v>44</v>
      </c>
      <c r="T2" s="2">
        <f t="shared" si="11"/>
        <v>1694</v>
      </c>
    </row>
    <row r="3">
      <c r="A3" s="1" t="s">
        <v>2</v>
      </c>
      <c r="B3" s="2">
        <f>IFERROR(__xludf.DUMMYFUNCTION("SPLIT(A3, ""x"")"),27.0)</f>
        <v>27</v>
      </c>
      <c r="C3" s="2">
        <f>IFERROR(__xludf.DUMMYFUNCTION("""COMPUTED_VALUE"""),2.0)</f>
        <v>2</v>
      </c>
      <c r="D3" s="2">
        <f>IFERROR(__xludf.DUMMYFUNCTION("""COMPUTED_VALUE"""),5.0)</f>
        <v>5</v>
      </c>
      <c r="F3" s="2">
        <f t="shared" ref="F3:G3" si="12">(2*B3*C3)</f>
        <v>108</v>
      </c>
      <c r="G3" s="2">
        <f t="shared" si="12"/>
        <v>20</v>
      </c>
      <c r="H3" s="2">
        <f t="shared" si="4"/>
        <v>270</v>
      </c>
      <c r="I3" s="2">
        <f t="shared" si="5"/>
        <v>10</v>
      </c>
      <c r="K3" s="2">
        <f t="shared" si="6"/>
        <v>408</v>
      </c>
      <c r="O3" s="2">
        <f t="shared" si="7"/>
        <v>2</v>
      </c>
      <c r="P3" s="2">
        <f t="shared" si="8"/>
        <v>5</v>
      </c>
      <c r="Q3" s="2">
        <f t="shared" ref="Q3:R3" si="13">O3*2</f>
        <v>4</v>
      </c>
      <c r="R3" s="2">
        <f t="shared" si="13"/>
        <v>10</v>
      </c>
      <c r="S3" s="2">
        <f t="shared" si="10"/>
        <v>14</v>
      </c>
      <c r="T3" s="2">
        <f t="shared" si="11"/>
        <v>270</v>
      </c>
    </row>
    <row r="4">
      <c r="A4" s="1" t="s">
        <v>3</v>
      </c>
      <c r="B4" s="2">
        <f>IFERROR(__xludf.DUMMYFUNCTION("SPLIT(A4, ""x"")"),6.0)</f>
        <v>6</v>
      </c>
      <c r="C4" s="2">
        <f>IFERROR(__xludf.DUMMYFUNCTION("""COMPUTED_VALUE"""),10.0)</f>
        <v>10</v>
      </c>
      <c r="D4" s="2">
        <f>IFERROR(__xludf.DUMMYFUNCTION("""COMPUTED_VALUE"""),13.0)</f>
        <v>13</v>
      </c>
      <c r="F4" s="2">
        <f t="shared" ref="F4:G4" si="14">(2*B4*C4)</f>
        <v>120</v>
      </c>
      <c r="G4" s="2">
        <f t="shared" si="14"/>
        <v>260</v>
      </c>
      <c r="H4" s="2">
        <f t="shared" si="4"/>
        <v>156</v>
      </c>
      <c r="I4" s="2">
        <f t="shared" si="5"/>
        <v>60</v>
      </c>
      <c r="K4" s="2">
        <f t="shared" si="6"/>
        <v>596</v>
      </c>
      <c r="O4" s="2">
        <f t="shared" si="7"/>
        <v>6</v>
      </c>
      <c r="P4" s="2">
        <f t="shared" si="8"/>
        <v>10</v>
      </c>
      <c r="Q4" s="2">
        <f t="shared" ref="Q4:R4" si="15">O4*2</f>
        <v>12</v>
      </c>
      <c r="R4" s="2">
        <f t="shared" si="15"/>
        <v>20</v>
      </c>
      <c r="S4" s="2">
        <f t="shared" si="10"/>
        <v>32</v>
      </c>
      <c r="T4" s="2">
        <f t="shared" si="11"/>
        <v>780</v>
      </c>
    </row>
    <row r="5">
      <c r="A5" s="1" t="s">
        <v>4</v>
      </c>
      <c r="B5" s="2">
        <f>IFERROR(__xludf.DUMMYFUNCTION("SPLIT(A5, ""x"")"),15.0)</f>
        <v>15</v>
      </c>
      <c r="C5" s="2">
        <f>IFERROR(__xludf.DUMMYFUNCTION("""COMPUTED_VALUE"""),19.0)</f>
        <v>19</v>
      </c>
      <c r="D5" s="2">
        <f>IFERROR(__xludf.DUMMYFUNCTION("""COMPUTED_VALUE"""),10.0)</f>
        <v>10</v>
      </c>
      <c r="F5" s="2">
        <f t="shared" ref="F5:G5" si="16">(2*B5*C5)</f>
        <v>570</v>
      </c>
      <c r="G5" s="2">
        <f t="shared" si="16"/>
        <v>380</v>
      </c>
      <c r="H5" s="2">
        <f t="shared" si="4"/>
        <v>300</v>
      </c>
      <c r="I5" s="2">
        <f t="shared" si="5"/>
        <v>150</v>
      </c>
      <c r="K5" s="2">
        <f t="shared" si="6"/>
        <v>1400</v>
      </c>
      <c r="O5" s="2">
        <f t="shared" si="7"/>
        <v>10</v>
      </c>
      <c r="P5" s="2">
        <f t="shared" si="8"/>
        <v>15</v>
      </c>
      <c r="Q5" s="2">
        <f t="shared" ref="Q5:R5" si="17">O5*2</f>
        <v>20</v>
      </c>
      <c r="R5" s="2">
        <f t="shared" si="17"/>
        <v>30</v>
      </c>
      <c r="S5" s="2">
        <f t="shared" si="10"/>
        <v>50</v>
      </c>
      <c r="T5" s="2">
        <f t="shared" si="11"/>
        <v>2850</v>
      </c>
    </row>
    <row r="6">
      <c r="A6" s="1" t="s">
        <v>5</v>
      </c>
      <c r="B6" s="2">
        <f>IFERROR(__xludf.DUMMYFUNCTION("SPLIT(A6, ""x"")"),26.0)</f>
        <v>26</v>
      </c>
      <c r="C6" s="2">
        <f>IFERROR(__xludf.DUMMYFUNCTION("""COMPUTED_VALUE"""),29.0)</f>
        <v>29</v>
      </c>
      <c r="D6" s="2">
        <f>IFERROR(__xludf.DUMMYFUNCTION("""COMPUTED_VALUE"""),15.0)</f>
        <v>15</v>
      </c>
      <c r="F6" s="2">
        <f t="shared" ref="F6:G6" si="18">(2*B6*C6)</f>
        <v>1508</v>
      </c>
      <c r="G6" s="2">
        <f t="shared" si="18"/>
        <v>870</v>
      </c>
      <c r="H6" s="2">
        <f t="shared" si="4"/>
        <v>780</v>
      </c>
      <c r="I6" s="2">
        <f t="shared" si="5"/>
        <v>390</v>
      </c>
      <c r="K6" s="2">
        <f t="shared" si="6"/>
        <v>3548</v>
      </c>
      <c r="O6" s="2">
        <f t="shared" si="7"/>
        <v>15</v>
      </c>
      <c r="P6" s="2">
        <f t="shared" si="8"/>
        <v>26</v>
      </c>
      <c r="Q6" s="2">
        <f t="shared" ref="Q6:R6" si="19">O6*2</f>
        <v>30</v>
      </c>
      <c r="R6" s="2">
        <f t="shared" si="19"/>
        <v>52</v>
      </c>
      <c r="S6" s="2">
        <f t="shared" si="10"/>
        <v>82</v>
      </c>
      <c r="T6" s="2">
        <f t="shared" si="11"/>
        <v>11310</v>
      </c>
    </row>
    <row r="7">
      <c r="A7" s="1" t="s">
        <v>6</v>
      </c>
      <c r="B7" s="2">
        <f>IFERROR(__xludf.DUMMYFUNCTION("SPLIT(A7, ""x"")"),8.0)</f>
        <v>8</v>
      </c>
      <c r="C7" s="2">
        <f>IFERROR(__xludf.DUMMYFUNCTION("""COMPUTED_VALUE"""),23.0)</f>
        <v>23</v>
      </c>
      <c r="D7" s="2">
        <f>IFERROR(__xludf.DUMMYFUNCTION("""COMPUTED_VALUE"""),6.0)</f>
        <v>6</v>
      </c>
      <c r="F7" s="2">
        <f t="shared" ref="F7:G7" si="20">(2*B7*C7)</f>
        <v>368</v>
      </c>
      <c r="G7" s="2">
        <f t="shared" si="20"/>
        <v>276</v>
      </c>
      <c r="H7" s="2">
        <f t="shared" si="4"/>
        <v>96</v>
      </c>
      <c r="I7" s="2">
        <f t="shared" si="5"/>
        <v>48</v>
      </c>
      <c r="K7" s="2">
        <f t="shared" si="6"/>
        <v>788</v>
      </c>
      <c r="O7" s="2">
        <f t="shared" si="7"/>
        <v>6</v>
      </c>
      <c r="P7" s="2">
        <f t="shared" si="8"/>
        <v>8</v>
      </c>
      <c r="Q7" s="2">
        <f t="shared" ref="Q7:R7" si="21">O7*2</f>
        <v>12</v>
      </c>
      <c r="R7" s="2">
        <f t="shared" si="21"/>
        <v>16</v>
      </c>
      <c r="S7" s="2">
        <f t="shared" si="10"/>
        <v>28</v>
      </c>
      <c r="T7" s="2">
        <f t="shared" si="11"/>
        <v>1104</v>
      </c>
    </row>
    <row r="8">
      <c r="A8" s="1" t="s">
        <v>7</v>
      </c>
      <c r="B8" s="2">
        <f>IFERROR(__xludf.DUMMYFUNCTION("SPLIT(A8, ""x"")"),17.0)</f>
        <v>17</v>
      </c>
      <c r="C8" s="2">
        <f>IFERROR(__xludf.DUMMYFUNCTION("""COMPUTED_VALUE"""),8.0)</f>
        <v>8</v>
      </c>
      <c r="D8" s="2">
        <f>IFERROR(__xludf.DUMMYFUNCTION("""COMPUTED_VALUE"""),26.0)</f>
        <v>26</v>
      </c>
      <c r="F8" s="2">
        <f t="shared" ref="F8:G8" si="22">(2*B8*C8)</f>
        <v>272</v>
      </c>
      <c r="G8" s="2">
        <f t="shared" si="22"/>
        <v>416</v>
      </c>
      <c r="H8" s="2">
        <f t="shared" si="4"/>
        <v>884</v>
      </c>
      <c r="I8" s="2">
        <f t="shared" si="5"/>
        <v>136</v>
      </c>
      <c r="K8" s="2">
        <f t="shared" si="6"/>
        <v>1708</v>
      </c>
      <c r="O8" s="2">
        <f t="shared" si="7"/>
        <v>8</v>
      </c>
      <c r="P8" s="2">
        <f t="shared" si="8"/>
        <v>17</v>
      </c>
      <c r="Q8" s="2">
        <f t="shared" ref="Q8:R8" si="23">O8*2</f>
        <v>16</v>
      </c>
      <c r="R8" s="2">
        <f t="shared" si="23"/>
        <v>34</v>
      </c>
      <c r="S8" s="2">
        <f t="shared" si="10"/>
        <v>50</v>
      </c>
      <c r="T8" s="2">
        <f t="shared" si="11"/>
        <v>3536</v>
      </c>
    </row>
    <row r="9">
      <c r="A9" s="1" t="s">
        <v>8</v>
      </c>
      <c r="B9" s="2">
        <f>IFERROR(__xludf.DUMMYFUNCTION("SPLIT(A9, ""x"")"),20.0)</f>
        <v>20</v>
      </c>
      <c r="C9" s="2">
        <f>IFERROR(__xludf.DUMMYFUNCTION("""COMPUTED_VALUE"""),28.0)</f>
        <v>28</v>
      </c>
      <c r="D9" s="2">
        <f>IFERROR(__xludf.DUMMYFUNCTION("""COMPUTED_VALUE"""),3.0)</f>
        <v>3</v>
      </c>
      <c r="F9" s="2">
        <f t="shared" ref="F9:G9" si="24">(2*B9*C9)</f>
        <v>1120</v>
      </c>
      <c r="G9" s="2">
        <f t="shared" si="24"/>
        <v>168</v>
      </c>
      <c r="H9" s="2">
        <f t="shared" si="4"/>
        <v>120</v>
      </c>
      <c r="I9" s="2">
        <f t="shared" si="5"/>
        <v>60</v>
      </c>
      <c r="K9" s="2">
        <f t="shared" si="6"/>
        <v>1468</v>
      </c>
      <c r="O9" s="2">
        <f t="shared" si="7"/>
        <v>3</v>
      </c>
      <c r="P9" s="2">
        <f t="shared" si="8"/>
        <v>20</v>
      </c>
      <c r="Q9" s="2">
        <f t="shared" ref="Q9:R9" si="25">O9*2</f>
        <v>6</v>
      </c>
      <c r="R9" s="2">
        <f t="shared" si="25"/>
        <v>40</v>
      </c>
      <c r="S9" s="2">
        <f t="shared" si="10"/>
        <v>46</v>
      </c>
      <c r="T9" s="2">
        <f t="shared" si="11"/>
        <v>1680</v>
      </c>
    </row>
    <row r="10">
      <c r="A10" s="1" t="s">
        <v>9</v>
      </c>
      <c r="B10" s="2">
        <f>IFERROR(__xludf.DUMMYFUNCTION("SPLIT(A10, ""x"")"),23.0)</f>
        <v>23</v>
      </c>
      <c r="C10" s="2">
        <f>IFERROR(__xludf.DUMMYFUNCTION("""COMPUTED_VALUE"""),12.0)</f>
        <v>12</v>
      </c>
      <c r="D10" s="2">
        <f>IFERROR(__xludf.DUMMYFUNCTION("""COMPUTED_VALUE"""),24.0)</f>
        <v>24</v>
      </c>
      <c r="F10" s="2">
        <f t="shared" ref="F10:G10" si="26">(2*B10*C10)</f>
        <v>552</v>
      </c>
      <c r="G10" s="2">
        <f t="shared" si="26"/>
        <v>576</v>
      </c>
      <c r="H10" s="2">
        <f t="shared" si="4"/>
        <v>1104</v>
      </c>
      <c r="I10" s="2">
        <f t="shared" si="5"/>
        <v>276</v>
      </c>
      <c r="K10" s="2">
        <f t="shared" si="6"/>
        <v>2508</v>
      </c>
      <c r="O10" s="2">
        <f t="shared" si="7"/>
        <v>12</v>
      </c>
      <c r="P10" s="2">
        <f t="shared" si="8"/>
        <v>23</v>
      </c>
      <c r="Q10" s="2">
        <f t="shared" ref="Q10:R10" si="27">O10*2</f>
        <v>24</v>
      </c>
      <c r="R10" s="2">
        <f t="shared" si="27"/>
        <v>46</v>
      </c>
      <c r="S10" s="2">
        <f t="shared" si="10"/>
        <v>70</v>
      </c>
      <c r="T10" s="2">
        <f t="shared" si="11"/>
        <v>6624</v>
      </c>
    </row>
    <row r="11">
      <c r="A11" s="1" t="s">
        <v>10</v>
      </c>
      <c r="B11" s="2">
        <f>IFERROR(__xludf.DUMMYFUNCTION("SPLIT(A11, ""x"")"),11.0)</f>
        <v>11</v>
      </c>
      <c r="C11" s="2">
        <f>IFERROR(__xludf.DUMMYFUNCTION("""COMPUTED_VALUE"""),17.0)</f>
        <v>17</v>
      </c>
      <c r="D11" s="2">
        <f>IFERROR(__xludf.DUMMYFUNCTION("""COMPUTED_VALUE"""),3.0)</f>
        <v>3</v>
      </c>
      <c r="F11" s="2">
        <f t="shared" ref="F11:G11" si="28">(2*B11*C11)</f>
        <v>374</v>
      </c>
      <c r="G11" s="2">
        <f t="shared" si="28"/>
        <v>102</v>
      </c>
      <c r="H11" s="2">
        <f t="shared" si="4"/>
        <v>66</v>
      </c>
      <c r="I11" s="2">
        <f t="shared" si="5"/>
        <v>33</v>
      </c>
      <c r="K11" s="2">
        <f t="shared" si="6"/>
        <v>575</v>
      </c>
      <c r="O11" s="2">
        <f t="shared" si="7"/>
        <v>3</v>
      </c>
      <c r="P11" s="2">
        <f t="shared" si="8"/>
        <v>11</v>
      </c>
      <c r="Q11" s="2">
        <f t="shared" ref="Q11:R11" si="29">O11*2</f>
        <v>6</v>
      </c>
      <c r="R11" s="2">
        <f t="shared" si="29"/>
        <v>22</v>
      </c>
      <c r="S11" s="2">
        <f t="shared" si="10"/>
        <v>28</v>
      </c>
      <c r="T11" s="2">
        <f t="shared" si="11"/>
        <v>561</v>
      </c>
    </row>
    <row r="12">
      <c r="A12" s="1" t="s">
        <v>11</v>
      </c>
      <c r="B12" s="2">
        <f>IFERROR(__xludf.DUMMYFUNCTION("SPLIT(A12, ""x"")"),19.0)</f>
        <v>19</v>
      </c>
      <c r="C12" s="2">
        <f>IFERROR(__xludf.DUMMYFUNCTION("""COMPUTED_VALUE"""),23.0)</f>
        <v>23</v>
      </c>
      <c r="D12" s="2">
        <f>IFERROR(__xludf.DUMMYFUNCTION("""COMPUTED_VALUE"""),28.0)</f>
        <v>28</v>
      </c>
      <c r="F12" s="2">
        <f t="shared" ref="F12:G12" si="30">(2*B12*C12)</f>
        <v>874</v>
      </c>
      <c r="G12" s="2">
        <f t="shared" si="30"/>
        <v>1288</v>
      </c>
      <c r="H12" s="2">
        <f t="shared" si="4"/>
        <v>1064</v>
      </c>
      <c r="I12" s="2">
        <f t="shared" si="5"/>
        <v>437</v>
      </c>
      <c r="K12" s="2">
        <f t="shared" si="6"/>
        <v>3663</v>
      </c>
      <c r="O12" s="2">
        <f t="shared" si="7"/>
        <v>19</v>
      </c>
      <c r="P12" s="2">
        <f t="shared" si="8"/>
        <v>23</v>
      </c>
      <c r="Q12" s="2">
        <f t="shared" ref="Q12:R12" si="31">O12*2</f>
        <v>38</v>
      </c>
      <c r="R12" s="2">
        <f t="shared" si="31"/>
        <v>46</v>
      </c>
      <c r="S12" s="2">
        <f t="shared" si="10"/>
        <v>84</v>
      </c>
      <c r="T12" s="2">
        <f t="shared" si="11"/>
        <v>12236</v>
      </c>
    </row>
    <row r="13">
      <c r="A13" s="1" t="s">
        <v>12</v>
      </c>
      <c r="B13" s="2">
        <f>IFERROR(__xludf.DUMMYFUNCTION("SPLIT(A13, ""x"")"),25.0)</f>
        <v>25</v>
      </c>
      <c r="C13" s="2">
        <f>IFERROR(__xludf.DUMMYFUNCTION("""COMPUTED_VALUE"""),2.0)</f>
        <v>2</v>
      </c>
      <c r="D13" s="2">
        <f>IFERROR(__xludf.DUMMYFUNCTION("""COMPUTED_VALUE"""),25.0)</f>
        <v>25</v>
      </c>
      <c r="F13" s="2">
        <f t="shared" ref="F13:G13" si="32">(2*B13*C13)</f>
        <v>100</v>
      </c>
      <c r="G13" s="2">
        <f t="shared" si="32"/>
        <v>100</v>
      </c>
      <c r="H13" s="2">
        <f t="shared" si="4"/>
        <v>1250</v>
      </c>
      <c r="I13" s="2">
        <f t="shared" si="5"/>
        <v>50</v>
      </c>
      <c r="K13" s="2">
        <f t="shared" si="6"/>
        <v>1500</v>
      </c>
      <c r="O13" s="2">
        <f t="shared" si="7"/>
        <v>2</v>
      </c>
      <c r="P13" s="2">
        <f t="shared" si="8"/>
        <v>25</v>
      </c>
      <c r="Q13" s="2">
        <f t="shared" ref="Q13:R13" si="33">O13*2</f>
        <v>4</v>
      </c>
      <c r="R13" s="2">
        <f t="shared" si="33"/>
        <v>50</v>
      </c>
      <c r="S13" s="2">
        <f t="shared" si="10"/>
        <v>54</v>
      </c>
      <c r="T13" s="2">
        <f t="shared" si="11"/>
        <v>1250</v>
      </c>
    </row>
    <row r="14">
      <c r="A14" s="1" t="s">
        <v>13</v>
      </c>
      <c r="B14" s="2">
        <f>IFERROR(__xludf.DUMMYFUNCTION("SPLIT(A14, ""x"")"),1.0)</f>
        <v>1</v>
      </c>
      <c r="C14" s="2">
        <f>IFERROR(__xludf.DUMMYFUNCTION("""COMPUTED_VALUE"""),15.0)</f>
        <v>15</v>
      </c>
      <c r="D14" s="2">
        <f>IFERROR(__xludf.DUMMYFUNCTION("""COMPUTED_VALUE"""),3.0)</f>
        <v>3</v>
      </c>
      <c r="F14" s="2">
        <f t="shared" ref="F14:G14" si="34">(2*B14*C14)</f>
        <v>30</v>
      </c>
      <c r="G14" s="2">
        <f t="shared" si="34"/>
        <v>90</v>
      </c>
      <c r="H14" s="2">
        <f t="shared" si="4"/>
        <v>6</v>
      </c>
      <c r="I14" s="2">
        <f t="shared" si="5"/>
        <v>3</v>
      </c>
      <c r="K14" s="2">
        <f t="shared" si="6"/>
        <v>129</v>
      </c>
      <c r="O14" s="2">
        <f t="shared" si="7"/>
        <v>1</v>
      </c>
      <c r="P14" s="2">
        <f t="shared" si="8"/>
        <v>3</v>
      </c>
      <c r="Q14" s="2">
        <f t="shared" ref="Q14:R14" si="35">O14*2</f>
        <v>2</v>
      </c>
      <c r="R14" s="2">
        <f t="shared" si="35"/>
        <v>6</v>
      </c>
      <c r="S14" s="2">
        <f t="shared" si="10"/>
        <v>8</v>
      </c>
      <c r="T14" s="2">
        <f t="shared" si="11"/>
        <v>45</v>
      </c>
    </row>
    <row r="15">
      <c r="A15" s="1" t="s">
        <v>14</v>
      </c>
      <c r="B15" s="2">
        <f>IFERROR(__xludf.DUMMYFUNCTION("SPLIT(A15, ""x"")"),25.0)</f>
        <v>25</v>
      </c>
      <c r="C15" s="2">
        <f>IFERROR(__xludf.DUMMYFUNCTION("""COMPUTED_VALUE"""),14.0)</f>
        <v>14</v>
      </c>
      <c r="D15" s="2">
        <f>IFERROR(__xludf.DUMMYFUNCTION("""COMPUTED_VALUE"""),4.0)</f>
        <v>4</v>
      </c>
      <c r="F15" s="2">
        <f t="shared" ref="F15:G15" si="36">(2*B15*C15)</f>
        <v>700</v>
      </c>
      <c r="G15" s="2">
        <f t="shared" si="36"/>
        <v>112</v>
      </c>
      <c r="H15" s="2">
        <f t="shared" si="4"/>
        <v>200</v>
      </c>
      <c r="I15" s="2">
        <f t="shared" si="5"/>
        <v>56</v>
      </c>
      <c r="K15" s="2">
        <f t="shared" si="6"/>
        <v>1068</v>
      </c>
      <c r="O15" s="2">
        <f t="shared" si="7"/>
        <v>4</v>
      </c>
      <c r="P15" s="2">
        <f t="shared" si="8"/>
        <v>14</v>
      </c>
      <c r="Q15" s="2">
        <f t="shared" ref="Q15:R15" si="37">O15*2</f>
        <v>8</v>
      </c>
      <c r="R15" s="2">
        <f t="shared" si="37"/>
        <v>28</v>
      </c>
      <c r="S15" s="2">
        <f t="shared" si="10"/>
        <v>36</v>
      </c>
      <c r="T15" s="2">
        <f t="shared" si="11"/>
        <v>1400</v>
      </c>
    </row>
    <row r="16">
      <c r="A16" s="1" t="s">
        <v>15</v>
      </c>
      <c r="B16" s="2">
        <f>IFERROR(__xludf.DUMMYFUNCTION("SPLIT(A16, ""x"")"),23.0)</f>
        <v>23</v>
      </c>
      <c r="C16" s="2">
        <f>IFERROR(__xludf.DUMMYFUNCTION("""COMPUTED_VALUE"""),10.0)</f>
        <v>10</v>
      </c>
      <c r="D16" s="2">
        <f>IFERROR(__xludf.DUMMYFUNCTION("""COMPUTED_VALUE"""),23.0)</f>
        <v>23</v>
      </c>
      <c r="F16" s="2">
        <f t="shared" ref="F16:G16" si="38">(2*B16*C16)</f>
        <v>460</v>
      </c>
      <c r="G16" s="2">
        <f t="shared" si="38"/>
        <v>460</v>
      </c>
      <c r="H16" s="2">
        <f t="shared" si="4"/>
        <v>1058</v>
      </c>
      <c r="I16" s="2">
        <f t="shared" si="5"/>
        <v>230</v>
      </c>
      <c r="K16" s="2">
        <f t="shared" si="6"/>
        <v>2208</v>
      </c>
      <c r="O16" s="2">
        <f t="shared" si="7"/>
        <v>10</v>
      </c>
      <c r="P16" s="2">
        <f t="shared" si="8"/>
        <v>23</v>
      </c>
      <c r="Q16" s="2">
        <f t="shared" ref="Q16:R16" si="39">O16*2</f>
        <v>20</v>
      </c>
      <c r="R16" s="2">
        <f t="shared" si="39"/>
        <v>46</v>
      </c>
      <c r="S16" s="2">
        <f t="shared" si="10"/>
        <v>66</v>
      </c>
      <c r="T16" s="2">
        <f t="shared" si="11"/>
        <v>5290</v>
      </c>
    </row>
    <row r="17">
      <c r="A17" s="1" t="s">
        <v>16</v>
      </c>
      <c r="B17" s="2">
        <f>IFERROR(__xludf.DUMMYFUNCTION("SPLIT(A17, ""x"")"),29.0)</f>
        <v>29</v>
      </c>
      <c r="C17" s="2">
        <f>IFERROR(__xludf.DUMMYFUNCTION("""COMPUTED_VALUE"""),19.0)</f>
        <v>19</v>
      </c>
      <c r="D17" s="2">
        <f>IFERROR(__xludf.DUMMYFUNCTION("""COMPUTED_VALUE"""),7.0)</f>
        <v>7</v>
      </c>
      <c r="F17" s="2">
        <f t="shared" ref="F17:G17" si="40">(2*B17*C17)</f>
        <v>1102</v>
      </c>
      <c r="G17" s="2">
        <f t="shared" si="40"/>
        <v>266</v>
      </c>
      <c r="H17" s="2">
        <f t="shared" si="4"/>
        <v>406</v>
      </c>
      <c r="I17" s="2">
        <f t="shared" si="5"/>
        <v>133</v>
      </c>
      <c r="K17" s="2">
        <f t="shared" si="6"/>
        <v>1907</v>
      </c>
      <c r="O17" s="2">
        <f t="shared" si="7"/>
        <v>7</v>
      </c>
      <c r="P17" s="2">
        <f t="shared" si="8"/>
        <v>19</v>
      </c>
      <c r="Q17" s="2">
        <f t="shared" ref="Q17:R17" si="41">O17*2</f>
        <v>14</v>
      </c>
      <c r="R17" s="2">
        <f t="shared" si="41"/>
        <v>38</v>
      </c>
      <c r="S17" s="2">
        <f t="shared" si="10"/>
        <v>52</v>
      </c>
      <c r="T17" s="2">
        <f t="shared" si="11"/>
        <v>3857</v>
      </c>
    </row>
    <row r="18">
      <c r="A18" s="1" t="s">
        <v>17</v>
      </c>
      <c r="B18" s="2">
        <f>IFERROR(__xludf.DUMMYFUNCTION("SPLIT(A18, ""x"")"),17.0)</f>
        <v>17</v>
      </c>
      <c r="C18" s="2">
        <f>IFERROR(__xludf.DUMMYFUNCTION("""COMPUTED_VALUE"""),10.0)</f>
        <v>10</v>
      </c>
      <c r="D18" s="2">
        <f>IFERROR(__xludf.DUMMYFUNCTION("""COMPUTED_VALUE"""),13.0)</f>
        <v>13</v>
      </c>
      <c r="F18" s="2">
        <f t="shared" ref="F18:G18" si="42">(2*B18*C18)</f>
        <v>340</v>
      </c>
      <c r="G18" s="2">
        <f t="shared" si="42"/>
        <v>260</v>
      </c>
      <c r="H18" s="2">
        <f t="shared" si="4"/>
        <v>442</v>
      </c>
      <c r="I18" s="2">
        <f t="shared" si="5"/>
        <v>130</v>
      </c>
      <c r="K18" s="2">
        <f t="shared" si="6"/>
        <v>1172</v>
      </c>
      <c r="O18" s="2">
        <f t="shared" si="7"/>
        <v>10</v>
      </c>
      <c r="P18" s="2">
        <f t="shared" si="8"/>
        <v>13</v>
      </c>
      <c r="Q18" s="2">
        <f t="shared" ref="Q18:R18" si="43">O18*2</f>
        <v>20</v>
      </c>
      <c r="R18" s="2">
        <f t="shared" si="43"/>
        <v>26</v>
      </c>
      <c r="S18" s="2">
        <f t="shared" si="10"/>
        <v>46</v>
      </c>
      <c r="T18" s="2">
        <f t="shared" si="11"/>
        <v>2210</v>
      </c>
    </row>
    <row r="19">
      <c r="A19" s="1" t="s">
        <v>18</v>
      </c>
      <c r="B19" s="2">
        <f>IFERROR(__xludf.DUMMYFUNCTION("SPLIT(A19, ""x"")"),26.0)</f>
        <v>26</v>
      </c>
      <c r="C19" s="2">
        <f>IFERROR(__xludf.DUMMYFUNCTION("""COMPUTED_VALUE"""),30.0)</f>
        <v>30</v>
      </c>
      <c r="D19" s="2">
        <f>IFERROR(__xludf.DUMMYFUNCTION("""COMPUTED_VALUE"""),4.0)</f>
        <v>4</v>
      </c>
      <c r="F19" s="2">
        <f t="shared" ref="F19:G19" si="44">(2*B19*C19)</f>
        <v>1560</v>
      </c>
      <c r="G19" s="2">
        <f t="shared" si="44"/>
        <v>240</v>
      </c>
      <c r="H19" s="2">
        <f t="shared" si="4"/>
        <v>208</v>
      </c>
      <c r="I19" s="2">
        <f t="shared" si="5"/>
        <v>104</v>
      </c>
      <c r="K19" s="2">
        <f t="shared" si="6"/>
        <v>2112</v>
      </c>
      <c r="O19" s="2">
        <f t="shared" si="7"/>
        <v>4</v>
      </c>
      <c r="P19" s="2">
        <f t="shared" si="8"/>
        <v>26</v>
      </c>
      <c r="Q19" s="2">
        <f t="shared" ref="Q19:R19" si="45">O19*2</f>
        <v>8</v>
      </c>
      <c r="R19" s="2">
        <f t="shared" si="45"/>
        <v>52</v>
      </c>
      <c r="S19" s="2">
        <f t="shared" si="10"/>
        <v>60</v>
      </c>
      <c r="T19" s="2">
        <f t="shared" si="11"/>
        <v>3120</v>
      </c>
    </row>
    <row r="20">
      <c r="A20" s="1" t="s">
        <v>19</v>
      </c>
      <c r="B20" s="2">
        <f>IFERROR(__xludf.DUMMYFUNCTION("SPLIT(A20, ""x"")"),16.0)</f>
        <v>16</v>
      </c>
      <c r="C20" s="2">
        <f>IFERROR(__xludf.DUMMYFUNCTION("""COMPUTED_VALUE"""),7.0)</f>
        <v>7</v>
      </c>
      <c r="D20" s="2">
        <f>IFERROR(__xludf.DUMMYFUNCTION("""COMPUTED_VALUE"""),16.0)</f>
        <v>16</v>
      </c>
      <c r="F20" s="2">
        <f t="shared" ref="F20:G20" si="46">(2*B20*C20)</f>
        <v>224</v>
      </c>
      <c r="G20" s="2">
        <f t="shared" si="46"/>
        <v>224</v>
      </c>
      <c r="H20" s="2">
        <f t="shared" si="4"/>
        <v>512</v>
      </c>
      <c r="I20" s="2">
        <f t="shared" si="5"/>
        <v>112</v>
      </c>
      <c r="K20" s="2">
        <f t="shared" si="6"/>
        <v>1072</v>
      </c>
      <c r="O20" s="2">
        <f t="shared" si="7"/>
        <v>7</v>
      </c>
      <c r="P20" s="2">
        <f t="shared" si="8"/>
        <v>16</v>
      </c>
      <c r="Q20" s="2">
        <f t="shared" ref="Q20:R20" si="47">O20*2</f>
        <v>14</v>
      </c>
      <c r="R20" s="2">
        <f t="shared" si="47"/>
        <v>32</v>
      </c>
      <c r="S20" s="2">
        <f t="shared" si="10"/>
        <v>46</v>
      </c>
      <c r="T20" s="2">
        <f t="shared" si="11"/>
        <v>1792</v>
      </c>
    </row>
    <row r="21">
      <c r="A21" s="1" t="s">
        <v>20</v>
      </c>
      <c r="B21" s="2">
        <f>IFERROR(__xludf.DUMMYFUNCTION("SPLIT(A21, ""x"")"),7.0)</f>
        <v>7</v>
      </c>
      <c r="C21" s="2">
        <f>IFERROR(__xludf.DUMMYFUNCTION("""COMPUTED_VALUE"""),5.0)</f>
        <v>5</v>
      </c>
      <c r="D21" s="2">
        <f>IFERROR(__xludf.DUMMYFUNCTION("""COMPUTED_VALUE"""),27.0)</f>
        <v>27</v>
      </c>
      <c r="F21" s="2">
        <f t="shared" ref="F21:G21" si="48">(2*B21*C21)</f>
        <v>70</v>
      </c>
      <c r="G21" s="2">
        <f t="shared" si="48"/>
        <v>270</v>
      </c>
      <c r="H21" s="2">
        <f t="shared" si="4"/>
        <v>378</v>
      </c>
      <c r="I21" s="2">
        <f t="shared" si="5"/>
        <v>35</v>
      </c>
      <c r="K21" s="2">
        <f t="shared" si="6"/>
        <v>753</v>
      </c>
      <c r="O21" s="2">
        <f t="shared" si="7"/>
        <v>5</v>
      </c>
      <c r="P21" s="2">
        <f t="shared" si="8"/>
        <v>7</v>
      </c>
      <c r="Q21" s="2">
        <f t="shared" ref="Q21:R21" si="49">O21*2</f>
        <v>10</v>
      </c>
      <c r="R21" s="2">
        <f t="shared" si="49"/>
        <v>14</v>
      </c>
      <c r="S21" s="2">
        <f t="shared" si="10"/>
        <v>24</v>
      </c>
      <c r="T21" s="2">
        <f t="shared" si="11"/>
        <v>945</v>
      </c>
    </row>
    <row r="22">
      <c r="A22" s="1" t="s">
        <v>6</v>
      </c>
      <c r="B22" s="2">
        <f>IFERROR(__xludf.DUMMYFUNCTION("SPLIT(A22, ""x"")"),8.0)</f>
        <v>8</v>
      </c>
      <c r="C22" s="2">
        <f>IFERROR(__xludf.DUMMYFUNCTION("""COMPUTED_VALUE"""),23.0)</f>
        <v>23</v>
      </c>
      <c r="D22" s="2">
        <f>IFERROR(__xludf.DUMMYFUNCTION("""COMPUTED_VALUE"""),6.0)</f>
        <v>6</v>
      </c>
      <c r="F22" s="2">
        <f t="shared" ref="F22:G22" si="50">(2*B22*C22)</f>
        <v>368</v>
      </c>
      <c r="G22" s="2">
        <f t="shared" si="50"/>
        <v>276</v>
      </c>
      <c r="H22" s="2">
        <f t="shared" si="4"/>
        <v>96</v>
      </c>
      <c r="I22" s="2">
        <f t="shared" si="5"/>
        <v>48</v>
      </c>
      <c r="K22" s="2">
        <f t="shared" si="6"/>
        <v>788</v>
      </c>
      <c r="O22" s="2">
        <f t="shared" si="7"/>
        <v>6</v>
      </c>
      <c r="P22" s="2">
        <f t="shared" si="8"/>
        <v>8</v>
      </c>
      <c r="Q22" s="2">
        <f t="shared" ref="Q22:R22" si="51">O22*2</f>
        <v>12</v>
      </c>
      <c r="R22" s="2">
        <f t="shared" si="51"/>
        <v>16</v>
      </c>
      <c r="S22" s="2">
        <f t="shared" si="10"/>
        <v>28</v>
      </c>
      <c r="T22" s="2">
        <f t="shared" si="11"/>
        <v>1104</v>
      </c>
    </row>
    <row r="23">
      <c r="A23" s="1" t="s">
        <v>21</v>
      </c>
      <c r="B23" s="2">
        <f>IFERROR(__xludf.DUMMYFUNCTION("SPLIT(A23, ""x"")"),2.0)</f>
        <v>2</v>
      </c>
      <c r="C23" s="2">
        <f>IFERROR(__xludf.DUMMYFUNCTION("""COMPUTED_VALUE"""),20.0)</f>
        <v>20</v>
      </c>
      <c r="D23" s="2">
        <f>IFERROR(__xludf.DUMMYFUNCTION("""COMPUTED_VALUE"""),2.0)</f>
        <v>2</v>
      </c>
      <c r="F23" s="2">
        <f t="shared" ref="F23:G23" si="52">(2*B23*C23)</f>
        <v>80</v>
      </c>
      <c r="G23" s="2">
        <f t="shared" si="52"/>
        <v>80</v>
      </c>
      <c r="H23" s="2">
        <f t="shared" si="4"/>
        <v>8</v>
      </c>
      <c r="I23" s="2">
        <f t="shared" si="5"/>
        <v>4</v>
      </c>
      <c r="K23" s="2">
        <f t="shared" si="6"/>
        <v>172</v>
      </c>
      <c r="O23" s="2">
        <f t="shared" si="7"/>
        <v>2</v>
      </c>
      <c r="P23" s="2">
        <f t="shared" si="8"/>
        <v>2</v>
      </c>
      <c r="Q23" s="2">
        <f t="shared" ref="Q23:R23" si="53">O23*2</f>
        <v>4</v>
      </c>
      <c r="R23" s="2">
        <f t="shared" si="53"/>
        <v>4</v>
      </c>
      <c r="S23" s="2">
        <f t="shared" si="10"/>
        <v>8</v>
      </c>
      <c r="T23" s="2">
        <f t="shared" si="11"/>
        <v>80</v>
      </c>
    </row>
    <row r="24">
      <c r="A24" s="1" t="s">
        <v>22</v>
      </c>
      <c r="B24" s="2">
        <f>IFERROR(__xludf.DUMMYFUNCTION("SPLIT(A24, ""x"")"),18.0)</f>
        <v>18</v>
      </c>
      <c r="C24" s="2">
        <f>IFERROR(__xludf.DUMMYFUNCTION("""COMPUTED_VALUE"""),4.0)</f>
        <v>4</v>
      </c>
      <c r="D24" s="2">
        <f>IFERROR(__xludf.DUMMYFUNCTION("""COMPUTED_VALUE"""),24.0)</f>
        <v>24</v>
      </c>
      <c r="F24" s="2">
        <f t="shared" ref="F24:G24" si="54">(2*B24*C24)</f>
        <v>144</v>
      </c>
      <c r="G24" s="2">
        <f t="shared" si="54"/>
        <v>192</v>
      </c>
      <c r="H24" s="2">
        <f t="shared" si="4"/>
        <v>864</v>
      </c>
      <c r="I24" s="2">
        <f t="shared" si="5"/>
        <v>72</v>
      </c>
      <c r="K24" s="2">
        <f t="shared" si="6"/>
        <v>1272</v>
      </c>
      <c r="O24" s="2">
        <f t="shared" si="7"/>
        <v>4</v>
      </c>
      <c r="P24" s="2">
        <f t="shared" si="8"/>
        <v>18</v>
      </c>
      <c r="Q24" s="2">
        <f t="shared" ref="Q24:R24" si="55">O24*2</f>
        <v>8</v>
      </c>
      <c r="R24" s="2">
        <f t="shared" si="55"/>
        <v>36</v>
      </c>
      <c r="S24" s="2">
        <f t="shared" si="10"/>
        <v>44</v>
      </c>
      <c r="T24" s="2">
        <f t="shared" si="11"/>
        <v>1728</v>
      </c>
    </row>
    <row r="25">
      <c r="A25" s="1" t="s">
        <v>23</v>
      </c>
      <c r="B25" s="2">
        <f>IFERROR(__xludf.DUMMYFUNCTION("SPLIT(A25, ""x"")"),30.0)</f>
        <v>30</v>
      </c>
      <c r="C25" s="2">
        <f>IFERROR(__xludf.DUMMYFUNCTION("""COMPUTED_VALUE"""),2.0)</f>
        <v>2</v>
      </c>
      <c r="D25" s="2">
        <f>IFERROR(__xludf.DUMMYFUNCTION("""COMPUTED_VALUE"""),26.0)</f>
        <v>26</v>
      </c>
      <c r="F25" s="2">
        <f t="shared" ref="F25:G25" si="56">(2*B25*C25)</f>
        <v>120</v>
      </c>
      <c r="G25" s="2">
        <f t="shared" si="56"/>
        <v>104</v>
      </c>
      <c r="H25" s="2">
        <f t="shared" si="4"/>
        <v>1560</v>
      </c>
      <c r="I25" s="2">
        <f t="shared" si="5"/>
        <v>52</v>
      </c>
      <c r="K25" s="2">
        <f t="shared" si="6"/>
        <v>1836</v>
      </c>
      <c r="O25" s="2">
        <f t="shared" si="7"/>
        <v>2</v>
      </c>
      <c r="P25" s="2">
        <f t="shared" si="8"/>
        <v>26</v>
      </c>
      <c r="Q25" s="2">
        <f t="shared" ref="Q25:R25" si="57">O25*2</f>
        <v>4</v>
      </c>
      <c r="R25" s="2">
        <f t="shared" si="57"/>
        <v>52</v>
      </c>
      <c r="S25" s="2">
        <f t="shared" si="10"/>
        <v>56</v>
      </c>
      <c r="T25" s="2">
        <f t="shared" si="11"/>
        <v>1560</v>
      </c>
    </row>
    <row r="26">
      <c r="A26" s="1" t="s">
        <v>24</v>
      </c>
      <c r="B26" s="2">
        <f>IFERROR(__xludf.DUMMYFUNCTION("SPLIT(A26, ""x"")"),6.0)</f>
        <v>6</v>
      </c>
      <c r="C26" s="2">
        <f>IFERROR(__xludf.DUMMYFUNCTION("""COMPUTED_VALUE"""),14.0)</f>
        <v>14</v>
      </c>
      <c r="D26" s="2">
        <f>IFERROR(__xludf.DUMMYFUNCTION("""COMPUTED_VALUE"""),23.0)</f>
        <v>23</v>
      </c>
      <c r="F26" s="2">
        <f t="shared" ref="F26:G26" si="58">(2*B26*C26)</f>
        <v>168</v>
      </c>
      <c r="G26" s="2">
        <f t="shared" si="58"/>
        <v>644</v>
      </c>
      <c r="H26" s="2">
        <f t="shared" si="4"/>
        <v>276</v>
      </c>
      <c r="I26" s="2">
        <f t="shared" si="5"/>
        <v>84</v>
      </c>
      <c r="K26" s="2">
        <f t="shared" si="6"/>
        <v>1172</v>
      </c>
      <c r="O26" s="2">
        <f t="shared" si="7"/>
        <v>6</v>
      </c>
      <c r="P26" s="2">
        <f t="shared" si="8"/>
        <v>14</v>
      </c>
      <c r="Q26" s="2">
        <f t="shared" ref="Q26:R26" si="59">O26*2</f>
        <v>12</v>
      </c>
      <c r="R26" s="2">
        <f t="shared" si="59"/>
        <v>28</v>
      </c>
      <c r="S26" s="2">
        <f t="shared" si="10"/>
        <v>40</v>
      </c>
      <c r="T26" s="2">
        <f t="shared" si="11"/>
        <v>1932</v>
      </c>
    </row>
    <row r="27">
      <c r="A27" s="1" t="s">
        <v>25</v>
      </c>
      <c r="B27" s="2">
        <f>IFERROR(__xludf.DUMMYFUNCTION("SPLIT(A27, ""x"")"),10.0)</f>
        <v>10</v>
      </c>
      <c r="C27" s="2">
        <f>IFERROR(__xludf.DUMMYFUNCTION("""COMPUTED_VALUE"""),23.0)</f>
        <v>23</v>
      </c>
      <c r="D27" s="2">
        <f>IFERROR(__xludf.DUMMYFUNCTION("""COMPUTED_VALUE"""),9.0)</f>
        <v>9</v>
      </c>
      <c r="F27" s="2">
        <f t="shared" ref="F27:G27" si="60">(2*B27*C27)</f>
        <v>460</v>
      </c>
      <c r="G27" s="2">
        <f t="shared" si="60"/>
        <v>414</v>
      </c>
      <c r="H27" s="2">
        <f t="shared" si="4"/>
        <v>180</v>
      </c>
      <c r="I27" s="2">
        <f t="shared" si="5"/>
        <v>90</v>
      </c>
      <c r="K27" s="2">
        <f t="shared" si="6"/>
        <v>1144</v>
      </c>
      <c r="O27" s="2">
        <f t="shared" si="7"/>
        <v>9</v>
      </c>
      <c r="P27" s="2">
        <f t="shared" si="8"/>
        <v>10</v>
      </c>
      <c r="Q27" s="2">
        <f t="shared" ref="Q27:R27" si="61">O27*2</f>
        <v>18</v>
      </c>
      <c r="R27" s="2">
        <f t="shared" si="61"/>
        <v>20</v>
      </c>
      <c r="S27" s="2">
        <f t="shared" si="10"/>
        <v>38</v>
      </c>
      <c r="T27" s="2">
        <f t="shared" si="11"/>
        <v>2070</v>
      </c>
    </row>
    <row r="28">
      <c r="A28" s="1" t="s">
        <v>26</v>
      </c>
      <c r="B28" s="2">
        <f>IFERROR(__xludf.DUMMYFUNCTION("SPLIT(A28, ""x"")"),29.0)</f>
        <v>29</v>
      </c>
      <c r="C28" s="2">
        <f>IFERROR(__xludf.DUMMYFUNCTION("""COMPUTED_VALUE"""),29.0)</f>
        <v>29</v>
      </c>
      <c r="D28" s="2">
        <f>IFERROR(__xludf.DUMMYFUNCTION("""COMPUTED_VALUE"""),22.0)</f>
        <v>22</v>
      </c>
      <c r="F28" s="2">
        <f t="shared" ref="F28:G28" si="62">(2*B28*C28)</f>
        <v>1682</v>
      </c>
      <c r="G28" s="2">
        <f t="shared" si="62"/>
        <v>1276</v>
      </c>
      <c r="H28" s="2">
        <f t="shared" si="4"/>
        <v>1276</v>
      </c>
      <c r="I28" s="2">
        <f t="shared" si="5"/>
        <v>638</v>
      </c>
      <c r="K28" s="2">
        <f t="shared" si="6"/>
        <v>4872</v>
      </c>
      <c r="O28" s="2">
        <f t="shared" si="7"/>
        <v>22</v>
      </c>
      <c r="P28" s="2">
        <f t="shared" si="8"/>
        <v>29</v>
      </c>
      <c r="Q28" s="2">
        <f t="shared" ref="Q28:R28" si="63">O28*2</f>
        <v>44</v>
      </c>
      <c r="R28" s="2">
        <f t="shared" si="63"/>
        <v>58</v>
      </c>
      <c r="S28" s="2">
        <f t="shared" si="10"/>
        <v>102</v>
      </c>
      <c r="T28" s="2">
        <f t="shared" si="11"/>
        <v>18502</v>
      </c>
    </row>
    <row r="29">
      <c r="A29" s="1" t="s">
        <v>27</v>
      </c>
      <c r="B29" s="2">
        <f>IFERROR(__xludf.DUMMYFUNCTION("SPLIT(A29, ""x"")"),1.0)</f>
        <v>1</v>
      </c>
      <c r="C29" s="2">
        <f>IFERROR(__xludf.DUMMYFUNCTION("""COMPUTED_VALUE"""),21.0)</f>
        <v>21</v>
      </c>
      <c r="D29" s="2">
        <f>IFERROR(__xludf.DUMMYFUNCTION("""COMPUTED_VALUE"""),14.0)</f>
        <v>14</v>
      </c>
      <c r="F29" s="2">
        <f t="shared" ref="F29:G29" si="64">(2*B29*C29)</f>
        <v>42</v>
      </c>
      <c r="G29" s="2">
        <f t="shared" si="64"/>
        <v>588</v>
      </c>
      <c r="H29" s="2">
        <f t="shared" si="4"/>
        <v>28</v>
      </c>
      <c r="I29" s="2">
        <f t="shared" si="5"/>
        <v>14</v>
      </c>
      <c r="K29" s="2">
        <f t="shared" si="6"/>
        <v>672</v>
      </c>
      <c r="O29" s="2">
        <f t="shared" si="7"/>
        <v>1</v>
      </c>
      <c r="P29" s="2">
        <f t="shared" si="8"/>
        <v>14</v>
      </c>
      <c r="Q29" s="2">
        <f t="shared" ref="Q29:R29" si="65">O29*2</f>
        <v>2</v>
      </c>
      <c r="R29" s="2">
        <f t="shared" si="65"/>
        <v>28</v>
      </c>
      <c r="S29" s="2">
        <f t="shared" si="10"/>
        <v>30</v>
      </c>
      <c r="T29" s="2">
        <f t="shared" si="11"/>
        <v>294</v>
      </c>
    </row>
    <row r="30">
      <c r="A30" s="1" t="s">
        <v>28</v>
      </c>
      <c r="B30" s="2">
        <f>IFERROR(__xludf.DUMMYFUNCTION("SPLIT(A30, ""x"")"),22.0)</f>
        <v>22</v>
      </c>
      <c r="C30" s="2">
        <f>IFERROR(__xludf.DUMMYFUNCTION("""COMPUTED_VALUE"""),10.0)</f>
        <v>10</v>
      </c>
      <c r="D30" s="2">
        <f>IFERROR(__xludf.DUMMYFUNCTION("""COMPUTED_VALUE"""),13.0)</f>
        <v>13</v>
      </c>
      <c r="F30" s="2">
        <f t="shared" ref="F30:G30" si="66">(2*B30*C30)</f>
        <v>440</v>
      </c>
      <c r="G30" s="2">
        <f t="shared" si="66"/>
        <v>260</v>
      </c>
      <c r="H30" s="2">
        <f t="shared" si="4"/>
        <v>572</v>
      </c>
      <c r="I30" s="2">
        <f t="shared" si="5"/>
        <v>130</v>
      </c>
      <c r="K30" s="2">
        <f t="shared" si="6"/>
        <v>1402</v>
      </c>
      <c r="O30" s="2">
        <f t="shared" si="7"/>
        <v>10</v>
      </c>
      <c r="P30" s="2">
        <f t="shared" si="8"/>
        <v>13</v>
      </c>
      <c r="Q30" s="2">
        <f t="shared" ref="Q30:R30" si="67">O30*2</f>
        <v>20</v>
      </c>
      <c r="R30" s="2">
        <f t="shared" si="67"/>
        <v>26</v>
      </c>
      <c r="S30" s="2">
        <f t="shared" si="10"/>
        <v>46</v>
      </c>
      <c r="T30" s="2">
        <f t="shared" si="11"/>
        <v>2860</v>
      </c>
    </row>
    <row r="31">
      <c r="A31" s="1" t="s">
        <v>29</v>
      </c>
      <c r="B31" s="2">
        <f>IFERROR(__xludf.DUMMYFUNCTION("SPLIT(A31, ""x"")"),10.0)</f>
        <v>10</v>
      </c>
      <c r="C31" s="2">
        <f>IFERROR(__xludf.DUMMYFUNCTION("""COMPUTED_VALUE"""),12.0)</f>
        <v>12</v>
      </c>
      <c r="D31" s="2">
        <f>IFERROR(__xludf.DUMMYFUNCTION("""COMPUTED_VALUE"""),10.0)</f>
        <v>10</v>
      </c>
      <c r="F31" s="2">
        <f t="shared" ref="F31:G31" si="68">(2*B31*C31)</f>
        <v>240</v>
      </c>
      <c r="G31" s="2">
        <f t="shared" si="68"/>
        <v>240</v>
      </c>
      <c r="H31" s="2">
        <f t="shared" si="4"/>
        <v>200</v>
      </c>
      <c r="I31" s="2">
        <f t="shared" si="5"/>
        <v>100</v>
      </c>
      <c r="K31" s="2">
        <f t="shared" si="6"/>
        <v>780</v>
      </c>
      <c r="O31" s="2">
        <f t="shared" si="7"/>
        <v>10</v>
      </c>
      <c r="P31" s="2">
        <f t="shared" si="8"/>
        <v>10</v>
      </c>
      <c r="Q31" s="2">
        <f t="shared" ref="Q31:R31" si="69">O31*2</f>
        <v>20</v>
      </c>
      <c r="R31" s="2">
        <f t="shared" si="69"/>
        <v>20</v>
      </c>
      <c r="S31" s="2">
        <f t="shared" si="10"/>
        <v>40</v>
      </c>
      <c r="T31" s="2">
        <f t="shared" si="11"/>
        <v>1200</v>
      </c>
    </row>
    <row r="32">
      <c r="A32" s="1" t="s">
        <v>30</v>
      </c>
      <c r="B32" s="2">
        <f>IFERROR(__xludf.DUMMYFUNCTION("SPLIT(A32, ""x"")"),20.0)</f>
        <v>20</v>
      </c>
      <c r="C32" s="2">
        <f>IFERROR(__xludf.DUMMYFUNCTION("""COMPUTED_VALUE"""),13.0)</f>
        <v>13</v>
      </c>
      <c r="D32" s="2">
        <f>IFERROR(__xludf.DUMMYFUNCTION("""COMPUTED_VALUE"""),11.0)</f>
        <v>11</v>
      </c>
      <c r="F32" s="2">
        <f t="shared" ref="F32:G32" si="70">(2*B32*C32)</f>
        <v>520</v>
      </c>
      <c r="G32" s="2">
        <f t="shared" si="70"/>
        <v>286</v>
      </c>
      <c r="H32" s="2">
        <f t="shared" si="4"/>
        <v>440</v>
      </c>
      <c r="I32" s="2">
        <f t="shared" si="5"/>
        <v>143</v>
      </c>
      <c r="K32" s="2">
        <f t="shared" si="6"/>
        <v>1389</v>
      </c>
      <c r="O32" s="2">
        <f t="shared" si="7"/>
        <v>11</v>
      </c>
      <c r="P32" s="2">
        <f t="shared" si="8"/>
        <v>13</v>
      </c>
      <c r="Q32" s="2">
        <f t="shared" ref="Q32:R32" si="71">O32*2</f>
        <v>22</v>
      </c>
      <c r="R32" s="2">
        <f t="shared" si="71"/>
        <v>26</v>
      </c>
      <c r="S32" s="2">
        <f t="shared" si="10"/>
        <v>48</v>
      </c>
      <c r="T32" s="2">
        <f t="shared" si="11"/>
        <v>2860</v>
      </c>
    </row>
    <row r="33">
      <c r="A33" s="1" t="s">
        <v>31</v>
      </c>
      <c r="B33" s="2">
        <f>IFERROR(__xludf.DUMMYFUNCTION("SPLIT(A33, ""x"")"),12.0)</f>
        <v>12</v>
      </c>
      <c r="C33" s="2">
        <f>IFERROR(__xludf.DUMMYFUNCTION("""COMPUTED_VALUE"""),2.0)</f>
        <v>2</v>
      </c>
      <c r="D33" s="2">
        <f>IFERROR(__xludf.DUMMYFUNCTION("""COMPUTED_VALUE"""),14.0)</f>
        <v>14</v>
      </c>
      <c r="F33" s="2">
        <f t="shared" ref="F33:G33" si="72">(2*B33*C33)</f>
        <v>48</v>
      </c>
      <c r="G33" s="2">
        <f t="shared" si="72"/>
        <v>56</v>
      </c>
      <c r="H33" s="2">
        <f t="shared" si="4"/>
        <v>336</v>
      </c>
      <c r="I33" s="2">
        <f t="shared" si="5"/>
        <v>24</v>
      </c>
      <c r="K33" s="2">
        <f t="shared" si="6"/>
        <v>464</v>
      </c>
      <c r="O33" s="2">
        <f t="shared" si="7"/>
        <v>2</v>
      </c>
      <c r="P33" s="2">
        <f t="shared" si="8"/>
        <v>12</v>
      </c>
      <c r="Q33" s="2">
        <f t="shared" ref="Q33:R33" si="73">O33*2</f>
        <v>4</v>
      </c>
      <c r="R33" s="2">
        <f t="shared" si="73"/>
        <v>24</v>
      </c>
      <c r="S33" s="2">
        <f t="shared" si="10"/>
        <v>28</v>
      </c>
      <c r="T33" s="2">
        <f t="shared" si="11"/>
        <v>336</v>
      </c>
    </row>
    <row r="34">
      <c r="A34" s="1" t="s">
        <v>32</v>
      </c>
      <c r="B34" s="2">
        <f>IFERROR(__xludf.DUMMYFUNCTION("SPLIT(A34, ""x"")"),2.0)</f>
        <v>2</v>
      </c>
      <c r="C34" s="2">
        <f>IFERROR(__xludf.DUMMYFUNCTION("""COMPUTED_VALUE"""),16.0)</f>
        <v>16</v>
      </c>
      <c r="D34" s="2">
        <f>IFERROR(__xludf.DUMMYFUNCTION("""COMPUTED_VALUE"""),29.0)</f>
        <v>29</v>
      </c>
      <c r="F34" s="2">
        <f t="shared" ref="F34:G34" si="74">(2*B34*C34)</f>
        <v>64</v>
      </c>
      <c r="G34" s="2">
        <f t="shared" si="74"/>
        <v>928</v>
      </c>
      <c r="H34" s="2">
        <f t="shared" si="4"/>
        <v>116</v>
      </c>
      <c r="I34" s="2">
        <f t="shared" si="5"/>
        <v>32</v>
      </c>
      <c r="K34" s="2">
        <f t="shared" si="6"/>
        <v>1140</v>
      </c>
      <c r="O34" s="2">
        <f t="shared" si="7"/>
        <v>2</v>
      </c>
      <c r="P34" s="2">
        <f t="shared" si="8"/>
        <v>16</v>
      </c>
      <c r="Q34" s="2">
        <f t="shared" ref="Q34:R34" si="75">O34*2</f>
        <v>4</v>
      </c>
      <c r="R34" s="2">
        <f t="shared" si="75"/>
        <v>32</v>
      </c>
      <c r="S34" s="2">
        <f t="shared" si="10"/>
        <v>36</v>
      </c>
      <c r="T34" s="2">
        <f t="shared" si="11"/>
        <v>928</v>
      </c>
    </row>
    <row r="35">
      <c r="A35" s="1" t="s">
        <v>33</v>
      </c>
      <c r="B35" s="2">
        <f>IFERROR(__xludf.DUMMYFUNCTION("SPLIT(A35, ""x"")"),27.0)</f>
        <v>27</v>
      </c>
      <c r="C35" s="2">
        <f>IFERROR(__xludf.DUMMYFUNCTION("""COMPUTED_VALUE"""),18.0)</f>
        <v>18</v>
      </c>
      <c r="D35" s="2">
        <f>IFERROR(__xludf.DUMMYFUNCTION("""COMPUTED_VALUE"""),26.0)</f>
        <v>26</v>
      </c>
      <c r="F35" s="2">
        <f t="shared" ref="F35:G35" si="76">(2*B35*C35)</f>
        <v>972</v>
      </c>
      <c r="G35" s="2">
        <f t="shared" si="76"/>
        <v>936</v>
      </c>
      <c r="H35" s="2">
        <f t="shared" si="4"/>
        <v>1404</v>
      </c>
      <c r="I35" s="2">
        <f t="shared" si="5"/>
        <v>468</v>
      </c>
      <c r="K35" s="2">
        <f t="shared" si="6"/>
        <v>3780</v>
      </c>
      <c r="O35" s="2">
        <f t="shared" si="7"/>
        <v>18</v>
      </c>
      <c r="P35" s="2">
        <f t="shared" si="8"/>
        <v>26</v>
      </c>
      <c r="Q35" s="2">
        <f t="shared" ref="Q35:R35" si="77">O35*2</f>
        <v>36</v>
      </c>
      <c r="R35" s="2">
        <f t="shared" si="77"/>
        <v>52</v>
      </c>
      <c r="S35" s="2">
        <f t="shared" si="10"/>
        <v>88</v>
      </c>
      <c r="T35" s="2">
        <f t="shared" si="11"/>
        <v>12636</v>
      </c>
    </row>
    <row r="36">
      <c r="A36" s="1" t="s">
        <v>34</v>
      </c>
      <c r="B36" s="2">
        <f>IFERROR(__xludf.DUMMYFUNCTION("SPLIT(A36, ""x"")"),6.0)</f>
        <v>6</v>
      </c>
      <c r="C36" s="2">
        <f>IFERROR(__xludf.DUMMYFUNCTION("""COMPUTED_VALUE"""),12.0)</f>
        <v>12</v>
      </c>
      <c r="D36" s="2">
        <f>IFERROR(__xludf.DUMMYFUNCTION("""COMPUTED_VALUE"""),20.0)</f>
        <v>20</v>
      </c>
      <c r="F36" s="2">
        <f t="shared" ref="F36:G36" si="78">(2*B36*C36)</f>
        <v>144</v>
      </c>
      <c r="G36" s="2">
        <f t="shared" si="78"/>
        <v>480</v>
      </c>
      <c r="H36" s="2">
        <f t="shared" si="4"/>
        <v>240</v>
      </c>
      <c r="I36" s="2">
        <f t="shared" si="5"/>
        <v>72</v>
      </c>
      <c r="K36" s="2">
        <f t="shared" si="6"/>
        <v>936</v>
      </c>
      <c r="O36" s="2">
        <f t="shared" si="7"/>
        <v>6</v>
      </c>
      <c r="P36" s="2">
        <f t="shared" si="8"/>
        <v>12</v>
      </c>
      <c r="Q36" s="2">
        <f t="shared" ref="Q36:R36" si="79">O36*2</f>
        <v>12</v>
      </c>
      <c r="R36" s="2">
        <f t="shared" si="79"/>
        <v>24</v>
      </c>
      <c r="S36" s="2">
        <f t="shared" si="10"/>
        <v>36</v>
      </c>
      <c r="T36" s="2">
        <f t="shared" si="11"/>
        <v>1440</v>
      </c>
    </row>
    <row r="37">
      <c r="A37" s="1" t="s">
        <v>35</v>
      </c>
      <c r="B37" s="2">
        <f>IFERROR(__xludf.DUMMYFUNCTION("SPLIT(A37, ""x"")"),18.0)</f>
        <v>18</v>
      </c>
      <c r="C37" s="2">
        <f>IFERROR(__xludf.DUMMYFUNCTION("""COMPUTED_VALUE"""),17.0)</f>
        <v>17</v>
      </c>
      <c r="D37" s="2">
        <f>IFERROR(__xludf.DUMMYFUNCTION("""COMPUTED_VALUE"""),8.0)</f>
        <v>8</v>
      </c>
      <c r="F37" s="2">
        <f t="shared" ref="F37:G37" si="80">(2*B37*C37)</f>
        <v>612</v>
      </c>
      <c r="G37" s="2">
        <f t="shared" si="80"/>
        <v>272</v>
      </c>
      <c r="H37" s="2">
        <f t="shared" si="4"/>
        <v>288</v>
      </c>
      <c r="I37" s="2">
        <f t="shared" si="5"/>
        <v>136</v>
      </c>
      <c r="K37" s="2">
        <f t="shared" si="6"/>
        <v>1308</v>
      </c>
      <c r="O37" s="2">
        <f t="shared" si="7"/>
        <v>8</v>
      </c>
      <c r="P37" s="2">
        <f t="shared" si="8"/>
        <v>17</v>
      </c>
      <c r="Q37" s="2">
        <f t="shared" ref="Q37:R37" si="81">O37*2</f>
        <v>16</v>
      </c>
      <c r="R37" s="2">
        <f t="shared" si="81"/>
        <v>34</v>
      </c>
      <c r="S37" s="2">
        <f t="shared" si="10"/>
        <v>50</v>
      </c>
      <c r="T37" s="2">
        <f t="shared" si="11"/>
        <v>2448</v>
      </c>
    </row>
    <row r="38">
      <c r="A38" s="1" t="s">
        <v>36</v>
      </c>
      <c r="B38" s="2">
        <f>IFERROR(__xludf.DUMMYFUNCTION("SPLIT(A38, ""x"")"),14.0)</f>
        <v>14</v>
      </c>
      <c r="C38" s="2">
        <f>IFERROR(__xludf.DUMMYFUNCTION("""COMPUTED_VALUE"""),25.0)</f>
        <v>25</v>
      </c>
      <c r="D38" s="2">
        <f>IFERROR(__xludf.DUMMYFUNCTION("""COMPUTED_VALUE"""),1.0)</f>
        <v>1</v>
      </c>
      <c r="F38" s="2">
        <f t="shared" ref="F38:G38" si="82">(2*B38*C38)</f>
        <v>700</v>
      </c>
      <c r="G38" s="2">
        <f t="shared" si="82"/>
        <v>50</v>
      </c>
      <c r="H38" s="2">
        <f t="shared" si="4"/>
        <v>28</v>
      </c>
      <c r="I38" s="2">
        <f t="shared" si="5"/>
        <v>14</v>
      </c>
      <c r="K38" s="2">
        <f t="shared" si="6"/>
        <v>792</v>
      </c>
      <c r="O38" s="2">
        <f t="shared" si="7"/>
        <v>1</v>
      </c>
      <c r="P38" s="2">
        <f t="shared" si="8"/>
        <v>14</v>
      </c>
      <c r="Q38" s="2">
        <f t="shared" ref="Q38:R38" si="83">O38*2</f>
        <v>2</v>
      </c>
      <c r="R38" s="2">
        <f t="shared" si="83"/>
        <v>28</v>
      </c>
      <c r="S38" s="2">
        <f t="shared" si="10"/>
        <v>30</v>
      </c>
      <c r="T38" s="2">
        <f t="shared" si="11"/>
        <v>350</v>
      </c>
    </row>
    <row r="39">
      <c r="A39" s="1" t="s">
        <v>37</v>
      </c>
      <c r="B39" s="2">
        <f>IFERROR(__xludf.DUMMYFUNCTION("SPLIT(A39, ""x"")"),30.0)</f>
        <v>30</v>
      </c>
      <c r="C39" s="2">
        <f>IFERROR(__xludf.DUMMYFUNCTION("""COMPUTED_VALUE"""),15.0)</f>
        <v>15</v>
      </c>
      <c r="D39" s="2">
        <f>IFERROR(__xludf.DUMMYFUNCTION("""COMPUTED_VALUE"""),22.0)</f>
        <v>22</v>
      </c>
      <c r="F39" s="2">
        <f t="shared" ref="F39:G39" si="84">(2*B39*C39)</f>
        <v>900</v>
      </c>
      <c r="G39" s="2">
        <f t="shared" si="84"/>
        <v>660</v>
      </c>
      <c r="H39" s="2">
        <f t="shared" si="4"/>
        <v>1320</v>
      </c>
      <c r="I39" s="2">
        <f t="shared" si="5"/>
        <v>330</v>
      </c>
      <c r="K39" s="2">
        <f t="shared" si="6"/>
        <v>3210</v>
      </c>
      <c r="O39" s="2">
        <f t="shared" si="7"/>
        <v>15</v>
      </c>
      <c r="P39" s="2">
        <f t="shared" si="8"/>
        <v>22</v>
      </c>
      <c r="Q39" s="2">
        <f t="shared" ref="Q39:R39" si="85">O39*2</f>
        <v>30</v>
      </c>
      <c r="R39" s="2">
        <f t="shared" si="85"/>
        <v>44</v>
      </c>
      <c r="S39" s="2">
        <f t="shared" si="10"/>
        <v>74</v>
      </c>
      <c r="T39" s="2">
        <f t="shared" si="11"/>
        <v>9900</v>
      </c>
    </row>
    <row r="40">
      <c r="A40" s="1" t="s">
        <v>38</v>
      </c>
      <c r="B40" s="2">
        <f>IFERROR(__xludf.DUMMYFUNCTION("SPLIT(A40, ""x"")"),17.0)</f>
        <v>17</v>
      </c>
      <c r="C40" s="2">
        <f>IFERROR(__xludf.DUMMYFUNCTION("""COMPUTED_VALUE"""),18.0)</f>
        <v>18</v>
      </c>
      <c r="D40" s="2">
        <f>IFERROR(__xludf.DUMMYFUNCTION("""COMPUTED_VALUE"""),7.0)</f>
        <v>7</v>
      </c>
      <c r="F40" s="2">
        <f t="shared" ref="F40:G40" si="86">(2*B40*C40)</f>
        <v>612</v>
      </c>
      <c r="G40" s="2">
        <f t="shared" si="86"/>
        <v>252</v>
      </c>
      <c r="H40" s="2">
        <f t="shared" si="4"/>
        <v>238</v>
      </c>
      <c r="I40" s="2">
        <f t="shared" si="5"/>
        <v>119</v>
      </c>
      <c r="K40" s="2">
        <f t="shared" si="6"/>
        <v>1221</v>
      </c>
      <c r="O40" s="2">
        <f t="shared" si="7"/>
        <v>7</v>
      </c>
      <c r="P40" s="2">
        <f t="shared" si="8"/>
        <v>17</v>
      </c>
      <c r="Q40" s="2">
        <f t="shared" ref="Q40:R40" si="87">O40*2</f>
        <v>14</v>
      </c>
      <c r="R40" s="2">
        <f t="shared" si="87"/>
        <v>34</v>
      </c>
      <c r="S40" s="2">
        <f t="shared" si="10"/>
        <v>48</v>
      </c>
      <c r="T40" s="2">
        <f t="shared" si="11"/>
        <v>2142</v>
      </c>
    </row>
    <row r="41">
      <c r="A41" s="1" t="s">
        <v>39</v>
      </c>
      <c r="B41" s="2">
        <f>IFERROR(__xludf.DUMMYFUNCTION("SPLIT(A41, ""x"")"),28.0)</f>
        <v>28</v>
      </c>
      <c r="C41" s="2">
        <f>IFERROR(__xludf.DUMMYFUNCTION("""COMPUTED_VALUE"""),23.0)</f>
        <v>23</v>
      </c>
      <c r="D41" s="2">
        <f>IFERROR(__xludf.DUMMYFUNCTION("""COMPUTED_VALUE"""),24.0)</f>
        <v>24</v>
      </c>
      <c r="F41" s="2">
        <f t="shared" ref="F41:G41" si="88">(2*B41*C41)</f>
        <v>1288</v>
      </c>
      <c r="G41" s="2">
        <f t="shared" si="88"/>
        <v>1104</v>
      </c>
      <c r="H41" s="2">
        <f t="shared" si="4"/>
        <v>1344</v>
      </c>
      <c r="I41" s="2">
        <f t="shared" si="5"/>
        <v>552</v>
      </c>
      <c r="K41" s="2">
        <f t="shared" si="6"/>
        <v>4288</v>
      </c>
      <c r="O41" s="2">
        <f t="shared" si="7"/>
        <v>23</v>
      </c>
      <c r="P41" s="2">
        <f t="shared" si="8"/>
        <v>24</v>
      </c>
      <c r="Q41" s="2">
        <f t="shared" ref="Q41:R41" si="89">O41*2</f>
        <v>46</v>
      </c>
      <c r="R41" s="2">
        <f t="shared" si="89"/>
        <v>48</v>
      </c>
      <c r="S41" s="2">
        <f t="shared" si="10"/>
        <v>94</v>
      </c>
      <c r="T41" s="2">
        <f t="shared" si="11"/>
        <v>15456</v>
      </c>
    </row>
    <row r="42">
      <c r="A42" s="1" t="s">
        <v>40</v>
      </c>
      <c r="B42" s="2">
        <f>IFERROR(__xludf.DUMMYFUNCTION("SPLIT(A42, ""x"")"),15.0)</f>
        <v>15</v>
      </c>
      <c r="C42" s="2">
        <f>IFERROR(__xludf.DUMMYFUNCTION("""COMPUTED_VALUE"""),12.0)</f>
        <v>12</v>
      </c>
      <c r="D42" s="2">
        <f>IFERROR(__xludf.DUMMYFUNCTION("""COMPUTED_VALUE"""),25.0)</f>
        <v>25</v>
      </c>
      <c r="F42" s="2">
        <f t="shared" ref="F42:G42" si="90">(2*B42*C42)</f>
        <v>360</v>
      </c>
      <c r="G42" s="2">
        <f t="shared" si="90"/>
        <v>600</v>
      </c>
      <c r="H42" s="2">
        <f t="shared" si="4"/>
        <v>750</v>
      </c>
      <c r="I42" s="2">
        <f t="shared" si="5"/>
        <v>180</v>
      </c>
      <c r="K42" s="2">
        <f t="shared" si="6"/>
        <v>1890</v>
      </c>
      <c r="O42" s="2">
        <f t="shared" si="7"/>
        <v>12</v>
      </c>
      <c r="P42" s="2">
        <f t="shared" si="8"/>
        <v>15</v>
      </c>
      <c r="Q42" s="2">
        <f t="shared" ref="Q42:R42" si="91">O42*2</f>
        <v>24</v>
      </c>
      <c r="R42" s="2">
        <f t="shared" si="91"/>
        <v>30</v>
      </c>
      <c r="S42" s="2">
        <f t="shared" si="10"/>
        <v>54</v>
      </c>
      <c r="T42" s="2">
        <f t="shared" si="11"/>
        <v>4500</v>
      </c>
    </row>
    <row r="43">
      <c r="A43" s="1" t="s">
        <v>41</v>
      </c>
      <c r="B43" s="2">
        <f>IFERROR(__xludf.DUMMYFUNCTION("SPLIT(A43, ""x"")"),14.0)</f>
        <v>14</v>
      </c>
      <c r="C43" s="2">
        <f>IFERROR(__xludf.DUMMYFUNCTION("""COMPUTED_VALUE"""),7.0)</f>
        <v>7</v>
      </c>
      <c r="D43" s="2">
        <f>IFERROR(__xludf.DUMMYFUNCTION("""COMPUTED_VALUE"""),20.0)</f>
        <v>20</v>
      </c>
      <c r="F43" s="2">
        <f t="shared" ref="F43:G43" si="92">(2*B43*C43)</f>
        <v>196</v>
      </c>
      <c r="G43" s="2">
        <f t="shared" si="92"/>
        <v>280</v>
      </c>
      <c r="H43" s="2">
        <f t="shared" si="4"/>
        <v>560</v>
      </c>
      <c r="I43" s="2">
        <f t="shared" si="5"/>
        <v>98</v>
      </c>
      <c r="K43" s="2">
        <f t="shared" si="6"/>
        <v>1134</v>
      </c>
      <c r="O43" s="2">
        <f t="shared" si="7"/>
        <v>7</v>
      </c>
      <c r="P43" s="2">
        <f t="shared" si="8"/>
        <v>14</v>
      </c>
      <c r="Q43" s="2">
        <f t="shared" ref="Q43:R43" si="93">O43*2</f>
        <v>14</v>
      </c>
      <c r="R43" s="2">
        <f t="shared" si="93"/>
        <v>28</v>
      </c>
      <c r="S43" s="2">
        <f t="shared" si="10"/>
        <v>42</v>
      </c>
      <c r="T43" s="2">
        <f t="shared" si="11"/>
        <v>1960</v>
      </c>
    </row>
    <row r="44">
      <c r="A44" s="1" t="s">
        <v>42</v>
      </c>
      <c r="B44" s="2">
        <f>IFERROR(__xludf.DUMMYFUNCTION("SPLIT(A44, ""x"")"),29.0)</f>
        <v>29</v>
      </c>
      <c r="C44" s="2">
        <f>IFERROR(__xludf.DUMMYFUNCTION("""COMPUTED_VALUE"""),23.0)</f>
        <v>23</v>
      </c>
      <c r="D44" s="2">
        <f>IFERROR(__xludf.DUMMYFUNCTION("""COMPUTED_VALUE"""),8.0)</f>
        <v>8</v>
      </c>
      <c r="F44" s="2">
        <f t="shared" ref="F44:G44" si="94">(2*B44*C44)</f>
        <v>1334</v>
      </c>
      <c r="G44" s="2">
        <f t="shared" si="94"/>
        <v>368</v>
      </c>
      <c r="H44" s="2">
        <f t="shared" si="4"/>
        <v>464</v>
      </c>
      <c r="I44" s="2">
        <f t="shared" si="5"/>
        <v>184</v>
      </c>
      <c r="K44" s="2">
        <f t="shared" si="6"/>
        <v>2350</v>
      </c>
      <c r="O44" s="2">
        <f t="shared" si="7"/>
        <v>8</v>
      </c>
      <c r="P44" s="2">
        <f t="shared" si="8"/>
        <v>23</v>
      </c>
      <c r="Q44" s="2">
        <f t="shared" ref="Q44:R44" si="95">O44*2</f>
        <v>16</v>
      </c>
      <c r="R44" s="2">
        <f t="shared" si="95"/>
        <v>46</v>
      </c>
      <c r="S44" s="2">
        <f t="shared" si="10"/>
        <v>62</v>
      </c>
      <c r="T44" s="2">
        <f t="shared" si="11"/>
        <v>5336</v>
      </c>
    </row>
    <row r="45">
      <c r="A45" s="1" t="s">
        <v>43</v>
      </c>
      <c r="B45" s="2">
        <f>IFERROR(__xludf.DUMMYFUNCTION("SPLIT(A45, ""x"")"),24.0)</f>
        <v>24</v>
      </c>
      <c r="C45" s="2">
        <f>IFERROR(__xludf.DUMMYFUNCTION("""COMPUTED_VALUE"""),5.0)</f>
        <v>5</v>
      </c>
      <c r="D45" s="2">
        <f>IFERROR(__xludf.DUMMYFUNCTION("""COMPUTED_VALUE"""),22.0)</f>
        <v>22</v>
      </c>
      <c r="F45" s="2">
        <f t="shared" ref="F45:G45" si="96">(2*B45*C45)</f>
        <v>240</v>
      </c>
      <c r="G45" s="2">
        <f t="shared" si="96"/>
        <v>220</v>
      </c>
      <c r="H45" s="2">
        <f t="shared" si="4"/>
        <v>1056</v>
      </c>
      <c r="I45" s="2">
        <f t="shared" si="5"/>
        <v>110</v>
      </c>
      <c r="K45" s="2">
        <f t="shared" si="6"/>
        <v>1626</v>
      </c>
      <c r="O45" s="2">
        <f t="shared" si="7"/>
        <v>5</v>
      </c>
      <c r="P45" s="2">
        <f t="shared" si="8"/>
        <v>22</v>
      </c>
      <c r="Q45" s="2">
        <f t="shared" ref="Q45:R45" si="97">O45*2</f>
        <v>10</v>
      </c>
      <c r="R45" s="2">
        <f t="shared" si="97"/>
        <v>44</v>
      </c>
      <c r="S45" s="2">
        <f t="shared" si="10"/>
        <v>54</v>
      </c>
      <c r="T45" s="2">
        <f t="shared" si="11"/>
        <v>2640</v>
      </c>
    </row>
    <row r="46">
      <c r="A46" s="1" t="s">
        <v>44</v>
      </c>
      <c r="B46" s="2">
        <f>IFERROR(__xludf.DUMMYFUNCTION("SPLIT(A46, ""x"")"),6.0)</f>
        <v>6</v>
      </c>
      <c r="C46" s="2">
        <f>IFERROR(__xludf.DUMMYFUNCTION("""COMPUTED_VALUE"""),22.0)</f>
        <v>22</v>
      </c>
      <c r="D46" s="2">
        <f>IFERROR(__xludf.DUMMYFUNCTION("""COMPUTED_VALUE"""),8.0)</f>
        <v>8</v>
      </c>
      <c r="F46" s="2">
        <f t="shared" ref="F46:G46" si="98">(2*B46*C46)</f>
        <v>264</v>
      </c>
      <c r="G46" s="2">
        <f t="shared" si="98"/>
        <v>352</v>
      </c>
      <c r="H46" s="2">
        <f t="shared" si="4"/>
        <v>96</v>
      </c>
      <c r="I46" s="2">
        <f t="shared" si="5"/>
        <v>48</v>
      </c>
      <c r="K46" s="2">
        <f t="shared" si="6"/>
        <v>760</v>
      </c>
      <c r="O46" s="2">
        <f t="shared" si="7"/>
        <v>6</v>
      </c>
      <c r="P46" s="2">
        <f t="shared" si="8"/>
        <v>8</v>
      </c>
      <c r="Q46" s="2">
        <f t="shared" ref="Q46:R46" si="99">O46*2</f>
        <v>12</v>
      </c>
      <c r="R46" s="2">
        <f t="shared" si="99"/>
        <v>16</v>
      </c>
      <c r="S46" s="2">
        <f t="shared" si="10"/>
        <v>28</v>
      </c>
      <c r="T46" s="2">
        <f t="shared" si="11"/>
        <v>1056</v>
      </c>
    </row>
    <row r="47">
      <c r="A47" s="1" t="s">
        <v>45</v>
      </c>
      <c r="B47" s="2">
        <f>IFERROR(__xludf.DUMMYFUNCTION("SPLIT(A47, ""x"")"),1.0)</f>
        <v>1</v>
      </c>
      <c r="C47" s="2">
        <f>IFERROR(__xludf.DUMMYFUNCTION("""COMPUTED_VALUE"""),15.0)</f>
        <v>15</v>
      </c>
      <c r="D47" s="2">
        <f>IFERROR(__xludf.DUMMYFUNCTION("""COMPUTED_VALUE"""),26.0)</f>
        <v>26</v>
      </c>
      <c r="F47" s="2">
        <f t="shared" ref="F47:G47" si="100">(2*B47*C47)</f>
        <v>30</v>
      </c>
      <c r="G47" s="2">
        <f t="shared" si="100"/>
        <v>780</v>
      </c>
      <c r="H47" s="2">
        <f t="shared" si="4"/>
        <v>52</v>
      </c>
      <c r="I47" s="2">
        <f t="shared" si="5"/>
        <v>15</v>
      </c>
      <c r="K47" s="2">
        <f t="shared" si="6"/>
        <v>877</v>
      </c>
      <c r="O47" s="2">
        <f t="shared" si="7"/>
        <v>1</v>
      </c>
      <c r="P47" s="2">
        <f t="shared" si="8"/>
        <v>15</v>
      </c>
      <c r="Q47" s="2">
        <f t="shared" ref="Q47:R47" si="101">O47*2</f>
        <v>2</v>
      </c>
      <c r="R47" s="2">
        <f t="shared" si="101"/>
        <v>30</v>
      </c>
      <c r="S47" s="2">
        <f t="shared" si="10"/>
        <v>32</v>
      </c>
      <c r="T47" s="2">
        <f t="shared" si="11"/>
        <v>390</v>
      </c>
    </row>
    <row r="48">
      <c r="A48" s="1" t="s">
        <v>46</v>
      </c>
      <c r="B48" s="2">
        <f>IFERROR(__xludf.DUMMYFUNCTION("SPLIT(A48, ""x"")"),14.0)</f>
        <v>14</v>
      </c>
      <c r="C48" s="2">
        <f>IFERROR(__xludf.DUMMYFUNCTION("""COMPUTED_VALUE"""),5.0)</f>
        <v>5</v>
      </c>
      <c r="D48" s="2">
        <f>IFERROR(__xludf.DUMMYFUNCTION("""COMPUTED_VALUE"""),1.0)</f>
        <v>1</v>
      </c>
      <c r="F48" s="2">
        <f t="shared" ref="F48:G48" si="102">(2*B48*C48)</f>
        <v>140</v>
      </c>
      <c r="G48" s="2">
        <f t="shared" si="102"/>
        <v>10</v>
      </c>
      <c r="H48" s="2">
        <f t="shared" si="4"/>
        <v>28</v>
      </c>
      <c r="I48" s="2">
        <f t="shared" si="5"/>
        <v>5</v>
      </c>
      <c r="K48" s="2">
        <f t="shared" si="6"/>
        <v>183</v>
      </c>
      <c r="O48" s="2">
        <f t="shared" si="7"/>
        <v>1</v>
      </c>
      <c r="P48" s="2">
        <f t="shared" si="8"/>
        <v>5</v>
      </c>
      <c r="Q48" s="2">
        <f t="shared" ref="Q48:R48" si="103">O48*2</f>
        <v>2</v>
      </c>
      <c r="R48" s="2">
        <f t="shared" si="103"/>
        <v>10</v>
      </c>
      <c r="S48" s="2">
        <f t="shared" si="10"/>
        <v>12</v>
      </c>
      <c r="T48" s="2">
        <f t="shared" si="11"/>
        <v>70</v>
      </c>
    </row>
    <row r="49">
      <c r="A49" s="1" t="s">
        <v>47</v>
      </c>
      <c r="B49" s="2">
        <f>IFERROR(__xludf.DUMMYFUNCTION("SPLIT(A49, ""x"")"),24.0)</f>
        <v>24</v>
      </c>
      <c r="C49" s="2">
        <f>IFERROR(__xludf.DUMMYFUNCTION("""COMPUTED_VALUE"""),28.0)</f>
        <v>28</v>
      </c>
      <c r="D49" s="2">
        <f>IFERROR(__xludf.DUMMYFUNCTION("""COMPUTED_VALUE"""),28.0)</f>
        <v>28</v>
      </c>
      <c r="F49" s="2">
        <f t="shared" ref="F49:G49" si="104">(2*B49*C49)</f>
        <v>1344</v>
      </c>
      <c r="G49" s="2">
        <f t="shared" si="104"/>
        <v>1568</v>
      </c>
      <c r="H49" s="2">
        <f t="shared" si="4"/>
        <v>1344</v>
      </c>
      <c r="I49" s="2">
        <f t="shared" si="5"/>
        <v>672</v>
      </c>
      <c r="K49" s="2">
        <f t="shared" si="6"/>
        <v>4928</v>
      </c>
      <c r="O49" s="2">
        <f t="shared" si="7"/>
        <v>24</v>
      </c>
      <c r="P49" s="2">
        <f t="shared" si="8"/>
        <v>28</v>
      </c>
      <c r="Q49" s="2">
        <f t="shared" ref="Q49:R49" si="105">O49*2</f>
        <v>48</v>
      </c>
      <c r="R49" s="2">
        <f t="shared" si="105"/>
        <v>56</v>
      </c>
      <c r="S49" s="2">
        <f t="shared" si="10"/>
        <v>104</v>
      </c>
      <c r="T49" s="2">
        <f t="shared" si="11"/>
        <v>18816</v>
      </c>
    </row>
    <row r="50">
      <c r="A50" s="1" t="s">
        <v>48</v>
      </c>
      <c r="B50" s="2">
        <f>IFERROR(__xludf.DUMMYFUNCTION("SPLIT(A50, ""x"")"),17.0)</f>
        <v>17</v>
      </c>
      <c r="C50" s="2">
        <f>IFERROR(__xludf.DUMMYFUNCTION("""COMPUTED_VALUE"""),23.0)</f>
        <v>23</v>
      </c>
      <c r="D50" s="2">
        <f>IFERROR(__xludf.DUMMYFUNCTION("""COMPUTED_VALUE"""),23.0)</f>
        <v>23</v>
      </c>
      <c r="F50" s="2">
        <f t="shared" ref="F50:G50" si="106">(2*B50*C50)</f>
        <v>782</v>
      </c>
      <c r="G50" s="2">
        <f t="shared" si="106"/>
        <v>1058</v>
      </c>
      <c r="H50" s="2">
        <f t="shared" si="4"/>
        <v>782</v>
      </c>
      <c r="I50" s="2">
        <f t="shared" si="5"/>
        <v>391</v>
      </c>
      <c r="K50" s="2">
        <f t="shared" si="6"/>
        <v>3013</v>
      </c>
      <c r="O50" s="2">
        <f t="shared" si="7"/>
        <v>17</v>
      </c>
      <c r="P50" s="2">
        <f t="shared" si="8"/>
        <v>23</v>
      </c>
      <c r="Q50" s="2">
        <f t="shared" ref="Q50:R50" si="107">O50*2</f>
        <v>34</v>
      </c>
      <c r="R50" s="2">
        <f t="shared" si="107"/>
        <v>46</v>
      </c>
      <c r="S50" s="2">
        <f t="shared" si="10"/>
        <v>80</v>
      </c>
      <c r="T50" s="2">
        <f t="shared" si="11"/>
        <v>8993</v>
      </c>
    </row>
    <row r="51">
      <c r="A51" s="1" t="s">
        <v>49</v>
      </c>
      <c r="B51" s="2">
        <f>IFERROR(__xludf.DUMMYFUNCTION("SPLIT(A51, ""x"")"),4.0)</f>
        <v>4</v>
      </c>
      <c r="C51" s="2">
        <f>IFERROR(__xludf.DUMMYFUNCTION("""COMPUTED_VALUE"""),15.0)</f>
        <v>15</v>
      </c>
      <c r="D51" s="2">
        <f>IFERROR(__xludf.DUMMYFUNCTION("""COMPUTED_VALUE"""),7.0)</f>
        <v>7</v>
      </c>
      <c r="F51" s="2">
        <f t="shared" ref="F51:G51" si="108">(2*B51*C51)</f>
        <v>120</v>
      </c>
      <c r="G51" s="2">
        <f t="shared" si="108"/>
        <v>210</v>
      </c>
      <c r="H51" s="2">
        <f t="shared" si="4"/>
        <v>56</v>
      </c>
      <c r="I51" s="2">
        <f t="shared" si="5"/>
        <v>28</v>
      </c>
      <c r="K51" s="2">
        <f t="shared" si="6"/>
        <v>414</v>
      </c>
      <c r="O51" s="2">
        <f t="shared" si="7"/>
        <v>4</v>
      </c>
      <c r="P51" s="2">
        <f t="shared" si="8"/>
        <v>7</v>
      </c>
      <c r="Q51" s="2">
        <f t="shared" ref="Q51:R51" si="109">O51*2</f>
        <v>8</v>
      </c>
      <c r="R51" s="2">
        <f t="shared" si="109"/>
        <v>14</v>
      </c>
      <c r="S51" s="2">
        <f t="shared" si="10"/>
        <v>22</v>
      </c>
      <c r="T51" s="2">
        <f t="shared" si="11"/>
        <v>420</v>
      </c>
    </row>
    <row r="52">
      <c r="A52" s="1" t="s">
        <v>50</v>
      </c>
      <c r="B52" s="2">
        <f>IFERROR(__xludf.DUMMYFUNCTION("SPLIT(A52, ""x"")"),23.0)</f>
        <v>23</v>
      </c>
      <c r="C52" s="2">
        <f>IFERROR(__xludf.DUMMYFUNCTION("""COMPUTED_VALUE"""),8.0)</f>
        <v>8</v>
      </c>
      <c r="D52" s="2">
        <f>IFERROR(__xludf.DUMMYFUNCTION("""COMPUTED_VALUE"""),11.0)</f>
        <v>11</v>
      </c>
      <c r="F52" s="2">
        <f t="shared" ref="F52:G52" si="110">(2*B52*C52)</f>
        <v>368</v>
      </c>
      <c r="G52" s="2">
        <f t="shared" si="110"/>
        <v>176</v>
      </c>
      <c r="H52" s="2">
        <f t="shared" si="4"/>
        <v>506</v>
      </c>
      <c r="I52" s="2">
        <f t="shared" si="5"/>
        <v>88</v>
      </c>
      <c r="K52" s="2">
        <f t="shared" si="6"/>
        <v>1138</v>
      </c>
      <c r="O52" s="2">
        <f t="shared" si="7"/>
        <v>8</v>
      </c>
      <c r="P52" s="2">
        <f t="shared" si="8"/>
        <v>11</v>
      </c>
      <c r="Q52" s="2">
        <f t="shared" ref="Q52:R52" si="111">O52*2</f>
        <v>16</v>
      </c>
      <c r="R52" s="2">
        <f t="shared" si="111"/>
        <v>22</v>
      </c>
      <c r="S52" s="2">
        <f t="shared" si="10"/>
        <v>38</v>
      </c>
      <c r="T52" s="2">
        <f t="shared" si="11"/>
        <v>2024</v>
      </c>
    </row>
    <row r="53">
      <c r="A53" s="1" t="s">
        <v>51</v>
      </c>
      <c r="B53" s="2">
        <f>IFERROR(__xludf.DUMMYFUNCTION("SPLIT(A53, ""x"")"),6.0)</f>
        <v>6</v>
      </c>
      <c r="C53" s="2">
        <f>IFERROR(__xludf.DUMMYFUNCTION("""COMPUTED_VALUE"""),15.0)</f>
        <v>15</v>
      </c>
      <c r="D53" s="2">
        <f>IFERROR(__xludf.DUMMYFUNCTION("""COMPUTED_VALUE"""),1.0)</f>
        <v>1</v>
      </c>
      <c r="F53" s="2">
        <f t="shared" ref="F53:G53" si="112">(2*B53*C53)</f>
        <v>180</v>
      </c>
      <c r="G53" s="2">
        <f t="shared" si="112"/>
        <v>30</v>
      </c>
      <c r="H53" s="2">
        <f t="shared" si="4"/>
        <v>12</v>
      </c>
      <c r="I53" s="2">
        <f t="shared" si="5"/>
        <v>6</v>
      </c>
      <c r="K53" s="2">
        <f t="shared" si="6"/>
        <v>228</v>
      </c>
      <c r="O53" s="2">
        <f t="shared" si="7"/>
        <v>1</v>
      </c>
      <c r="P53" s="2">
        <f t="shared" si="8"/>
        <v>6</v>
      </c>
      <c r="Q53" s="2">
        <f t="shared" ref="Q53:R53" si="113">O53*2</f>
        <v>2</v>
      </c>
      <c r="R53" s="2">
        <f t="shared" si="113"/>
        <v>12</v>
      </c>
      <c r="S53" s="2">
        <f t="shared" si="10"/>
        <v>14</v>
      </c>
      <c r="T53" s="2">
        <f t="shared" si="11"/>
        <v>90</v>
      </c>
    </row>
    <row r="54">
      <c r="A54" s="1" t="s">
        <v>52</v>
      </c>
      <c r="B54" s="2">
        <f>IFERROR(__xludf.DUMMYFUNCTION("SPLIT(A54, ""x"")"),23.0)</f>
        <v>23</v>
      </c>
      <c r="C54" s="2">
        <f>IFERROR(__xludf.DUMMYFUNCTION("""COMPUTED_VALUE"""),18.0)</f>
        <v>18</v>
      </c>
      <c r="D54" s="2">
        <f>IFERROR(__xludf.DUMMYFUNCTION("""COMPUTED_VALUE"""),13.0)</f>
        <v>13</v>
      </c>
      <c r="F54" s="2">
        <f t="shared" ref="F54:G54" si="114">(2*B54*C54)</f>
        <v>828</v>
      </c>
      <c r="G54" s="2">
        <f t="shared" si="114"/>
        <v>468</v>
      </c>
      <c r="H54" s="2">
        <f t="shared" si="4"/>
        <v>598</v>
      </c>
      <c r="I54" s="2">
        <f t="shared" si="5"/>
        <v>234</v>
      </c>
      <c r="K54" s="2">
        <f t="shared" si="6"/>
        <v>2128</v>
      </c>
      <c r="O54" s="2">
        <f t="shared" si="7"/>
        <v>13</v>
      </c>
      <c r="P54" s="2">
        <f t="shared" si="8"/>
        <v>18</v>
      </c>
      <c r="Q54" s="2">
        <f t="shared" ref="Q54:R54" si="115">O54*2</f>
        <v>26</v>
      </c>
      <c r="R54" s="2">
        <f t="shared" si="115"/>
        <v>36</v>
      </c>
      <c r="S54" s="2">
        <f t="shared" si="10"/>
        <v>62</v>
      </c>
      <c r="T54" s="2">
        <f t="shared" si="11"/>
        <v>5382</v>
      </c>
    </row>
    <row r="55">
      <c r="A55" s="1" t="s">
        <v>53</v>
      </c>
      <c r="B55" s="2">
        <f>IFERROR(__xludf.DUMMYFUNCTION("SPLIT(A55, ""x"")"),17.0)</f>
        <v>17</v>
      </c>
      <c r="C55" s="2">
        <f>IFERROR(__xludf.DUMMYFUNCTION("""COMPUTED_VALUE"""),1.0)</f>
        <v>1</v>
      </c>
      <c r="D55" s="2">
        <f>IFERROR(__xludf.DUMMYFUNCTION("""COMPUTED_VALUE"""),26.0)</f>
        <v>26</v>
      </c>
      <c r="F55" s="2">
        <f t="shared" ref="F55:G55" si="116">(2*B55*C55)</f>
        <v>34</v>
      </c>
      <c r="G55" s="2">
        <f t="shared" si="116"/>
        <v>52</v>
      </c>
      <c r="H55" s="2">
        <f t="shared" si="4"/>
        <v>884</v>
      </c>
      <c r="I55" s="2">
        <f t="shared" si="5"/>
        <v>17</v>
      </c>
      <c r="K55" s="2">
        <f t="shared" si="6"/>
        <v>987</v>
      </c>
      <c r="O55" s="2">
        <f t="shared" si="7"/>
        <v>1</v>
      </c>
      <c r="P55" s="2">
        <f t="shared" si="8"/>
        <v>17</v>
      </c>
      <c r="Q55" s="2">
        <f t="shared" ref="Q55:R55" si="117">O55*2</f>
        <v>2</v>
      </c>
      <c r="R55" s="2">
        <f t="shared" si="117"/>
        <v>34</v>
      </c>
      <c r="S55" s="2">
        <f t="shared" si="10"/>
        <v>36</v>
      </c>
      <c r="T55" s="2">
        <f t="shared" si="11"/>
        <v>442</v>
      </c>
    </row>
    <row r="56">
      <c r="A56" s="1" t="s">
        <v>54</v>
      </c>
      <c r="B56" s="2">
        <f>IFERROR(__xludf.DUMMYFUNCTION("SPLIT(A56, ""x"")"),23.0)</f>
        <v>23</v>
      </c>
      <c r="C56" s="2">
        <f>IFERROR(__xludf.DUMMYFUNCTION("""COMPUTED_VALUE"""),13.0)</f>
        <v>13</v>
      </c>
      <c r="D56" s="2">
        <f>IFERROR(__xludf.DUMMYFUNCTION("""COMPUTED_VALUE"""),17.0)</f>
        <v>17</v>
      </c>
      <c r="F56" s="2">
        <f t="shared" ref="F56:G56" si="118">(2*B56*C56)</f>
        <v>598</v>
      </c>
      <c r="G56" s="2">
        <f t="shared" si="118"/>
        <v>442</v>
      </c>
      <c r="H56" s="2">
        <f t="shared" si="4"/>
        <v>782</v>
      </c>
      <c r="I56" s="2">
        <f t="shared" si="5"/>
        <v>221</v>
      </c>
      <c r="K56" s="2">
        <f t="shared" si="6"/>
        <v>2043</v>
      </c>
      <c r="O56" s="2">
        <f t="shared" si="7"/>
        <v>13</v>
      </c>
      <c r="P56" s="2">
        <f t="shared" si="8"/>
        <v>17</v>
      </c>
      <c r="Q56" s="2">
        <f t="shared" ref="Q56:R56" si="119">O56*2</f>
        <v>26</v>
      </c>
      <c r="R56" s="2">
        <f t="shared" si="119"/>
        <v>34</v>
      </c>
      <c r="S56" s="2">
        <f t="shared" si="10"/>
        <v>60</v>
      </c>
      <c r="T56" s="2">
        <f t="shared" si="11"/>
        <v>5083</v>
      </c>
    </row>
    <row r="57">
      <c r="A57" s="1" t="s">
        <v>55</v>
      </c>
      <c r="B57" s="2">
        <f>IFERROR(__xludf.DUMMYFUNCTION("SPLIT(A57, ""x"")"),2.0)</f>
        <v>2</v>
      </c>
      <c r="C57" s="2">
        <f>IFERROR(__xludf.DUMMYFUNCTION("""COMPUTED_VALUE"""),18.0)</f>
        <v>18</v>
      </c>
      <c r="D57" s="2">
        <f>IFERROR(__xludf.DUMMYFUNCTION("""COMPUTED_VALUE"""),8.0)</f>
        <v>8</v>
      </c>
      <c r="F57" s="2">
        <f t="shared" ref="F57:G57" si="120">(2*B57*C57)</f>
        <v>72</v>
      </c>
      <c r="G57" s="2">
        <f t="shared" si="120"/>
        <v>288</v>
      </c>
      <c r="H57" s="2">
        <f t="shared" si="4"/>
        <v>32</v>
      </c>
      <c r="I57" s="2">
        <f t="shared" si="5"/>
        <v>16</v>
      </c>
      <c r="K57" s="2">
        <f t="shared" si="6"/>
        <v>408</v>
      </c>
      <c r="O57" s="2">
        <f t="shared" si="7"/>
        <v>2</v>
      </c>
      <c r="P57" s="2">
        <f t="shared" si="8"/>
        <v>8</v>
      </c>
      <c r="Q57" s="2">
        <f t="shared" ref="Q57:R57" si="121">O57*2</f>
        <v>4</v>
      </c>
      <c r="R57" s="2">
        <f t="shared" si="121"/>
        <v>16</v>
      </c>
      <c r="S57" s="2">
        <f t="shared" si="10"/>
        <v>20</v>
      </c>
      <c r="T57" s="2">
        <f t="shared" si="11"/>
        <v>288</v>
      </c>
    </row>
    <row r="58">
      <c r="A58" s="1" t="s">
        <v>56</v>
      </c>
      <c r="B58" s="2">
        <f>IFERROR(__xludf.DUMMYFUNCTION("SPLIT(A58, ""x"")"),22.0)</f>
        <v>22</v>
      </c>
      <c r="C58" s="2">
        <f>IFERROR(__xludf.DUMMYFUNCTION("""COMPUTED_VALUE"""),22.0)</f>
        <v>22</v>
      </c>
      <c r="D58" s="2">
        <f>IFERROR(__xludf.DUMMYFUNCTION("""COMPUTED_VALUE"""),1.0)</f>
        <v>1</v>
      </c>
      <c r="F58" s="2">
        <f t="shared" ref="F58:G58" si="122">(2*B58*C58)</f>
        <v>968</v>
      </c>
      <c r="G58" s="2">
        <f t="shared" si="122"/>
        <v>44</v>
      </c>
      <c r="H58" s="2">
        <f t="shared" si="4"/>
        <v>44</v>
      </c>
      <c r="I58" s="2">
        <f t="shared" si="5"/>
        <v>22</v>
      </c>
      <c r="K58" s="2">
        <f t="shared" si="6"/>
        <v>1078</v>
      </c>
      <c r="O58" s="2">
        <f t="shared" si="7"/>
        <v>1</v>
      </c>
      <c r="P58" s="2">
        <f t="shared" si="8"/>
        <v>22</v>
      </c>
      <c r="Q58" s="2">
        <f t="shared" ref="Q58:R58" si="123">O58*2</f>
        <v>2</v>
      </c>
      <c r="R58" s="2">
        <f t="shared" si="123"/>
        <v>44</v>
      </c>
      <c r="S58" s="2">
        <f t="shared" si="10"/>
        <v>46</v>
      </c>
      <c r="T58" s="2">
        <f t="shared" si="11"/>
        <v>484</v>
      </c>
    </row>
    <row r="59">
      <c r="A59" s="1" t="s">
        <v>57</v>
      </c>
      <c r="B59" s="2">
        <f>IFERROR(__xludf.DUMMYFUNCTION("SPLIT(A59, ""x"")"),10.0)</f>
        <v>10</v>
      </c>
      <c r="C59" s="2">
        <f>IFERROR(__xludf.DUMMYFUNCTION("""COMPUTED_VALUE"""),22.0)</f>
        <v>22</v>
      </c>
      <c r="D59" s="2">
        <f>IFERROR(__xludf.DUMMYFUNCTION("""COMPUTED_VALUE"""),6.0)</f>
        <v>6</v>
      </c>
      <c r="F59" s="2">
        <f t="shared" ref="F59:G59" si="124">(2*B59*C59)</f>
        <v>440</v>
      </c>
      <c r="G59" s="2">
        <f t="shared" si="124"/>
        <v>264</v>
      </c>
      <c r="H59" s="2">
        <f t="shared" si="4"/>
        <v>120</v>
      </c>
      <c r="I59" s="2">
        <f t="shared" si="5"/>
        <v>60</v>
      </c>
      <c r="K59" s="2">
        <f t="shared" si="6"/>
        <v>884</v>
      </c>
      <c r="O59" s="2">
        <f t="shared" si="7"/>
        <v>6</v>
      </c>
      <c r="P59" s="2">
        <f t="shared" si="8"/>
        <v>10</v>
      </c>
      <c r="Q59" s="2">
        <f t="shared" ref="Q59:R59" si="125">O59*2</f>
        <v>12</v>
      </c>
      <c r="R59" s="2">
        <f t="shared" si="125"/>
        <v>20</v>
      </c>
      <c r="S59" s="2">
        <f t="shared" si="10"/>
        <v>32</v>
      </c>
      <c r="T59" s="2">
        <f t="shared" si="11"/>
        <v>1320</v>
      </c>
    </row>
    <row r="60">
      <c r="A60" s="1" t="s">
        <v>58</v>
      </c>
      <c r="B60" s="2">
        <f>IFERROR(__xludf.DUMMYFUNCTION("SPLIT(A60, ""x"")"),28.0)</f>
        <v>28</v>
      </c>
      <c r="C60" s="2">
        <f>IFERROR(__xludf.DUMMYFUNCTION("""COMPUTED_VALUE"""),29.0)</f>
        <v>29</v>
      </c>
      <c r="D60" s="2">
        <f>IFERROR(__xludf.DUMMYFUNCTION("""COMPUTED_VALUE"""),20.0)</f>
        <v>20</v>
      </c>
      <c r="F60" s="2">
        <f t="shared" ref="F60:G60" si="126">(2*B60*C60)</f>
        <v>1624</v>
      </c>
      <c r="G60" s="2">
        <f t="shared" si="126"/>
        <v>1160</v>
      </c>
      <c r="H60" s="2">
        <f t="shared" si="4"/>
        <v>1120</v>
      </c>
      <c r="I60" s="2">
        <f t="shared" si="5"/>
        <v>560</v>
      </c>
      <c r="K60" s="2">
        <f t="shared" si="6"/>
        <v>4464</v>
      </c>
      <c r="O60" s="2">
        <f t="shared" si="7"/>
        <v>20</v>
      </c>
      <c r="P60" s="2">
        <f t="shared" si="8"/>
        <v>28</v>
      </c>
      <c r="Q60" s="2">
        <f t="shared" ref="Q60:R60" si="127">O60*2</f>
        <v>40</v>
      </c>
      <c r="R60" s="2">
        <f t="shared" si="127"/>
        <v>56</v>
      </c>
      <c r="S60" s="2">
        <f t="shared" si="10"/>
        <v>96</v>
      </c>
      <c r="T60" s="2">
        <f t="shared" si="11"/>
        <v>16240</v>
      </c>
    </row>
    <row r="61">
      <c r="A61" s="1" t="s">
        <v>59</v>
      </c>
      <c r="B61" s="2">
        <f>IFERROR(__xludf.DUMMYFUNCTION("SPLIT(A61, ""x"")"),22.0)</f>
        <v>22</v>
      </c>
      <c r="C61" s="2">
        <f>IFERROR(__xludf.DUMMYFUNCTION("""COMPUTED_VALUE"""),21.0)</f>
        <v>21</v>
      </c>
      <c r="D61" s="2">
        <f>IFERROR(__xludf.DUMMYFUNCTION("""COMPUTED_VALUE"""),25.0)</f>
        <v>25</v>
      </c>
      <c r="F61" s="2">
        <f t="shared" ref="F61:G61" si="128">(2*B61*C61)</f>
        <v>924</v>
      </c>
      <c r="G61" s="2">
        <f t="shared" si="128"/>
        <v>1050</v>
      </c>
      <c r="H61" s="2">
        <f t="shared" si="4"/>
        <v>1100</v>
      </c>
      <c r="I61" s="2">
        <f t="shared" si="5"/>
        <v>462</v>
      </c>
      <c r="K61" s="2">
        <f t="shared" si="6"/>
        <v>3536</v>
      </c>
      <c r="O61" s="2">
        <f t="shared" si="7"/>
        <v>21</v>
      </c>
      <c r="P61" s="2">
        <f t="shared" si="8"/>
        <v>22</v>
      </c>
      <c r="Q61" s="2">
        <f t="shared" ref="Q61:R61" si="129">O61*2</f>
        <v>42</v>
      </c>
      <c r="R61" s="2">
        <f t="shared" si="129"/>
        <v>44</v>
      </c>
      <c r="S61" s="2">
        <f t="shared" si="10"/>
        <v>86</v>
      </c>
      <c r="T61" s="2">
        <f t="shared" si="11"/>
        <v>11550</v>
      </c>
    </row>
    <row r="62">
      <c r="A62" s="1" t="s">
        <v>60</v>
      </c>
      <c r="B62" s="2">
        <f>IFERROR(__xludf.DUMMYFUNCTION("SPLIT(A62, ""x"")"),14.0)</f>
        <v>14</v>
      </c>
      <c r="C62" s="2">
        <f>IFERROR(__xludf.DUMMYFUNCTION("""COMPUTED_VALUE"""),8.0)</f>
        <v>8</v>
      </c>
      <c r="D62" s="2">
        <f>IFERROR(__xludf.DUMMYFUNCTION("""COMPUTED_VALUE"""),23.0)</f>
        <v>23</v>
      </c>
      <c r="F62" s="2">
        <f t="shared" ref="F62:G62" si="130">(2*B62*C62)</f>
        <v>224</v>
      </c>
      <c r="G62" s="2">
        <f t="shared" si="130"/>
        <v>368</v>
      </c>
      <c r="H62" s="2">
        <f t="shared" si="4"/>
        <v>644</v>
      </c>
      <c r="I62" s="2">
        <f t="shared" si="5"/>
        <v>112</v>
      </c>
      <c r="K62" s="2">
        <f t="shared" si="6"/>
        <v>1348</v>
      </c>
      <c r="O62" s="2">
        <f t="shared" si="7"/>
        <v>8</v>
      </c>
      <c r="P62" s="2">
        <f t="shared" si="8"/>
        <v>14</v>
      </c>
      <c r="Q62" s="2">
        <f t="shared" ref="Q62:R62" si="131">O62*2</f>
        <v>16</v>
      </c>
      <c r="R62" s="2">
        <f t="shared" si="131"/>
        <v>28</v>
      </c>
      <c r="S62" s="2">
        <f t="shared" si="10"/>
        <v>44</v>
      </c>
      <c r="T62" s="2">
        <f t="shared" si="11"/>
        <v>2576</v>
      </c>
    </row>
    <row r="63">
      <c r="A63" s="1" t="s">
        <v>61</v>
      </c>
      <c r="B63" s="2">
        <f>IFERROR(__xludf.DUMMYFUNCTION("SPLIT(A63, ""x"")"),12.0)</f>
        <v>12</v>
      </c>
      <c r="C63" s="2">
        <f>IFERROR(__xludf.DUMMYFUNCTION("""COMPUTED_VALUE"""),30.0)</f>
        <v>30</v>
      </c>
      <c r="D63" s="2">
        <f>IFERROR(__xludf.DUMMYFUNCTION("""COMPUTED_VALUE"""),14.0)</f>
        <v>14</v>
      </c>
      <c r="F63" s="2">
        <f t="shared" ref="F63:G63" si="132">(2*B63*C63)</f>
        <v>720</v>
      </c>
      <c r="G63" s="2">
        <f t="shared" si="132"/>
        <v>840</v>
      </c>
      <c r="H63" s="2">
        <f t="shared" si="4"/>
        <v>336</v>
      </c>
      <c r="I63" s="2">
        <f t="shared" si="5"/>
        <v>168</v>
      </c>
      <c r="K63" s="2">
        <f t="shared" si="6"/>
        <v>2064</v>
      </c>
      <c r="O63" s="2">
        <f t="shared" si="7"/>
        <v>12</v>
      </c>
      <c r="P63" s="2">
        <f t="shared" si="8"/>
        <v>14</v>
      </c>
      <c r="Q63" s="2">
        <f t="shared" ref="Q63:R63" si="133">O63*2</f>
        <v>24</v>
      </c>
      <c r="R63" s="2">
        <f t="shared" si="133"/>
        <v>28</v>
      </c>
      <c r="S63" s="2">
        <f t="shared" si="10"/>
        <v>52</v>
      </c>
      <c r="T63" s="2">
        <f t="shared" si="11"/>
        <v>5040</v>
      </c>
    </row>
    <row r="64">
      <c r="A64" s="1" t="s">
        <v>62</v>
      </c>
      <c r="B64" s="2">
        <f>IFERROR(__xludf.DUMMYFUNCTION("SPLIT(A64, ""x"")"),8.0)</f>
        <v>8</v>
      </c>
      <c r="C64" s="2">
        <f>IFERROR(__xludf.DUMMYFUNCTION("""COMPUTED_VALUE"""),7.0)</f>
        <v>7</v>
      </c>
      <c r="D64" s="2">
        <f>IFERROR(__xludf.DUMMYFUNCTION("""COMPUTED_VALUE"""),5.0)</f>
        <v>5</v>
      </c>
      <c r="F64" s="2">
        <f t="shared" ref="F64:G64" si="134">(2*B64*C64)</f>
        <v>112</v>
      </c>
      <c r="G64" s="2">
        <f t="shared" si="134"/>
        <v>70</v>
      </c>
      <c r="H64" s="2">
        <f t="shared" si="4"/>
        <v>80</v>
      </c>
      <c r="I64" s="2">
        <f t="shared" si="5"/>
        <v>35</v>
      </c>
      <c r="K64" s="2">
        <f t="shared" si="6"/>
        <v>297</v>
      </c>
      <c r="O64" s="2">
        <f t="shared" si="7"/>
        <v>5</v>
      </c>
      <c r="P64" s="2">
        <f t="shared" si="8"/>
        <v>7</v>
      </c>
      <c r="Q64" s="2">
        <f t="shared" ref="Q64:R64" si="135">O64*2</f>
        <v>10</v>
      </c>
      <c r="R64" s="2">
        <f t="shared" si="135"/>
        <v>14</v>
      </c>
      <c r="S64" s="2">
        <f t="shared" si="10"/>
        <v>24</v>
      </c>
      <c r="T64" s="2">
        <f t="shared" si="11"/>
        <v>280</v>
      </c>
    </row>
    <row r="65">
      <c r="A65" s="1" t="s">
        <v>63</v>
      </c>
      <c r="B65" s="2">
        <f>IFERROR(__xludf.DUMMYFUNCTION("SPLIT(A65, ""x"")"),3.0)</f>
        <v>3</v>
      </c>
      <c r="C65" s="2">
        <f>IFERROR(__xludf.DUMMYFUNCTION("""COMPUTED_VALUE"""),30.0)</f>
        <v>30</v>
      </c>
      <c r="D65" s="2">
        <f>IFERROR(__xludf.DUMMYFUNCTION("""COMPUTED_VALUE"""),15.0)</f>
        <v>15</v>
      </c>
      <c r="F65" s="2">
        <f t="shared" ref="F65:G65" si="136">(2*B65*C65)</f>
        <v>180</v>
      </c>
      <c r="G65" s="2">
        <f t="shared" si="136"/>
        <v>900</v>
      </c>
      <c r="H65" s="2">
        <f t="shared" si="4"/>
        <v>90</v>
      </c>
      <c r="I65" s="2">
        <f t="shared" si="5"/>
        <v>45</v>
      </c>
      <c r="K65" s="2">
        <f t="shared" si="6"/>
        <v>1215</v>
      </c>
      <c r="O65" s="2">
        <f t="shared" si="7"/>
        <v>3</v>
      </c>
      <c r="P65" s="2">
        <f t="shared" si="8"/>
        <v>15</v>
      </c>
      <c r="Q65" s="2">
        <f t="shared" ref="Q65:R65" si="137">O65*2</f>
        <v>6</v>
      </c>
      <c r="R65" s="2">
        <f t="shared" si="137"/>
        <v>30</v>
      </c>
      <c r="S65" s="2">
        <f t="shared" si="10"/>
        <v>36</v>
      </c>
      <c r="T65" s="2">
        <f t="shared" si="11"/>
        <v>1350</v>
      </c>
    </row>
    <row r="66">
      <c r="A66" s="1" t="s">
        <v>64</v>
      </c>
      <c r="B66" s="2">
        <f>IFERROR(__xludf.DUMMYFUNCTION("SPLIT(A66, ""x"")"),4.0)</f>
        <v>4</v>
      </c>
      <c r="C66" s="2">
        <f>IFERROR(__xludf.DUMMYFUNCTION("""COMPUTED_VALUE"""),3.0)</f>
        <v>3</v>
      </c>
      <c r="D66" s="2">
        <f>IFERROR(__xludf.DUMMYFUNCTION("""COMPUTED_VALUE"""),29.0)</f>
        <v>29</v>
      </c>
      <c r="F66" s="2">
        <f t="shared" ref="F66:G66" si="138">(2*B66*C66)</f>
        <v>24</v>
      </c>
      <c r="G66" s="2">
        <f t="shared" si="138"/>
        <v>174</v>
      </c>
      <c r="H66" s="2">
        <f t="shared" si="4"/>
        <v>232</v>
      </c>
      <c r="I66" s="2">
        <f t="shared" si="5"/>
        <v>12</v>
      </c>
      <c r="K66" s="2">
        <f t="shared" si="6"/>
        <v>442</v>
      </c>
      <c r="O66" s="2">
        <f t="shared" si="7"/>
        <v>3</v>
      </c>
      <c r="P66" s="2">
        <f t="shared" si="8"/>
        <v>4</v>
      </c>
      <c r="Q66" s="2">
        <f t="shared" ref="Q66:R66" si="139">O66*2</f>
        <v>6</v>
      </c>
      <c r="R66" s="2">
        <f t="shared" si="139"/>
        <v>8</v>
      </c>
      <c r="S66" s="2">
        <f t="shared" si="10"/>
        <v>14</v>
      </c>
      <c r="T66" s="2">
        <f t="shared" si="11"/>
        <v>348</v>
      </c>
    </row>
    <row r="67">
      <c r="A67" s="1" t="s">
        <v>65</v>
      </c>
      <c r="B67" s="2">
        <f>IFERROR(__xludf.DUMMYFUNCTION("SPLIT(A67, ""x"")"),25.0)</f>
        <v>25</v>
      </c>
      <c r="C67" s="2">
        <f>IFERROR(__xludf.DUMMYFUNCTION("""COMPUTED_VALUE"""),18.0)</f>
        <v>18</v>
      </c>
      <c r="D67" s="2">
        <f>IFERROR(__xludf.DUMMYFUNCTION("""COMPUTED_VALUE"""),3.0)</f>
        <v>3</v>
      </c>
      <c r="F67" s="2">
        <f t="shared" ref="F67:G67" si="140">(2*B67*C67)</f>
        <v>900</v>
      </c>
      <c r="G67" s="2">
        <f t="shared" si="140"/>
        <v>108</v>
      </c>
      <c r="H67" s="2">
        <f t="shared" si="4"/>
        <v>150</v>
      </c>
      <c r="I67" s="2">
        <f t="shared" si="5"/>
        <v>54</v>
      </c>
      <c r="K67" s="2">
        <f t="shared" si="6"/>
        <v>1212</v>
      </c>
      <c r="O67" s="2">
        <f t="shared" si="7"/>
        <v>3</v>
      </c>
      <c r="P67" s="2">
        <f t="shared" si="8"/>
        <v>18</v>
      </c>
      <c r="Q67" s="2">
        <f t="shared" ref="Q67:R67" si="141">O67*2</f>
        <v>6</v>
      </c>
      <c r="R67" s="2">
        <f t="shared" si="141"/>
        <v>36</v>
      </c>
      <c r="S67" s="2">
        <f t="shared" si="10"/>
        <v>42</v>
      </c>
      <c r="T67" s="2">
        <f t="shared" si="11"/>
        <v>1350</v>
      </c>
    </row>
    <row r="68">
      <c r="A68" s="1" t="s">
        <v>19</v>
      </c>
      <c r="B68" s="2">
        <f>IFERROR(__xludf.DUMMYFUNCTION("SPLIT(A68, ""x"")"),16.0)</f>
        <v>16</v>
      </c>
      <c r="C68" s="2">
        <f>IFERROR(__xludf.DUMMYFUNCTION("""COMPUTED_VALUE"""),7.0)</f>
        <v>7</v>
      </c>
      <c r="D68" s="2">
        <f>IFERROR(__xludf.DUMMYFUNCTION("""COMPUTED_VALUE"""),16.0)</f>
        <v>16</v>
      </c>
      <c r="F68" s="2">
        <f t="shared" ref="F68:G68" si="142">(2*B68*C68)</f>
        <v>224</v>
      </c>
      <c r="G68" s="2">
        <f t="shared" si="142"/>
        <v>224</v>
      </c>
      <c r="H68" s="2">
        <f t="shared" si="4"/>
        <v>512</v>
      </c>
      <c r="I68" s="2">
        <f t="shared" si="5"/>
        <v>112</v>
      </c>
      <c r="K68" s="2">
        <f t="shared" si="6"/>
        <v>1072</v>
      </c>
      <c r="O68" s="2">
        <f t="shared" si="7"/>
        <v>7</v>
      </c>
      <c r="P68" s="2">
        <f t="shared" si="8"/>
        <v>16</v>
      </c>
      <c r="Q68" s="2">
        <f t="shared" ref="Q68:R68" si="143">O68*2</f>
        <v>14</v>
      </c>
      <c r="R68" s="2">
        <f t="shared" si="143"/>
        <v>32</v>
      </c>
      <c r="S68" s="2">
        <f t="shared" si="10"/>
        <v>46</v>
      </c>
      <c r="T68" s="2">
        <f t="shared" si="11"/>
        <v>1792</v>
      </c>
    </row>
    <row r="69">
      <c r="A69" s="1" t="s">
        <v>66</v>
      </c>
      <c r="B69" s="2">
        <f>IFERROR(__xludf.DUMMYFUNCTION("SPLIT(A69, ""x"")"),4.0)</f>
        <v>4</v>
      </c>
      <c r="C69" s="2">
        <f>IFERROR(__xludf.DUMMYFUNCTION("""COMPUTED_VALUE"""),3.0)</f>
        <v>3</v>
      </c>
      <c r="D69" s="2">
        <f>IFERROR(__xludf.DUMMYFUNCTION("""COMPUTED_VALUE"""),8.0)</f>
        <v>8</v>
      </c>
      <c r="F69" s="2">
        <f t="shared" ref="F69:G69" si="144">(2*B69*C69)</f>
        <v>24</v>
      </c>
      <c r="G69" s="2">
        <f t="shared" si="144"/>
        <v>48</v>
      </c>
      <c r="H69" s="2">
        <f t="shared" si="4"/>
        <v>64</v>
      </c>
      <c r="I69" s="2">
        <f t="shared" si="5"/>
        <v>12</v>
      </c>
      <c r="K69" s="2">
        <f t="shared" si="6"/>
        <v>148</v>
      </c>
      <c r="O69" s="2">
        <f t="shared" si="7"/>
        <v>3</v>
      </c>
      <c r="P69" s="2">
        <f t="shared" si="8"/>
        <v>4</v>
      </c>
      <c r="Q69" s="2">
        <f t="shared" ref="Q69:R69" si="145">O69*2</f>
        <v>6</v>
      </c>
      <c r="R69" s="2">
        <f t="shared" si="145"/>
        <v>8</v>
      </c>
      <c r="S69" s="2">
        <f t="shared" si="10"/>
        <v>14</v>
      </c>
      <c r="T69" s="2">
        <f t="shared" si="11"/>
        <v>96</v>
      </c>
    </row>
    <row r="70">
      <c r="A70" s="1" t="s">
        <v>67</v>
      </c>
      <c r="B70" s="2">
        <f>IFERROR(__xludf.DUMMYFUNCTION("SPLIT(A70, ""x"")"),9.0)</f>
        <v>9</v>
      </c>
      <c r="C70" s="2">
        <f>IFERROR(__xludf.DUMMYFUNCTION("""COMPUTED_VALUE"""),16.0)</f>
        <v>16</v>
      </c>
      <c r="D70" s="2">
        <f>IFERROR(__xludf.DUMMYFUNCTION("""COMPUTED_VALUE"""),30.0)</f>
        <v>30</v>
      </c>
      <c r="F70" s="2">
        <f t="shared" ref="F70:G70" si="146">(2*B70*C70)</f>
        <v>288</v>
      </c>
      <c r="G70" s="2">
        <f t="shared" si="146"/>
        <v>960</v>
      </c>
      <c r="H70" s="2">
        <f t="shared" si="4"/>
        <v>540</v>
      </c>
      <c r="I70" s="2">
        <f t="shared" si="5"/>
        <v>144</v>
      </c>
      <c r="K70" s="2">
        <f t="shared" si="6"/>
        <v>1932</v>
      </c>
      <c r="O70" s="2">
        <f t="shared" si="7"/>
        <v>9</v>
      </c>
      <c r="P70" s="2">
        <f t="shared" si="8"/>
        <v>16</v>
      </c>
      <c r="Q70" s="2">
        <f t="shared" ref="Q70:R70" si="147">O70*2</f>
        <v>18</v>
      </c>
      <c r="R70" s="2">
        <f t="shared" si="147"/>
        <v>32</v>
      </c>
      <c r="S70" s="2">
        <f t="shared" si="10"/>
        <v>50</v>
      </c>
      <c r="T70" s="2">
        <f t="shared" si="11"/>
        <v>4320</v>
      </c>
    </row>
    <row r="71">
      <c r="A71" s="1" t="s">
        <v>8</v>
      </c>
      <c r="B71" s="2">
        <f>IFERROR(__xludf.DUMMYFUNCTION("SPLIT(A71, ""x"")"),20.0)</f>
        <v>20</v>
      </c>
      <c r="C71" s="2">
        <f>IFERROR(__xludf.DUMMYFUNCTION("""COMPUTED_VALUE"""),28.0)</f>
        <v>28</v>
      </c>
      <c r="D71" s="2">
        <f>IFERROR(__xludf.DUMMYFUNCTION("""COMPUTED_VALUE"""),3.0)</f>
        <v>3</v>
      </c>
      <c r="F71" s="2">
        <f t="shared" ref="F71:G71" si="148">(2*B71*C71)</f>
        <v>1120</v>
      </c>
      <c r="G71" s="2">
        <f t="shared" si="148"/>
        <v>168</v>
      </c>
      <c r="H71" s="2">
        <f t="shared" si="4"/>
        <v>120</v>
      </c>
      <c r="I71" s="2">
        <f t="shared" si="5"/>
        <v>60</v>
      </c>
      <c r="K71" s="2">
        <f t="shared" si="6"/>
        <v>1468</v>
      </c>
      <c r="O71" s="2">
        <f t="shared" si="7"/>
        <v>3</v>
      </c>
      <c r="P71" s="2">
        <f t="shared" si="8"/>
        <v>20</v>
      </c>
      <c r="Q71" s="2">
        <f t="shared" ref="Q71:R71" si="149">O71*2</f>
        <v>6</v>
      </c>
      <c r="R71" s="2">
        <f t="shared" si="149"/>
        <v>40</v>
      </c>
      <c r="S71" s="2">
        <f t="shared" si="10"/>
        <v>46</v>
      </c>
      <c r="T71" s="2">
        <f t="shared" si="11"/>
        <v>1680</v>
      </c>
    </row>
    <row r="72">
      <c r="A72" s="1" t="s">
        <v>68</v>
      </c>
      <c r="B72" s="2">
        <f>IFERROR(__xludf.DUMMYFUNCTION("SPLIT(A72, ""x"")"),28.0)</f>
        <v>28</v>
      </c>
      <c r="C72" s="2">
        <f>IFERROR(__xludf.DUMMYFUNCTION("""COMPUTED_VALUE"""),24.0)</f>
        <v>24</v>
      </c>
      <c r="D72" s="2">
        <f>IFERROR(__xludf.DUMMYFUNCTION("""COMPUTED_VALUE"""),6.0)</f>
        <v>6</v>
      </c>
      <c r="F72" s="2">
        <f t="shared" ref="F72:G72" si="150">(2*B72*C72)</f>
        <v>1344</v>
      </c>
      <c r="G72" s="2">
        <f t="shared" si="150"/>
        <v>288</v>
      </c>
      <c r="H72" s="2">
        <f t="shared" si="4"/>
        <v>336</v>
      </c>
      <c r="I72" s="2">
        <f t="shared" si="5"/>
        <v>144</v>
      </c>
      <c r="K72" s="2">
        <f t="shared" si="6"/>
        <v>2112</v>
      </c>
      <c r="O72" s="2">
        <f t="shared" si="7"/>
        <v>6</v>
      </c>
      <c r="P72" s="2">
        <f t="shared" si="8"/>
        <v>24</v>
      </c>
      <c r="Q72" s="2">
        <f t="shared" ref="Q72:R72" si="151">O72*2</f>
        <v>12</v>
      </c>
      <c r="R72" s="2">
        <f t="shared" si="151"/>
        <v>48</v>
      </c>
      <c r="S72" s="2">
        <f t="shared" si="10"/>
        <v>60</v>
      </c>
      <c r="T72" s="2">
        <f t="shared" si="11"/>
        <v>4032</v>
      </c>
    </row>
    <row r="73">
      <c r="A73" s="1" t="s">
        <v>69</v>
      </c>
      <c r="B73" s="2">
        <f>IFERROR(__xludf.DUMMYFUNCTION("SPLIT(A73, ""x"")"),4.0)</f>
        <v>4</v>
      </c>
      <c r="C73" s="2">
        <f>IFERROR(__xludf.DUMMYFUNCTION("""COMPUTED_VALUE"""),18.0)</f>
        <v>18</v>
      </c>
      <c r="D73" s="2">
        <f>IFERROR(__xludf.DUMMYFUNCTION("""COMPUTED_VALUE"""),2.0)</f>
        <v>2</v>
      </c>
      <c r="F73" s="2">
        <f t="shared" ref="F73:G73" si="152">(2*B73*C73)</f>
        <v>144</v>
      </c>
      <c r="G73" s="2">
        <f t="shared" si="152"/>
        <v>72</v>
      </c>
      <c r="H73" s="2">
        <f t="shared" si="4"/>
        <v>16</v>
      </c>
      <c r="I73" s="2">
        <f t="shared" si="5"/>
        <v>8</v>
      </c>
      <c r="K73" s="2">
        <f t="shared" si="6"/>
        <v>240</v>
      </c>
      <c r="O73" s="2">
        <f t="shared" si="7"/>
        <v>2</v>
      </c>
      <c r="P73" s="2">
        <f t="shared" si="8"/>
        <v>4</v>
      </c>
      <c r="Q73" s="2">
        <f t="shared" ref="Q73:R73" si="153">O73*2</f>
        <v>4</v>
      </c>
      <c r="R73" s="2">
        <f t="shared" si="153"/>
        <v>8</v>
      </c>
      <c r="S73" s="2">
        <f t="shared" si="10"/>
        <v>12</v>
      </c>
      <c r="T73" s="2">
        <f t="shared" si="11"/>
        <v>144</v>
      </c>
    </row>
    <row r="74">
      <c r="A74" s="1" t="s">
        <v>70</v>
      </c>
      <c r="B74" s="2">
        <f>IFERROR(__xludf.DUMMYFUNCTION("SPLIT(A74, ""x"")"),23.0)</f>
        <v>23</v>
      </c>
      <c r="C74" s="2">
        <f>IFERROR(__xludf.DUMMYFUNCTION("""COMPUTED_VALUE"""),18.0)</f>
        <v>18</v>
      </c>
      <c r="D74" s="2">
        <f>IFERROR(__xludf.DUMMYFUNCTION("""COMPUTED_VALUE"""),5.0)</f>
        <v>5</v>
      </c>
      <c r="F74" s="2">
        <f t="shared" ref="F74:G74" si="154">(2*B74*C74)</f>
        <v>828</v>
      </c>
      <c r="G74" s="2">
        <f t="shared" si="154"/>
        <v>180</v>
      </c>
      <c r="H74" s="2">
        <f t="shared" si="4"/>
        <v>230</v>
      </c>
      <c r="I74" s="2">
        <f t="shared" si="5"/>
        <v>90</v>
      </c>
      <c r="K74" s="2">
        <f t="shared" si="6"/>
        <v>1328</v>
      </c>
      <c r="O74" s="2">
        <f t="shared" si="7"/>
        <v>5</v>
      </c>
      <c r="P74" s="2">
        <f t="shared" si="8"/>
        <v>18</v>
      </c>
      <c r="Q74" s="2">
        <f t="shared" ref="Q74:R74" si="155">O74*2</f>
        <v>10</v>
      </c>
      <c r="R74" s="2">
        <f t="shared" si="155"/>
        <v>36</v>
      </c>
      <c r="S74" s="2">
        <f t="shared" si="10"/>
        <v>46</v>
      </c>
      <c r="T74" s="2">
        <f t="shared" si="11"/>
        <v>2070</v>
      </c>
    </row>
    <row r="75">
      <c r="A75" s="1" t="s">
        <v>71</v>
      </c>
      <c r="B75" s="2">
        <f>IFERROR(__xludf.DUMMYFUNCTION("SPLIT(A75, ""x"")"),22.0)</f>
        <v>22</v>
      </c>
      <c r="C75" s="2">
        <f>IFERROR(__xludf.DUMMYFUNCTION("""COMPUTED_VALUE"""),4.0)</f>
        <v>4</v>
      </c>
      <c r="D75" s="2">
        <f>IFERROR(__xludf.DUMMYFUNCTION("""COMPUTED_VALUE"""),30.0)</f>
        <v>30</v>
      </c>
      <c r="F75" s="2">
        <f t="shared" ref="F75:G75" si="156">(2*B75*C75)</f>
        <v>176</v>
      </c>
      <c r="G75" s="2">
        <f t="shared" si="156"/>
        <v>240</v>
      </c>
      <c r="H75" s="2">
        <f t="shared" si="4"/>
        <v>1320</v>
      </c>
      <c r="I75" s="2">
        <f t="shared" si="5"/>
        <v>88</v>
      </c>
      <c r="K75" s="2">
        <f t="shared" si="6"/>
        <v>1824</v>
      </c>
      <c r="O75" s="2">
        <f t="shared" si="7"/>
        <v>4</v>
      </c>
      <c r="P75" s="2">
        <f t="shared" si="8"/>
        <v>22</v>
      </c>
      <c r="Q75" s="2">
        <f t="shared" ref="Q75:R75" si="157">O75*2</f>
        <v>8</v>
      </c>
      <c r="R75" s="2">
        <f t="shared" si="157"/>
        <v>44</v>
      </c>
      <c r="S75" s="2">
        <f t="shared" si="10"/>
        <v>52</v>
      </c>
      <c r="T75" s="2">
        <f t="shared" si="11"/>
        <v>2640</v>
      </c>
    </row>
    <row r="76">
      <c r="A76" s="1" t="s">
        <v>72</v>
      </c>
      <c r="B76" s="2">
        <f>IFERROR(__xludf.DUMMYFUNCTION("SPLIT(A76, ""x"")"),15.0)</f>
        <v>15</v>
      </c>
      <c r="C76" s="2">
        <f>IFERROR(__xludf.DUMMYFUNCTION("""COMPUTED_VALUE"""),30.0)</f>
        <v>30</v>
      </c>
      <c r="D76" s="2">
        <f>IFERROR(__xludf.DUMMYFUNCTION("""COMPUTED_VALUE"""),9.0)</f>
        <v>9</v>
      </c>
      <c r="F76" s="2">
        <f t="shared" ref="F76:G76" si="158">(2*B76*C76)</f>
        <v>900</v>
      </c>
      <c r="G76" s="2">
        <f t="shared" si="158"/>
        <v>540</v>
      </c>
      <c r="H76" s="2">
        <f t="shared" si="4"/>
        <v>270</v>
      </c>
      <c r="I76" s="2">
        <f t="shared" si="5"/>
        <v>135</v>
      </c>
      <c r="K76" s="2">
        <f t="shared" si="6"/>
        <v>1845</v>
      </c>
      <c r="O76" s="2">
        <f t="shared" si="7"/>
        <v>9</v>
      </c>
      <c r="P76" s="2">
        <f t="shared" si="8"/>
        <v>15</v>
      </c>
      <c r="Q76" s="2">
        <f t="shared" ref="Q76:R76" si="159">O76*2</f>
        <v>18</v>
      </c>
      <c r="R76" s="2">
        <f t="shared" si="159"/>
        <v>30</v>
      </c>
      <c r="S76" s="2">
        <f t="shared" si="10"/>
        <v>48</v>
      </c>
      <c r="T76" s="2">
        <f t="shared" si="11"/>
        <v>4050</v>
      </c>
    </row>
    <row r="77">
      <c r="A77" s="1" t="s">
        <v>73</v>
      </c>
      <c r="B77" s="2">
        <f>IFERROR(__xludf.DUMMYFUNCTION("SPLIT(A77, ""x"")"),7.0)</f>
        <v>7</v>
      </c>
      <c r="C77" s="2">
        <f>IFERROR(__xludf.DUMMYFUNCTION("""COMPUTED_VALUE"""),12.0)</f>
        <v>12</v>
      </c>
      <c r="D77" s="2">
        <f>IFERROR(__xludf.DUMMYFUNCTION("""COMPUTED_VALUE"""),12.0)</f>
        <v>12</v>
      </c>
      <c r="F77" s="2">
        <f t="shared" ref="F77:G77" si="160">(2*B77*C77)</f>
        <v>168</v>
      </c>
      <c r="G77" s="2">
        <f t="shared" si="160"/>
        <v>288</v>
      </c>
      <c r="H77" s="2">
        <f t="shared" si="4"/>
        <v>168</v>
      </c>
      <c r="I77" s="2">
        <f t="shared" si="5"/>
        <v>84</v>
      </c>
      <c r="K77" s="2">
        <f t="shared" si="6"/>
        <v>708</v>
      </c>
      <c r="O77" s="2">
        <f t="shared" si="7"/>
        <v>7</v>
      </c>
      <c r="P77" s="2">
        <f t="shared" si="8"/>
        <v>12</v>
      </c>
      <c r="Q77" s="2">
        <f t="shared" ref="Q77:R77" si="161">O77*2</f>
        <v>14</v>
      </c>
      <c r="R77" s="2">
        <f t="shared" si="161"/>
        <v>24</v>
      </c>
      <c r="S77" s="2">
        <f t="shared" si="10"/>
        <v>38</v>
      </c>
      <c r="T77" s="2">
        <f t="shared" si="11"/>
        <v>1008</v>
      </c>
    </row>
    <row r="78">
      <c r="A78" s="1" t="s">
        <v>74</v>
      </c>
      <c r="B78" s="2">
        <f>IFERROR(__xludf.DUMMYFUNCTION("SPLIT(A78, ""x"")"),3.0)</f>
        <v>3</v>
      </c>
      <c r="C78" s="2">
        <f>IFERROR(__xludf.DUMMYFUNCTION("""COMPUTED_VALUE"""),22.0)</f>
        <v>22</v>
      </c>
      <c r="D78" s="2">
        <f>IFERROR(__xludf.DUMMYFUNCTION("""COMPUTED_VALUE"""),29.0)</f>
        <v>29</v>
      </c>
      <c r="F78" s="2">
        <f t="shared" ref="F78:G78" si="162">(2*B78*C78)</f>
        <v>132</v>
      </c>
      <c r="G78" s="2">
        <f t="shared" si="162"/>
        <v>1276</v>
      </c>
      <c r="H78" s="2">
        <f t="shared" si="4"/>
        <v>174</v>
      </c>
      <c r="I78" s="2">
        <f t="shared" si="5"/>
        <v>66</v>
      </c>
      <c r="K78" s="2">
        <f t="shared" si="6"/>
        <v>1648</v>
      </c>
      <c r="O78" s="2">
        <f t="shared" si="7"/>
        <v>3</v>
      </c>
      <c r="P78" s="2">
        <f t="shared" si="8"/>
        <v>22</v>
      </c>
      <c r="Q78" s="2">
        <f t="shared" ref="Q78:R78" si="163">O78*2</f>
        <v>6</v>
      </c>
      <c r="R78" s="2">
        <f t="shared" si="163"/>
        <v>44</v>
      </c>
      <c r="S78" s="2">
        <f t="shared" si="10"/>
        <v>50</v>
      </c>
      <c r="T78" s="2">
        <f t="shared" si="11"/>
        <v>1914</v>
      </c>
    </row>
    <row r="79">
      <c r="A79" s="1" t="s">
        <v>75</v>
      </c>
      <c r="B79" s="2">
        <f>IFERROR(__xludf.DUMMYFUNCTION("SPLIT(A79, ""x"")"),12.0)</f>
        <v>12</v>
      </c>
      <c r="C79" s="2">
        <f>IFERROR(__xludf.DUMMYFUNCTION("""COMPUTED_VALUE"""),1.0)</f>
        <v>1</v>
      </c>
      <c r="D79" s="2">
        <f>IFERROR(__xludf.DUMMYFUNCTION("""COMPUTED_VALUE"""),9.0)</f>
        <v>9</v>
      </c>
      <c r="F79" s="2">
        <f t="shared" ref="F79:G79" si="164">(2*B79*C79)</f>
        <v>24</v>
      </c>
      <c r="G79" s="2">
        <f t="shared" si="164"/>
        <v>18</v>
      </c>
      <c r="H79" s="2">
        <f t="shared" si="4"/>
        <v>216</v>
      </c>
      <c r="I79" s="2">
        <f t="shared" si="5"/>
        <v>9</v>
      </c>
      <c r="K79" s="2">
        <f t="shared" si="6"/>
        <v>267</v>
      </c>
      <c r="O79" s="2">
        <f t="shared" si="7"/>
        <v>1</v>
      </c>
      <c r="P79" s="2">
        <f t="shared" si="8"/>
        <v>9</v>
      </c>
      <c r="Q79" s="2">
        <f t="shared" ref="Q79:R79" si="165">O79*2</f>
        <v>2</v>
      </c>
      <c r="R79" s="2">
        <f t="shared" si="165"/>
        <v>18</v>
      </c>
      <c r="S79" s="2">
        <f t="shared" si="10"/>
        <v>20</v>
      </c>
      <c r="T79" s="2">
        <f t="shared" si="11"/>
        <v>108</v>
      </c>
    </row>
    <row r="80">
      <c r="A80" s="1" t="s">
        <v>76</v>
      </c>
      <c r="B80" s="2">
        <f>IFERROR(__xludf.DUMMYFUNCTION("SPLIT(A80, ""x"")"),9.0)</f>
        <v>9</v>
      </c>
      <c r="C80" s="2">
        <f>IFERROR(__xludf.DUMMYFUNCTION("""COMPUTED_VALUE"""),2.0)</f>
        <v>2</v>
      </c>
      <c r="D80" s="2">
        <f>IFERROR(__xludf.DUMMYFUNCTION("""COMPUTED_VALUE"""),25.0)</f>
        <v>25</v>
      </c>
      <c r="F80" s="2">
        <f t="shared" ref="F80:G80" si="166">(2*B80*C80)</f>
        <v>36</v>
      </c>
      <c r="G80" s="2">
        <f t="shared" si="166"/>
        <v>100</v>
      </c>
      <c r="H80" s="2">
        <f t="shared" si="4"/>
        <v>450</v>
      </c>
      <c r="I80" s="2">
        <f t="shared" si="5"/>
        <v>18</v>
      </c>
      <c r="K80" s="2">
        <f t="shared" si="6"/>
        <v>604</v>
      </c>
      <c r="O80" s="2">
        <f t="shared" si="7"/>
        <v>2</v>
      </c>
      <c r="P80" s="2">
        <f t="shared" si="8"/>
        <v>9</v>
      </c>
      <c r="Q80" s="2">
        <f t="shared" ref="Q80:R80" si="167">O80*2</f>
        <v>4</v>
      </c>
      <c r="R80" s="2">
        <f t="shared" si="167"/>
        <v>18</v>
      </c>
      <c r="S80" s="2">
        <f t="shared" si="10"/>
        <v>22</v>
      </c>
      <c r="T80" s="2">
        <f t="shared" si="11"/>
        <v>450</v>
      </c>
    </row>
    <row r="81">
      <c r="A81" s="1" t="s">
        <v>77</v>
      </c>
      <c r="B81" s="2">
        <f>IFERROR(__xludf.DUMMYFUNCTION("SPLIT(A81, ""x"")"),17.0)</f>
        <v>17</v>
      </c>
      <c r="C81" s="2">
        <f>IFERROR(__xludf.DUMMYFUNCTION("""COMPUTED_VALUE"""),11.0)</f>
        <v>11</v>
      </c>
      <c r="D81" s="2">
        <f>IFERROR(__xludf.DUMMYFUNCTION("""COMPUTED_VALUE"""),10.0)</f>
        <v>10</v>
      </c>
      <c r="F81" s="2">
        <f t="shared" ref="F81:G81" si="168">(2*B81*C81)</f>
        <v>374</v>
      </c>
      <c r="G81" s="2">
        <f t="shared" si="168"/>
        <v>220</v>
      </c>
      <c r="H81" s="2">
        <f t="shared" si="4"/>
        <v>340</v>
      </c>
      <c r="I81" s="2">
        <f t="shared" si="5"/>
        <v>110</v>
      </c>
      <c r="K81" s="2">
        <f t="shared" si="6"/>
        <v>1044</v>
      </c>
      <c r="O81" s="2">
        <f t="shared" si="7"/>
        <v>10</v>
      </c>
      <c r="P81" s="2">
        <f t="shared" si="8"/>
        <v>11</v>
      </c>
      <c r="Q81" s="2">
        <f t="shared" ref="Q81:R81" si="169">O81*2</f>
        <v>20</v>
      </c>
      <c r="R81" s="2">
        <f t="shared" si="169"/>
        <v>22</v>
      </c>
      <c r="S81" s="2">
        <f t="shared" si="10"/>
        <v>42</v>
      </c>
      <c r="T81" s="2">
        <f t="shared" si="11"/>
        <v>1870</v>
      </c>
    </row>
    <row r="82">
      <c r="A82" s="1" t="s">
        <v>78</v>
      </c>
      <c r="B82" s="2">
        <f>IFERROR(__xludf.DUMMYFUNCTION("SPLIT(A82, ""x"")"),25.0)</f>
        <v>25</v>
      </c>
      <c r="C82" s="2">
        <f>IFERROR(__xludf.DUMMYFUNCTION("""COMPUTED_VALUE"""),24.0)</f>
        <v>24</v>
      </c>
      <c r="D82" s="2">
        <f>IFERROR(__xludf.DUMMYFUNCTION("""COMPUTED_VALUE"""),7.0)</f>
        <v>7</v>
      </c>
      <c r="F82" s="2">
        <f t="shared" ref="F82:G82" si="170">(2*B82*C82)</f>
        <v>1200</v>
      </c>
      <c r="G82" s="2">
        <f t="shared" si="170"/>
        <v>336</v>
      </c>
      <c r="H82" s="2">
        <f t="shared" si="4"/>
        <v>350</v>
      </c>
      <c r="I82" s="2">
        <f t="shared" si="5"/>
        <v>168</v>
      </c>
      <c r="K82" s="2">
        <f t="shared" si="6"/>
        <v>2054</v>
      </c>
      <c r="O82" s="2">
        <f t="shared" si="7"/>
        <v>7</v>
      </c>
      <c r="P82" s="2">
        <f t="shared" si="8"/>
        <v>24</v>
      </c>
      <c r="Q82" s="2">
        <f t="shared" ref="Q82:R82" si="171">O82*2</f>
        <v>14</v>
      </c>
      <c r="R82" s="2">
        <f t="shared" si="171"/>
        <v>48</v>
      </c>
      <c r="S82" s="2">
        <f t="shared" si="10"/>
        <v>62</v>
      </c>
      <c r="T82" s="2">
        <f t="shared" si="11"/>
        <v>4200</v>
      </c>
    </row>
    <row r="83">
      <c r="A83" s="1" t="s">
        <v>79</v>
      </c>
      <c r="B83" s="2">
        <f>IFERROR(__xludf.DUMMYFUNCTION("SPLIT(A83, ""x"")"),7.0)</f>
        <v>7</v>
      </c>
      <c r="C83" s="2">
        <f>IFERROR(__xludf.DUMMYFUNCTION("""COMPUTED_VALUE"""),27.0)</f>
        <v>27</v>
      </c>
      <c r="D83" s="2">
        <f>IFERROR(__xludf.DUMMYFUNCTION("""COMPUTED_VALUE"""),26.0)</f>
        <v>26</v>
      </c>
      <c r="F83" s="2">
        <f t="shared" ref="F83:G83" si="172">(2*B83*C83)</f>
        <v>378</v>
      </c>
      <c r="G83" s="2">
        <f t="shared" si="172"/>
        <v>1404</v>
      </c>
      <c r="H83" s="2">
        <f t="shared" si="4"/>
        <v>364</v>
      </c>
      <c r="I83" s="2">
        <f t="shared" si="5"/>
        <v>182</v>
      </c>
      <c r="K83" s="2">
        <f t="shared" si="6"/>
        <v>2328</v>
      </c>
      <c r="O83" s="2">
        <f t="shared" si="7"/>
        <v>7</v>
      </c>
      <c r="P83" s="2">
        <f t="shared" si="8"/>
        <v>26</v>
      </c>
      <c r="Q83" s="2">
        <f t="shared" ref="Q83:R83" si="173">O83*2</f>
        <v>14</v>
      </c>
      <c r="R83" s="2">
        <f t="shared" si="173"/>
        <v>52</v>
      </c>
      <c r="S83" s="2">
        <f t="shared" si="10"/>
        <v>66</v>
      </c>
      <c r="T83" s="2">
        <f t="shared" si="11"/>
        <v>4914</v>
      </c>
    </row>
    <row r="84">
      <c r="A84" s="1" t="s">
        <v>80</v>
      </c>
      <c r="B84" s="2">
        <f>IFERROR(__xludf.DUMMYFUNCTION("SPLIT(A84, ""x"")"),26.0)</f>
        <v>26</v>
      </c>
      <c r="C84" s="2">
        <f>IFERROR(__xludf.DUMMYFUNCTION("""COMPUTED_VALUE"""),4.0)</f>
        <v>4</v>
      </c>
      <c r="D84" s="2">
        <f>IFERROR(__xludf.DUMMYFUNCTION("""COMPUTED_VALUE"""),12.0)</f>
        <v>12</v>
      </c>
      <c r="F84" s="2">
        <f t="shared" ref="F84:G84" si="174">(2*B84*C84)</f>
        <v>208</v>
      </c>
      <c r="G84" s="2">
        <f t="shared" si="174"/>
        <v>96</v>
      </c>
      <c r="H84" s="2">
        <f t="shared" si="4"/>
        <v>624</v>
      </c>
      <c r="I84" s="2">
        <f t="shared" si="5"/>
        <v>48</v>
      </c>
      <c r="K84" s="2">
        <f t="shared" si="6"/>
        <v>976</v>
      </c>
      <c r="O84" s="2">
        <f t="shared" si="7"/>
        <v>4</v>
      </c>
      <c r="P84" s="2">
        <f t="shared" si="8"/>
        <v>12</v>
      </c>
      <c r="Q84" s="2">
        <f t="shared" ref="Q84:R84" si="175">O84*2</f>
        <v>8</v>
      </c>
      <c r="R84" s="2">
        <f t="shared" si="175"/>
        <v>24</v>
      </c>
      <c r="S84" s="2">
        <f t="shared" si="10"/>
        <v>32</v>
      </c>
      <c r="T84" s="2">
        <f t="shared" si="11"/>
        <v>1248</v>
      </c>
    </row>
    <row r="85">
      <c r="A85" s="1" t="s">
        <v>81</v>
      </c>
      <c r="B85" s="2">
        <f>IFERROR(__xludf.DUMMYFUNCTION("SPLIT(A85, ""x"")"),29.0)</f>
        <v>29</v>
      </c>
      <c r="C85" s="2">
        <f>IFERROR(__xludf.DUMMYFUNCTION("""COMPUTED_VALUE"""),2.0)</f>
        <v>2</v>
      </c>
      <c r="D85" s="2">
        <f>IFERROR(__xludf.DUMMYFUNCTION("""COMPUTED_VALUE"""),26.0)</f>
        <v>26</v>
      </c>
      <c r="F85" s="2">
        <f t="shared" ref="F85:G85" si="176">(2*B85*C85)</f>
        <v>116</v>
      </c>
      <c r="G85" s="2">
        <f t="shared" si="176"/>
        <v>104</v>
      </c>
      <c r="H85" s="2">
        <f t="shared" si="4"/>
        <v>1508</v>
      </c>
      <c r="I85" s="2">
        <f t="shared" si="5"/>
        <v>52</v>
      </c>
      <c r="K85" s="2">
        <f t="shared" si="6"/>
        <v>1780</v>
      </c>
      <c r="O85" s="2">
        <f t="shared" si="7"/>
        <v>2</v>
      </c>
      <c r="P85" s="2">
        <f t="shared" si="8"/>
        <v>26</v>
      </c>
      <c r="Q85" s="2">
        <f t="shared" ref="Q85:R85" si="177">O85*2</f>
        <v>4</v>
      </c>
      <c r="R85" s="2">
        <f t="shared" si="177"/>
        <v>52</v>
      </c>
      <c r="S85" s="2">
        <f t="shared" si="10"/>
        <v>56</v>
      </c>
      <c r="T85" s="2">
        <f t="shared" si="11"/>
        <v>1508</v>
      </c>
    </row>
    <row r="86">
      <c r="A86" s="1" t="s">
        <v>82</v>
      </c>
      <c r="B86" s="2">
        <f>IFERROR(__xludf.DUMMYFUNCTION("SPLIT(A86, ""x"")"),19.0)</f>
        <v>19</v>
      </c>
      <c r="C86" s="2">
        <f>IFERROR(__xludf.DUMMYFUNCTION("""COMPUTED_VALUE"""),24.0)</f>
        <v>24</v>
      </c>
      <c r="D86" s="2">
        <f>IFERROR(__xludf.DUMMYFUNCTION("""COMPUTED_VALUE"""),12.0)</f>
        <v>12</v>
      </c>
      <c r="F86" s="2">
        <f t="shared" ref="F86:G86" si="178">(2*B86*C86)</f>
        <v>912</v>
      </c>
      <c r="G86" s="2">
        <f t="shared" si="178"/>
        <v>576</v>
      </c>
      <c r="H86" s="2">
        <f t="shared" si="4"/>
        <v>456</v>
      </c>
      <c r="I86" s="2">
        <f t="shared" si="5"/>
        <v>228</v>
      </c>
      <c r="K86" s="2">
        <f t="shared" si="6"/>
        <v>2172</v>
      </c>
      <c r="O86" s="2">
        <f t="shared" si="7"/>
        <v>12</v>
      </c>
      <c r="P86" s="2">
        <f t="shared" si="8"/>
        <v>19</v>
      </c>
      <c r="Q86" s="2">
        <f t="shared" ref="Q86:R86" si="179">O86*2</f>
        <v>24</v>
      </c>
      <c r="R86" s="2">
        <f t="shared" si="179"/>
        <v>38</v>
      </c>
      <c r="S86" s="2">
        <f t="shared" si="10"/>
        <v>62</v>
      </c>
      <c r="T86" s="2">
        <f t="shared" si="11"/>
        <v>5472</v>
      </c>
    </row>
    <row r="87">
      <c r="A87" s="1" t="s">
        <v>83</v>
      </c>
      <c r="B87" s="2">
        <f>IFERROR(__xludf.DUMMYFUNCTION("SPLIT(A87, ""x"")"),23.0)</f>
        <v>23</v>
      </c>
      <c r="C87" s="2">
        <f>IFERROR(__xludf.DUMMYFUNCTION("""COMPUTED_VALUE"""),23.0)</f>
        <v>23</v>
      </c>
      <c r="D87" s="2">
        <f>IFERROR(__xludf.DUMMYFUNCTION("""COMPUTED_VALUE"""),3.0)</f>
        <v>3</v>
      </c>
      <c r="F87" s="2">
        <f t="shared" ref="F87:G87" si="180">(2*B87*C87)</f>
        <v>1058</v>
      </c>
      <c r="G87" s="2">
        <f t="shared" si="180"/>
        <v>138</v>
      </c>
      <c r="H87" s="2">
        <f t="shared" si="4"/>
        <v>138</v>
      </c>
      <c r="I87" s="2">
        <f t="shared" si="5"/>
        <v>69</v>
      </c>
      <c r="K87" s="2">
        <f t="shared" si="6"/>
        <v>1403</v>
      </c>
      <c r="O87" s="2">
        <f t="shared" si="7"/>
        <v>3</v>
      </c>
      <c r="P87" s="2">
        <f t="shared" si="8"/>
        <v>23</v>
      </c>
      <c r="Q87" s="2">
        <f t="shared" ref="Q87:R87" si="181">O87*2</f>
        <v>6</v>
      </c>
      <c r="R87" s="2">
        <f t="shared" si="181"/>
        <v>46</v>
      </c>
      <c r="S87" s="2">
        <f t="shared" si="10"/>
        <v>52</v>
      </c>
      <c r="T87" s="2">
        <f t="shared" si="11"/>
        <v>1587</v>
      </c>
    </row>
    <row r="88">
      <c r="A88" s="1" t="s">
        <v>84</v>
      </c>
      <c r="B88" s="2">
        <f>IFERROR(__xludf.DUMMYFUNCTION("SPLIT(A88, ""x"")"),26.0)</f>
        <v>26</v>
      </c>
      <c r="C88" s="2">
        <f>IFERROR(__xludf.DUMMYFUNCTION("""COMPUTED_VALUE"""),28.0)</f>
        <v>28</v>
      </c>
      <c r="D88" s="2">
        <f>IFERROR(__xludf.DUMMYFUNCTION("""COMPUTED_VALUE"""),16.0)</f>
        <v>16</v>
      </c>
      <c r="F88" s="2">
        <f t="shared" ref="F88:G88" si="182">(2*B88*C88)</f>
        <v>1456</v>
      </c>
      <c r="G88" s="2">
        <f t="shared" si="182"/>
        <v>896</v>
      </c>
      <c r="H88" s="2">
        <f t="shared" si="4"/>
        <v>832</v>
      </c>
      <c r="I88" s="2">
        <f t="shared" si="5"/>
        <v>416</v>
      </c>
      <c r="K88" s="2">
        <f t="shared" si="6"/>
        <v>3600</v>
      </c>
      <c r="O88" s="2">
        <f t="shared" si="7"/>
        <v>16</v>
      </c>
      <c r="P88" s="2">
        <f t="shared" si="8"/>
        <v>26</v>
      </c>
      <c r="Q88" s="2">
        <f t="shared" ref="Q88:R88" si="183">O88*2</f>
        <v>32</v>
      </c>
      <c r="R88" s="2">
        <f t="shared" si="183"/>
        <v>52</v>
      </c>
      <c r="S88" s="2">
        <f t="shared" si="10"/>
        <v>84</v>
      </c>
      <c r="T88" s="2">
        <f t="shared" si="11"/>
        <v>11648</v>
      </c>
    </row>
    <row r="89">
      <c r="A89" s="1" t="s">
        <v>85</v>
      </c>
      <c r="B89" s="2">
        <f>IFERROR(__xludf.DUMMYFUNCTION("SPLIT(A89, ""x"")"),18.0)</f>
        <v>18</v>
      </c>
      <c r="C89" s="2">
        <f>IFERROR(__xludf.DUMMYFUNCTION("""COMPUTED_VALUE"""),4.0)</f>
        <v>4</v>
      </c>
      <c r="D89" s="2">
        <f>IFERROR(__xludf.DUMMYFUNCTION("""COMPUTED_VALUE"""),16.0)</f>
        <v>16</v>
      </c>
      <c r="F89" s="2">
        <f t="shared" ref="F89:G89" si="184">(2*B89*C89)</f>
        <v>144</v>
      </c>
      <c r="G89" s="2">
        <f t="shared" si="184"/>
        <v>128</v>
      </c>
      <c r="H89" s="2">
        <f t="shared" si="4"/>
        <v>576</v>
      </c>
      <c r="I89" s="2">
        <f t="shared" si="5"/>
        <v>64</v>
      </c>
      <c r="K89" s="2">
        <f t="shared" si="6"/>
        <v>912</v>
      </c>
      <c r="O89" s="2">
        <f t="shared" si="7"/>
        <v>4</v>
      </c>
      <c r="P89" s="2">
        <f t="shared" si="8"/>
        <v>16</v>
      </c>
      <c r="Q89" s="2">
        <f t="shared" ref="Q89:R89" si="185">O89*2</f>
        <v>8</v>
      </c>
      <c r="R89" s="2">
        <f t="shared" si="185"/>
        <v>32</v>
      </c>
      <c r="S89" s="2">
        <f t="shared" si="10"/>
        <v>40</v>
      </c>
      <c r="T89" s="2">
        <f t="shared" si="11"/>
        <v>1152</v>
      </c>
    </row>
    <row r="90">
      <c r="A90" s="1" t="s">
        <v>86</v>
      </c>
      <c r="B90" s="2">
        <f>IFERROR(__xludf.DUMMYFUNCTION("SPLIT(A90, ""x"")"),25.0)</f>
        <v>25</v>
      </c>
      <c r="C90" s="2">
        <f>IFERROR(__xludf.DUMMYFUNCTION("""COMPUTED_VALUE"""),30.0)</f>
        <v>30</v>
      </c>
      <c r="D90" s="2">
        <f>IFERROR(__xludf.DUMMYFUNCTION("""COMPUTED_VALUE"""),18.0)</f>
        <v>18</v>
      </c>
      <c r="F90" s="2">
        <f t="shared" ref="F90:G90" si="186">(2*B90*C90)</f>
        <v>1500</v>
      </c>
      <c r="G90" s="2">
        <f t="shared" si="186"/>
        <v>1080</v>
      </c>
      <c r="H90" s="2">
        <f t="shared" si="4"/>
        <v>900</v>
      </c>
      <c r="I90" s="2">
        <f t="shared" si="5"/>
        <v>450</v>
      </c>
      <c r="K90" s="2">
        <f t="shared" si="6"/>
        <v>3930</v>
      </c>
      <c r="O90" s="2">
        <f t="shared" si="7"/>
        <v>18</v>
      </c>
      <c r="P90" s="2">
        <f t="shared" si="8"/>
        <v>25</v>
      </c>
      <c r="Q90" s="2">
        <f t="shared" ref="Q90:R90" si="187">O90*2</f>
        <v>36</v>
      </c>
      <c r="R90" s="2">
        <f t="shared" si="187"/>
        <v>50</v>
      </c>
      <c r="S90" s="2">
        <f t="shared" si="10"/>
        <v>86</v>
      </c>
      <c r="T90" s="2">
        <f t="shared" si="11"/>
        <v>13500</v>
      </c>
    </row>
    <row r="91">
      <c r="A91" s="1" t="s">
        <v>87</v>
      </c>
      <c r="B91" s="2">
        <f>IFERROR(__xludf.DUMMYFUNCTION("SPLIT(A91, ""x"")"),29.0)</f>
        <v>29</v>
      </c>
      <c r="C91" s="2">
        <f>IFERROR(__xludf.DUMMYFUNCTION("""COMPUTED_VALUE"""),19.0)</f>
        <v>19</v>
      </c>
      <c r="D91" s="2">
        <f>IFERROR(__xludf.DUMMYFUNCTION("""COMPUTED_VALUE"""),19.0)</f>
        <v>19</v>
      </c>
      <c r="F91" s="2">
        <f t="shared" ref="F91:G91" si="188">(2*B91*C91)</f>
        <v>1102</v>
      </c>
      <c r="G91" s="2">
        <f t="shared" si="188"/>
        <v>722</v>
      </c>
      <c r="H91" s="2">
        <f t="shared" si="4"/>
        <v>1102</v>
      </c>
      <c r="I91" s="2">
        <f t="shared" si="5"/>
        <v>361</v>
      </c>
      <c r="K91" s="2">
        <f t="shared" si="6"/>
        <v>3287</v>
      </c>
      <c r="O91" s="2">
        <f t="shared" si="7"/>
        <v>19</v>
      </c>
      <c r="P91" s="2">
        <f t="shared" si="8"/>
        <v>19</v>
      </c>
      <c r="Q91" s="2">
        <f t="shared" ref="Q91:R91" si="189">O91*2</f>
        <v>38</v>
      </c>
      <c r="R91" s="2">
        <f t="shared" si="189"/>
        <v>38</v>
      </c>
      <c r="S91" s="2">
        <f t="shared" si="10"/>
        <v>76</v>
      </c>
      <c r="T91" s="2">
        <f t="shared" si="11"/>
        <v>10469</v>
      </c>
    </row>
    <row r="92">
      <c r="A92" s="1" t="s">
        <v>88</v>
      </c>
      <c r="B92" s="2">
        <f>IFERROR(__xludf.DUMMYFUNCTION("SPLIT(A92, ""x"")"),16.0)</f>
        <v>16</v>
      </c>
      <c r="C92" s="2">
        <f>IFERROR(__xludf.DUMMYFUNCTION("""COMPUTED_VALUE"""),3.0)</f>
        <v>3</v>
      </c>
      <c r="D92" s="2">
        <f>IFERROR(__xludf.DUMMYFUNCTION("""COMPUTED_VALUE"""),27.0)</f>
        <v>27</v>
      </c>
      <c r="F92" s="2">
        <f t="shared" ref="F92:G92" si="190">(2*B92*C92)</f>
        <v>96</v>
      </c>
      <c r="G92" s="2">
        <f t="shared" si="190"/>
        <v>162</v>
      </c>
      <c r="H92" s="2">
        <f t="shared" si="4"/>
        <v>864</v>
      </c>
      <c r="I92" s="2">
        <f t="shared" si="5"/>
        <v>48</v>
      </c>
      <c r="K92" s="2">
        <f t="shared" si="6"/>
        <v>1170</v>
      </c>
      <c r="O92" s="2">
        <f t="shared" si="7"/>
        <v>3</v>
      </c>
      <c r="P92" s="2">
        <f t="shared" si="8"/>
        <v>16</v>
      </c>
      <c r="Q92" s="2">
        <f t="shared" ref="Q92:R92" si="191">O92*2</f>
        <v>6</v>
      </c>
      <c r="R92" s="2">
        <f t="shared" si="191"/>
        <v>32</v>
      </c>
      <c r="S92" s="2">
        <f t="shared" si="10"/>
        <v>38</v>
      </c>
      <c r="T92" s="2">
        <f t="shared" si="11"/>
        <v>1296</v>
      </c>
    </row>
    <row r="93">
      <c r="A93" s="1" t="s">
        <v>89</v>
      </c>
      <c r="B93" s="2">
        <f>IFERROR(__xludf.DUMMYFUNCTION("SPLIT(A93, ""x"")"),29.0)</f>
        <v>29</v>
      </c>
      <c r="C93" s="2">
        <f>IFERROR(__xludf.DUMMYFUNCTION("""COMPUTED_VALUE"""),25.0)</f>
        <v>25</v>
      </c>
      <c r="D93" s="2">
        <f>IFERROR(__xludf.DUMMYFUNCTION("""COMPUTED_VALUE"""),29.0)</f>
        <v>29</v>
      </c>
      <c r="F93" s="2">
        <f t="shared" ref="F93:G93" si="192">(2*B93*C93)</f>
        <v>1450</v>
      </c>
      <c r="G93" s="2">
        <f t="shared" si="192"/>
        <v>1450</v>
      </c>
      <c r="H93" s="2">
        <f t="shared" si="4"/>
        <v>1682</v>
      </c>
      <c r="I93" s="2">
        <f t="shared" si="5"/>
        <v>725</v>
      </c>
      <c r="K93" s="2">
        <f t="shared" si="6"/>
        <v>5307</v>
      </c>
      <c r="O93" s="2">
        <f t="shared" si="7"/>
        <v>25</v>
      </c>
      <c r="P93" s="2">
        <f t="shared" si="8"/>
        <v>29</v>
      </c>
      <c r="Q93" s="2">
        <f t="shared" ref="Q93:R93" si="193">O93*2</f>
        <v>50</v>
      </c>
      <c r="R93" s="2">
        <f t="shared" si="193"/>
        <v>58</v>
      </c>
      <c r="S93" s="2">
        <f t="shared" si="10"/>
        <v>108</v>
      </c>
      <c r="T93" s="2">
        <f t="shared" si="11"/>
        <v>21025</v>
      </c>
    </row>
    <row r="94">
      <c r="A94" s="1" t="s">
        <v>90</v>
      </c>
      <c r="B94" s="2">
        <f>IFERROR(__xludf.DUMMYFUNCTION("SPLIT(A94, ""x"")"),18.0)</f>
        <v>18</v>
      </c>
      <c r="C94" s="2">
        <f>IFERROR(__xludf.DUMMYFUNCTION("""COMPUTED_VALUE"""),19.0)</f>
        <v>19</v>
      </c>
      <c r="D94" s="2">
        <f>IFERROR(__xludf.DUMMYFUNCTION("""COMPUTED_VALUE"""),5.0)</f>
        <v>5</v>
      </c>
      <c r="F94" s="2">
        <f t="shared" ref="F94:G94" si="194">(2*B94*C94)</f>
        <v>684</v>
      </c>
      <c r="G94" s="2">
        <f t="shared" si="194"/>
        <v>190</v>
      </c>
      <c r="H94" s="2">
        <f t="shared" si="4"/>
        <v>180</v>
      </c>
      <c r="I94" s="2">
        <f t="shared" si="5"/>
        <v>90</v>
      </c>
      <c r="K94" s="2">
        <f t="shared" si="6"/>
        <v>1144</v>
      </c>
      <c r="O94" s="2">
        <f t="shared" si="7"/>
        <v>5</v>
      </c>
      <c r="P94" s="2">
        <f t="shared" si="8"/>
        <v>18</v>
      </c>
      <c r="Q94" s="2">
        <f t="shared" ref="Q94:R94" si="195">O94*2</f>
        <v>10</v>
      </c>
      <c r="R94" s="2">
        <f t="shared" si="195"/>
        <v>36</v>
      </c>
      <c r="S94" s="2">
        <f t="shared" si="10"/>
        <v>46</v>
      </c>
      <c r="T94" s="2">
        <f t="shared" si="11"/>
        <v>1710</v>
      </c>
    </row>
    <row r="95">
      <c r="A95" s="1" t="s">
        <v>91</v>
      </c>
      <c r="B95" s="2">
        <f>IFERROR(__xludf.DUMMYFUNCTION("SPLIT(A95, ""x"")"),14.0)</f>
        <v>14</v>
      </c>
      <c r="C95" s="2">
        <f>IFERROR(__xludf.DUMMYFUNCTION("""COMPUTED_VALUE"""),21.0)</f>
        <v>21</v>
      </c>
      <c r="D95" s="2">
        <f>IFERROR(__xludf.DUMMYFUNCTION("""COMPUTED_VALUE"""),30.0)</f>
        <v>30</v>
      </c>
      <c r="F95" s="2">
        <f t="shared" ref="F95:G95" si="196">(2*B95*C95)</f>
        <v>588</v>
      </c>
      <c r="G95" s="2">
        <f t="shared" si="196"/>
        <v>1260</v>
      </c>
      <c r="H95" s="2">
        <f t="shared" si="4"/>
        <v>840</v>
      </c>
      <c r="I95" s="2">
        <f t="shared" si="5"/>
        <v>294</v>
      </c>
      <c r="K95" s="2">
        <f t="shared" si="6"/>
        <v>2982</v>
      </c>
      <c r="O95" s="2">
        <f t="shared" si="7"/>
        <v>14</v>
      </c>
      <c r="P95" s="2">
        <f t="shared" si="8"/>
        <v>21</v>
      </c>
      <c r="Q95" s="2">
        <f t="shared" ref="Q95:R95" si="197">O95*2</f>
        <v>28</v>
      </c>
      <c r="R95" s="2">
        <f t="shared" si="197"/>
        <v>42</v>
      </c>
      <c r="S95" s="2">
        <f t="shared" si="10"/>
        <v>70</v>
      </c>
      <c r="T95" s="2">
        <f t="shared" si="11"/>
        <v>8820</v>
      </c>
    </row>
    <row r="96">
      <c r="A96" s="1" t="s">
        <v>92</v>
      </c>
      <c r="B96" s="2">
        <f>IFERROR(__xludf.DUMMYFUNCTION("SPLIT(A96, ""x"")"),19.0)</f>
        <v>19</v>
      </c>
      <c r="C96" s="2">
        <f>IFERROR(__xludf.DUMMYFUNCTION("""COMPUTED_VALUE"""),13.0)</f>
        <v>13</v>
      </c>
      <c r="D96" s="2">
        <f>IFERROR(__xludf.DUMMYFUNCTION("""COMPUTED_VALUE"""),26.0)</f>
        <v>26</v>
      </c>
      <c r="F96" s="2">
        <f t="shared" ref="F96:G96" si="198">(2*B96*C96)</f>
        <v>494</v>
      </c>
      <c r="G96" s="2">
        <f t="shared" si="198"/>
        <v>676</v>
      </c>
      <c r="H96" s="2">
        <f t="shared" si="4"/>
        <v>988</v>
      </c>
      <c r="I96" s="2">
        <f t="shared" si="5"/>
        <v>247</v>
      </c>
      <c r="K96" s="2">
        <f t="shared" si="6"/>
        <v>2405</v>
      </c>
      <c r="O96" s="2">
        <f t="shared" si="7"/>
        <v>13</v>
      </c>
      <c r="P96" s="2">
        <f t="shared" si="8"/>
        <v>19</v>
      </c>
      <c r="Q96" s="2">
        <f t="shared" ref="Q96:R96" si="199">O96*2</f>
        <v>26</v>
      </c>
      <c r="R96" s="2">
        <f t="shared" si="199"/>
        <v>38</v>
      </c>
      <c r="S96" s="2">
        <f t="shared" si="10"/>
        <v>64</v>
      </c>
      <c r="T96" s="2">
        <f t="shared" si="11"/>
        <v>6422</v>
      </c>
    </row>
    <row r="97">
      <c r="A97" s="1" t="s">
        <v>93</v>
      </c>
      <c r="B97" s="2">
        <f>IFERROR(__xludf.DUMMYFUNCTION("SPLIT(A97, ""x"")"),19.0)</f>
        <v>19</v>
      </c>
      <c r="C97" s="2">
        <f>IFERROR(__xludf.DUMMYFUNCTION("""COMPUTED_VALUE"""),10.0)</f>
        <v>10</v>
      </c>
      <c r="D97" s="2">
        <f>IFERROR(__xludf.DUMMYFUNCTION("""COMPUTED_VALUE"""),15.0)</f>
        <v>15</v>
      </c>
      <c r="F97" s="2">
        <f t="shared" ref="F97:G97" si="200">(2*B97*C97)</f>
        <v>380</v>
      </c>
      <c r="G97" s="2">
        <f t="shared" si="200"/>
        <v>300</v>
      </c>
      <c r="H97" s="2">
        <f t="shared" si="4"/>
        <v>570</v>
      </c>
      <c r="I97" s="2">
        <f t="shared" si="5"/>
        <v>150</v>
      </c>
      <c r="K97" s="2">
        <f t="shared" si="6"/>
        <v>1400</v>
      </c>
      <c r="O97" s="2">
        <f t="shared" si="7"/>
        <v>10</v>
      </c>
      <c r="P97" s="2">
        <f t="shared" si="8"/>
        <v>15</v>
      </c>
      <c r="Q97" s="2">
        <f t="shared" ref="Q97:R97" si="201">O97*2</f>
        <v>20</v>
      </c>
      <c r="R97" s="2">
        <f t="shared" si="201"/>
        <v>30</v>
      </c>
      <c r="S97" s="2">
        <f t="shared" si="10"/>
        <v>50</v>
      </c>
      <c r="T97" s="2">
        <f t="shared" si="11"/>
        <v>2850</v>
      </c>
    </row>
    <row r="98">
      <c r="A98" s="1" t="s">
        <v>94</v>
      </c>
      <c r="B98" s="2">
        <f>IFERROR(__xludf.DUMMYFUNCTION("SPLIT(A98, ""x"")"),9.0)</f>
        <v>9</v>
      </c>
      <c r="C98" s="2">
        <f>IFERROR(__xludf.DUMMYFUNCTION("""COMPUTED_VALUE"""),4.0)</f>
        <v>4</v>
      </c>
      <c r="D98" s="2">
        <f>IFERROR(__xludf.DUMMYFUNCTION("""COMPUTED_VALUE"""),7.0)</f>
        <v>7</v>
      </c>
      <c r="F98" s="2">
        <f t="shared" ref="F98:G98" si="202">(2*B98*C98)</f>
        <v>72</v>
      </c>
      <c r="G98" s="2">
        <f t="shared" si="202"/>
        <v>56</v>
      </c>
      <c r="H98" s="2">
        <f t="shared" si="4"/>
        <v>126</v>
      </c>
      <c r="I98" s="2">
        <f t="shared" si="5"/>
        <v>28</v>
      </c>
      <c r="K98" s="2">
        <f t="shared" si="6"/>
        <v>282</v>
      </c>
      <c r="O98" s="2">
        <f t="shared" si="7"/>
        <v>4</v>
      </c>
      <c r="P98" s="2">
        <f t="shared" si="8"/>
        <v>7</v>
      </c>
      <c r="Q98" s="2">
        <f t="shared" ref="Q98:R98" si="203">O98*2</f>
        <v>8</v>
      </c>
      <c r="R98" s="2">
        <f t="shared" si="203"/>
        <v>14</v>
      </c>
      <c r="S98" s="2">
        <f t="shared" si="10"/>
        <v>22</v>
      </c>
      <c r="T98" s="2">
        <f t="shared" si="11"/>
        <v>252</v>
      </c>
    </row>
    <row r="99">
      <c r="A99" s="1" t="s">
        <v>95</v>
      </c>
      <c r="B99" s="2">
        <f>IFERROR(__xludf.DUMMYFUNCTION("SPLIT(A99, ""x"")"),18.0)</f>
        <v>18</v>
      </c>
      <c r="C99" s="2">
        <f>IFERROR(__xludf.DUMMYFUNCTION("""COMPUTED_VALUE"""),6.0)</f>
        <v>6</v>
      </c>
      <c r="D99" s="2">
        <f>IFERROR(__xludf.DUMMYFUNCTION("""COMPUTED_VALUE"""),6.0)</f>
        <v>6</v>
      </c>
      <c r="F99" s="2">
        <f t="shared" ref="F99:G99" si="204">(2*B99*C99)</f>
        <v>216</v>
      </c>
      <c r="G99" s="2">
        <f t="shared" si="204"/>
        <v>72</v>
      </c>
      <c r="H99" s="2">
        <f t="shared" si="4"/>
        <v>216</v>
      </c>
      <c r="I99" s="2">
        <f t="shared" si="5"/>
        <v>36</v>
      </c>
      <c r="K99" s="2">
        <f t="shared" si="6"/>
        <v>540</v>
      </c>
      <c r="O99" s="2">
        <f t="shared" si="7"/>
        <v>6</v>
      </c>
      <c r="P99" s="2">
        <f t="shared" si="8"/>
        <v>6</v>
      </c>
      <c r="Q99" s="2">
        <f t="shared" ref="Q99:R99" si="205">O99*2</f>
        <v>12</v>
      </c>
      <c r="R99" s="2">
        <f t="shared" si="205"/>
        <v>12</v>
      </c>
      <c r="S99" s="2">
        <f t="shared" si="10"/>
        <v>24</v>
      </c>
      <c r="T99" s="2">
        <f t="shared" si="11"/>
        <v>648</v>
      </c>
    </row>
    <row r="100">
      <c r="A100" s="1" t="s">
        <v>96</v>
      </c>
      <c r="B100" s="2">
        <f>IFERROR(__xludf.DUMMYFUNCTION("SPLIT(A100, ""x"")"),24.0)</f>
        <v>24</v>
      </c>
      <c r="C100" s="2">
        <f>IFERROR(__xludf.DUMMYFUNCTION("""COMPUTED_VALUE"""),25.0)</f>
        <v>25</v>
      </c>
      <c r="D100" s="2">
        <f>IFERROR(__xludf.DUMMYFUNCTION("""COMPUTED_VALUE"""),29.0)</f>
        <v>29</v>
      </c>
      <c r="F100" s="2">
        <f t="shared" ref="F100:G100" si="206">(2*B100*C100)</f>
        <v>1200</v>
      </c>
      <c r="G100" s="2">
        <f t="shared" si="206"/>
        <v>1450</v>
      </c>
      <c r="H100" s="2">
        <f t="shared" si="4"/>
        <v>1392</v>
      </c>
      <c r="I100" s="2">
        <f t="shared" si="5"/>
        <v>600</v>
      </c>
      <c r="K100" s="2">
        <f t="shared" si="6"/>
        <v>4642</v>
      </c>
      <c r="O100" s="2">
        <f t="shared" si="7"/>
        <v>24</v>
      </c>
      <c r="P100" s="2">
        <f t="shared" si="8"/>
        <v>25</v>
      </c>
      <c r="Q100" s="2">
        <f t="shared" ref="Q100:R100" si="207">O100*2</f>
        <v>48</v>
      </c>
      <c r="R100" s="2">
        <f t="shared" si="207"/>
        <v>50</v>
      </c>
      <c r="S100" s="2">
        <f t="shared" si="10"/>
        <v>98</v>
      </c>
      <c r="T100" s="2">
        <f t="shared" si="11"/>
        <v>17400</v>
      </c>
    </row>
    <row r="101">
      <c r="A101" s="1" t="s">
        <v>97</v>
      </c>
      <c r="B101" s="2">
        <f>IFERROR(__xludf.DUMMYFUNCTION("SPLIT(A101, ""x"")"),9.0)</f>
        <v>9</v>
      </c>
      <c r="C101" s="2">
        <f>IFERROR(__xludf.DUMMYFUNCTION("""COMPUTED_VALUE"""),12.0)</f>
        <v>12</v>
      </c>
      <c r="D101" s="2">
        <f>IFERROR(__xludf.DUMMYFUNCTION("""COMPUTED_VALUE"""),27.0)</f>
        <v>27</v>
      </c>
      <c r="F101" s="2">
        <f t="shared" ref="F101:G101" si="208">(2*B101*C101)</f>
        <v>216</v>
      </c>
      <c r="G101" s="2">
        <f t="shared" si="208"/>
        <v>648</v>
      </c>
      <c r="H101" s="2">
        <f t="shared" si="4"/>
        <v>486</v>
      </c>
      <c r="I101" s="2">
        <f t="shared" si="5"/>
        <v>108</v>
      </c>
      <c r="K101" s="2">
        <f t="shared" si="6"/>
        <v>1458</v>
      </c>
      <c r="O101" s="2">
        <f t="shared" si="7"/>
        <v>9</v>
      </c>
      <c r="P101" s="2">
        <f t="shared" si="8"/>
        <v>12</v>
      </c>
      <c r="Q101" s="2">
        <f t="shared" ref="Q101:R101" si="209">O101*2</f>
        <v>18</v>
      </c>
      <c r="R101" s="2">
        <f t="shared" si="209"/>
        <v>24</v>
      </c>
      <c r="S101" s="2">
        <f t="shared" si="10"/>
        <v>42</v>
      </c>
      <c r="T101" s="2">
        <f t="shared" si="11"/>
        <v>2916</v>
      </c>
    </row>
    <row r="102">
      <c r="A102" s="1" t="s">
        <v>98</v>
      </c>
      <c r="B102" s="2">
        <f>IFERROR(__xludf.DUMMYFUNCTION("SPLIT(A102, ""x"")"),15.0)</f>
        <v>15</v>
      </c>
      <c r="C102" s="2">
        <f>IFERROR(__xludf.DUMMYFUNCTION("""COMPUTED_VALUE"""),3.0)</f>
        <v>3</v>
      </c>
      <c r="D102" s="2">
        <f>IFERROR(__xludf.DUMMYFUNCTION("""COMPUTED_VALUE"""),22.0)</f>
        <v>22</v>
      </c>
      <c r="F102" s="2">
        <f t="shared" ref="F102:G102" si="210">(2*B102*C102)</f>
        <v>90</v>
      </c>
      <c r="G102" s="2">
        <f t="shared" si="210"/>
        <v>132</v>
      </c>
      <c r="H102" s="2">
        <f t="shared" si="4"/>
        <v>660</v>
      </c>
      <c r="I102" s="2">
        <f t="shared" si="5"/>
        <v>45</v>
      </c>
      <c r="K102" s="2">
        <f t="shared" si="6"/>
        <v>927</v>
      </c>
      <c r="O102" s="2">
        <f t="shared" si="7"/>
        <v>3</v>
      </c>
      <c r="P102" s="2">
        <f t="shared" si="8"/>
        <v>15</v>
      </c>
      <c r="Q102" s="2">
        <f t="shared" ref="Q102:R102" si="211">O102*2</f>
        <v>6</v>
      </c>
      <c r="R102" s="2">
        <f t="shared" si="211"/>
        <v>30</v>
      </c>
      <c r="S102" s="2">
        <f t="shared" si="10"/>
        <v>36</v>
      </c>
      <c r="T102" s="2">
        <f t="shared" si="11"/>
        <v>990</v>
      </c>
    </row>
    <row r="103">
      <c r="A103" s="1" t="s">
        <v>99</v>
      </c>
      <c r="B103" s="2">
        <f>IFERROR(__xludf.DUMMYFUNCTION("SPLIT(A103, ""x"")"),30.0)</f>
        <v>30</v>
      </c>
      <c r="C103" s="2">
        <f>IFERROR(__xludf.DUMMYFUNCTION("""COMPUTED_VALUE"""),17.0)</f>
        <v>17</v>
      </c>
      <c r="D103" s="2">
        <f>IFERROR(__xludf.DUMMYFUNCTION("""COMPUTED_VALUE"""),21.0)</f>
        <v>21</v>
      </c>
      <c r="F103" s="2">
        <f t="shared" ref="F103:G103" si="212">(2*B103*C103)</f>
        <v>1020</v>
      </c>
      <c r="G103" s="2">
        <f t="shared" si="212"/>
        <v>714</v>
      </c>
      <c r="H103" s="2">
        <f t="shared" si="4"/>
        <v>1260</v>
      </c>
      <c r="I103" s="2">
        <f t="shared" si="5"/>
        <v>357</v>
      </c>
      <c r="K103" s="2">
        <f t="shared" si="6"/>
        <v>3351</v>
      </c>
      <c r="O103" s="2">
        <f t="shared" si="7"/>
        <v>17</v>
      </c>
      <c r="P103" s="2">
        <f t="shared" si="8"/>
        <v>21</v>
      </c>
      <c r="Q103" s="2">
        <f t="shared" ref="Q103:R103" si="213">O103*2</f>
        <v>34</v>
      </c>
      <c r="R103" s="2">
        <f t="shared" si="213"/>
        <v>42</v>
      </c>
      <c r="S103" s="2">
        <f t="shared" si="10"/>
        <v>76</v>
      </c>
      <c r="T103" s="2">
        <f t="shared" si="11"/>
        <v>10710</v>
      </c>
    </row>
    <row r="104">
      <c r="A104" s="1" t="s">
        <v>100</v>
      </c>
      <c r="B104" s="2">
        <f>IFERROR(__xludf.DUMMYFUNCTION("SPLIT(A104, ""x"")"),18.0)</f>
        <v>18</v>
      </c>
      <c r="C104" s="2">
        <f>IFERROR(__xludf.DUMMYFUNCTION("""COMPUTED_VALUE"""),19.0)</f>
        <v>19</v>
      </c>
      <c r="D104" s="2">
        <f>IFERROR(__xludf.DUMMYFUNCTION("""COMPUTED_VALUE"""),28.0)</f>
        <v>28</v>
      </c>
      <c r="F104" s="2">
        <f t="shared" ref="F104:G104" si="214">(2*B104*C104)</f>
        <v>684</v>
      </c>
      <c r="G104" s="2">
        <f t="shared" si="214"/>
        <v>1064</v>
      </c>
      <c r="H104" s="2">
        <f t="shared" si="4"/>
        <v>1008</v>
      </c>
      <c r="I104" s="2">
        <f t="shared" si="5"/>
        <v>342</v>
      </c>
      <c r="K104" s="2">
        <f t="shared" si="6"/>
        <v>3098</v>
      </c>
      <c r="O104" s="2">
        <f t="shared" si="7"/>
        <v>18</v>
      </c>
      <c r="P104" s="2">
        <f t="shared" si="8"/>
        <v>19</v>
      </c>
      <c r="Q104" s="2">
        <f t="shared" ref="Q104:R104" si="215">O104*2</f>
        <v>36</v>
      </c>
      <c r="R104" s="2">
        <f t="shared" si="215"/>
        <v>38</v>
      </c>
      <c r="S104" s="2">
        <f t="shared" si="10"/>
        <v>74</v>
      </c>
      <c r="T104" s="2">
        <f t="shared" si="11"/>
        <v>9576</v>
      </c>
    </row>
    <row r="105">
      <c r="A105" s="1" t="s">
        <v>101</v>
      </c>
      <c r="B105" s="2">
        <f>IFERROR(__xludf.DUMMYFUNCTION("SPLIT(A105, ""x"")"),9.0)</f>
        <v>9</v>
      </c>
      <c r="C105" s="2">
        <f>IFERROR(__xludf.DUMMYFUNCTION("""COMPUTED_VALUE"""),11.0)</f>
        <v>11</v>
      </c>
      <c r="D105" s="2">
        <f>IFERROR(__xludf.DUMMYFUNCTION("""COMPUTED_VALUE"""),12.0)</f>
        <v>12</v>
      </c>
      <c r="F105" s="2">
        <f t="shared" ref="F105:G105" si="216">(2*B105*C105)</f>
        <v>198</v>
      </c>
      <c r="G105" s="2">
        <f t="shared" si="216"/>
        <v>264</v>
      </c>
      <c r="H105" s="2">
        <f t="shared" si="4"/>
        <v>216</v>
      </c>
      <c r="I105" s="2">
        <f t="shared" si="5"/>
        <v>99</v>
      </c>
      <c r="K105" s="2">
        <f t="shared" si="6"/>
        <v>777</v>
      </c>
      <c r="O105" s="2">
        <f t="shared" si="7"/>
        <v>9</v>
      </c>
      <c r="P105" s="2">
        <f t="shared" si="8"/>
        <v>11</v>
      </c>
      <c r="Q105" s="2">
        <f t="shared" ref="Q105:R105" si="217">O105*2</f>
        <v>18</v>
      </c>
      <c r="R105" s="2">
        <f t="shared" si="217"/>
        <v>22</v>
      </c>
      <c r="S105" s="2">
        <f t="shared" si="10"/>
        <v>40</v>
      </c>
      <c r="T105" s="2">
        <f t="shared" si="11"/>
        <v>1188</v>
      </c>
    </row>
    <row r="106">
      <c r="A106" s="1" t="s">
        <v>102</v>
      </c>
      <c r="B106" s="2">
        <f>IFERROR(__xludf.DUMMYFUNCTION("SPLIT(A106, ""x"")"),8.0)</f>
        <v>8</v>
      </c>
      <c r="C106" s="2">
        <f>IFERROR(__xludf.DUMMYFUNCTION("""COMPUTED_VALUE"""),28.0)</f>
        <v>28</v>
      </c>
      <c r="D106" s="2">
        <f>IFERROR(__xludf.DUMMYFUNCTION("""COMPUTED_VALUE"""),22.0)</f>
        <v>22</v>
      </c>
      <c r="F106" s="2">
        <f t="shared" ref="F106:G106" si="218">(2*B106*C106)</f>
        <v>448</v>
      </c>
      <c r="G106" s="2">
        <f t="shared" si="218"/>
        <v>1232</v>
      </c>
      <c r="H106" s="2">
        <f t="shared" si="4"/>
        <v>352</v>
      </c>
      <c r="I106" s="2">
        <f t="shared" si="5"/>
        <v>176</v>
      </c>
      <c r="K106" s="2">
        <f t="shared" si="6"/>
        <v>2208</v>
      </c>
      <c r="O106" s="2">
        <f t="shared" si="7"/>
        <v>8</v>
      </c>
      <c r="P106" s="2">
        <f t="shared" si="8"/>
        <v>22</v>
      </c>
      <c r="Q106" s="2">
        <f t="shared" ref="Q106:R106" si="219">O106*2</f>
        <v>16</v>
      </c>
      <c r="R106" s="2">
        <f t="shared" si="219"/>
        <v>44</v>
      </c>
      <c r="S106" s="2">
        <f t="shared" si="10"/>
        <v>60</v>
      </c>
      <c r="T106" s="2">
        <f t="shared" si="11"/>
        <v>4928</v>
      </c>
    </row>
    <row r="107">
      <c r="A107" s="1" t="s">
        <v>103</v>
      </c>
      <c r="B107" s="2">
        <f>IFERROR(__xludf.DUMMYFUNCTION("SPLIT(A107, ""x"")"),11.0)</f>
        <v>11</v>
      </c>
      <c r="C107" s="2">
        <f>IFERROR(__xludf.DUMMYFUNCTION("""COMPUTED_VALUE"""),3.0)</f>
        <v>3</v>
      </c>
      <c r="D107" s="2">
        <f>IFERROR(__xludf.DUMMYFUNCTION("""COMPUTED_VALUE"""),4.0)</f>
        <v>4</v>
      </c>
      <c r="F107" s="2">
        <f t="shared" ref="F107:G107" si="220">(2*B107*C107)</f>
        <v>66</v>
      </c>
      <c r="G107" s="2">
        <f t="shared" si="220"/>
        <v>24</v>
      </c>
      <c r="H107" s="2">
        <f t="shared" si="4"/>
        <v>88</v>
      </c>
      <c r="I107" s="2">
        <f t="shared" si="5"/>
        <v>12</v>
      </c>
      <c r="K107" s="2">
        <f t="shared" si="6"/>
        <v>190</v>
      </c>
      <c r="O107" s="2">
        <f t="shared" si="7"/>
        <v>3</v>
      </c>
      <c r="P107" s="2">
        <f t="shared" si="8"/>
        <v>4</v>
      </c>
      <c r="Q107" s="2">
        <f t="shared" ref="Q107:R107" si="221">O107*2</f>
        <v>6</v>
      </c>
      <c r="R107" s="2">
        <f t="shared" si="221"/>
        <v>8</v>
      </c>
      <c r="S107" s="2">
        <f t="shared" si="10"/>
        <v>14</v>
      </c>
      <c r="T107" s="2">
        <f t="shared" si="11"/>
        <v>132</v>
      </c>
    </row>
    <row r="108">
      <c r="A108" s="1" t="s">
        <v>104</v>
      </c>
      <c r="B108" s="2">
        <f>IFERROR(__xludf.DUMMYFUNCTION("SPLIT(A108, ""x"")"),28.0)</f>
        <v>28</v>
      </c>
      <c r="C108" s="2">
        <f>IFERROR(__xludf.DUMMYFUNCTION("""COMPUTED_VALUE"""),17.0)</f>
        <v>17</v>
      </c>
      <c r="D108" s="2">
        <f>IFERROR(__xludf.DUMMYFUNCTION("""COMPUTED_VALUE"""),20.0)</f>
        <v>20</v>
      </c>
      <c r="F108" s="2">
        <f t="shared" ref="F108:G108" si="222">(2*B108*C108)</f>
        <v>952</v>
      </c>
      <c r="G108" s="2">
        <f t="shared" si="222"/>
        <v>680</v>
      </c>
      <c r="H108" s="2">
        <f t="shared" si="4"/>
        <v>1120</v>
      </c>
      <c r="I108" s="2">
        <f t="shared" si="5"/>
        <v>340</v>
      </c>
      <c r="K108" s="2">
        <f t="shared" si="6"/>
        <v>3092</v>
      </c>
      <c r="O108" s="2">
        <f t="shared" si="7"/>
        <v>17</v>
      </c>
      <c r="P108" s="2">
        <f t="shared" si="8"/>
        <v>20</v>
      </c>
      <c r="Q108" s="2">
        <f t="shared" ref="Q108:R108" si="223">O108*2</f>
        <v>34</v>
      </c>
      <c r="R108" s="2">
        <f t="shared" si="223"/>
        <v>40</v>
      </c>
      <c r="S108" s="2">
        <f t="shared" si="10"/>
        <v>74</v>
      </c>
      <c r="T108" s="2">
        <f t="shared" si="11"/>
        <v>9520</v>
      </c>
    </row>
    <row r="109">
      <c r="A109" s="1" t="s">
        <v>105</v>
      </c>
      <c r="B109" s="2">
        <f>IFERROR(__xludf.DUMMYFUNCTION("SPLIT(A109, ""x"")"),24.0)</f>
        <v>24</v>
      </c>
      <c r="C109" s="2">
        <f>IFERROR(__xludf.DUMMYFUNCTION("""COMPUTED_VALUE"""),18.0)</f>
        <v>18</v>
      </c>
      <c r="D109" s="2">
        <f>IFERROR(__xludf.DUMMYFUNCTION("""COMPUTED_VALUE"""),15.0)</f>
        <v>15</v>
      </c>
      <c r="F109" s="2">
        <f t="shared" ref="F109:G109" si="224">(2*B109*C109)</f>
        <v>864</v>
      </c>
      <c r="G109" s="2">
        <f t="shared" si="224"/>
        <v>540</v>
      </c>
      <c r="H109" s="2">
        <f t="shared" si="4"/>
        <v>720</v>
      </c>
      <c r="I109" s="2">
        <f t="shared" si="5"/>
        <v>270</v>
      </c>
      <c r="K109" s="2">
        <f t="shared" si="6"/>
        <v>2394</v>
      </c>
      <c r="O109" s="2">
        <f t="shared" si="7"/>
        <v>15</v>
      </c>
      <c r="P109" s="2">
        <f t="shared" si="8"/>
        <v>18</v>
      </c>
      <c r="Q109" s="2">
        <f t="shared" ref="Q109:R109" si="225">O109*2</f>
        <v>30</v>
      </c>
      <c r="R109" s="2">
        <f t="shared" si="225"/>
        <v>36</v>
      </c>
      <c r="S109" s="2">
        <f t="shared" si="10"/>
        <v>66</v>
      </c>
      <c r="T109" s="2">
        <f t="shared" si="11"/>
        <v>6480</v>
      </c>
    </row>
    <row r="110">
      <c r="A110" s="1" t="s">
        <v>106</v>
      </c>
      <c r="B110" s="2">
        <f>IFERROR(__xludf.DUMMYFUNCTION("SPLIT(A110, ""x"")"),11.0)</f>
        <v>11</v>
      </c>
      <c r="C110" s="2">
        <f>IFERROR(__xludf.DUMMYFUNCTION("""COMPUTED_VALUE"""),12.0)</f>
        <v>12</v>
      </c>
      <c r="D110" s="2">
        <f>IFERROR(__xludf.DUMMYFUNCTION("""COMPUTED_VALUE"""),13.0)</f>
        <v>13</v>
      </c>
      <c r="F110" s="2">
        <f t="shared" ref="F110:G110" si="226">(2*B110*C110)</f>
        <v>264</v>
      </c>
      <c r="G110" s="2">
        <f t="shared" si="226"/>
        <v>312</v>
      </c>
      <c r="H110" s="2">
        <f t="shared" si="4"/>
        <v>286</v>
      </c>
      <c r="I110" s="2">
        <f t="shared" si="5"/>
        <v>132</v>
      </c>
      <c r="K110" s="2">
        <f t="shared" si="6"/>
        <v>994</v>
      </c>
      <c r="O110" s="2">
        <f t="shared" si="7"/>
        <v>11</v>
      </c>
      <c r="P110" s="2">
        <f t="shared" si="8"/>
        <v>12</v>
      </c>
      <c r="Q110" s="2">
        <f t="shared" ref="Q110:R110" si="227">O110*2</f>
        <v>22</v>
      </c>
      <c r="R110" s="2">
        <f t="shared" si="227"/>
        <v>24</v>
      </c>
      <c r="S110" s="2">
        <f t="shared" si="10"/>
        <v>46</v>
      </c>
      <c r="T110" s="2">
        <f t="shared" si="11"/>
        <v>1716</v>
      </c>
    </row>
    <row r="111">
      <c r="A111" s="1" t="s">
        <v>107</v>
      </c>
      <c r="B111" s="2">
        <f>IFERROR(__xludf.DUMMYFUNCTION("SPLIT(A111, ""x"")"),6.0)</f>
        <v>6</v>
      </c>
      <c r="C111" s="2">
        <f>IFERROR(__xludf.DUMMYFUNCTION("""COMPUTED_VALUE"""),19.0)</f>
        <v>19</v>
      </c>
      <c r="D111" s="2">
        <f>IFERROR(__xludf.DUMMYFUNCTION("""COMPUTED_VALUE"""),24.0)</f>
        <v>24</v>
      </c>
      <c r="F111" s="2">
        <f t="shared" ref="F111:G111" si="228">(2*B111*C111)</f>
        <v>228</v>
      </c>
      <c r="G111" s="2">
        <f t="shared" si="228"/>
        <v>912</v>
      </c>
      <c r="H111" s="2">
        <f t="shared" si="4"/>
        <v>288</v>
      </c>
      <c r="I111" s="2">
        <f t="shared" si="5"/>
        <v>114</v>
      </c>
      <c r="K111" s="2">
        <f t="shared" si="6"/>
        <v>1542</v>
      </c>
      <c r="O111" s="2">
        <f t="shared" si="7"/>
        <v>6</v>
      </c>
      <c r="P111" s="2">
        <f t="shared" si="8"/>
        <v>19</v>
      </c>
      <c r="Q111" s="2">
        <f t="shared" ref="Q111:R111" si="229">O111*2</f>
        <v>12</v>
      </c>
      <c r="R111" s="2">
        <f t="shared" si="229"/>
        <v>38</v>
      </c>
      <c r="S111" s="2">
        <f t="shared" si="10"/>
        <v>50</v>
      </c>
      <c r="T111" s="2">
        <f t="shared" si="11"/>
        <v>2736</v>
      </c>
    </row>
    <row r="112">
      <c r="A112" s="1" t="s">
        <v>108</v>
      </c>
      <c r="B112" s="2">
        <f>IFERROR(__xludf.DUMMYFUNCTION("SPLIT(A112, ""x"")"),28.0)</f>
        <v>28</v>
      </c>
      <c r="C112" s="2">
        <f>IFERROR(__xludf.DUMMYFUNCTION("""COMPUTED_VALUE"""),4.0)</f>
        <v>4</v>
      </c>
      <c r="D112" s="2">
        <f>IFERROR(__xludf.DUMMYFUNCTION("""COMPUTED_VALUE"""),5.0)</f>
        <v>5</v>
      </c>
      <c r="F112" s="2">
        <f t="shared" ref="F112:G112" si="230">(2*B112*C112)</f>
        <v>224</v>
      </c>
      <c r="G112" s="2">
        <f t="shared" si="230"/>
        <v>40</v>
      </c>
      <c r="H112" s="2">
        <f t="shared" si="4"/>
        <v>280</v>
      </c>
      <c r="I112" s="2">
        <f t="shared" si="5"/>
        <v>20</v>
      </c>
      <c r="K112" s="2">
        <f t="shared" si="6"/>
        <v>564</v>
      </c>
      <c r="O112" s="2">
        <f t="shared" si="7"/>
        <v>4</v>
      </c>
      <c r="P112" s="2">
        <f t="shared" si="8"/>
        <v>5</v>
      </c>
      <c r="Q112" s="2">
        <f t="shared" ref="Q112:R112" si="231">O112*2</f>
        <v>8</v>
      </c>
      <c r="R112" s="2">
        <f t="shared" si="231"/>
        <v>10</v>
      </c>
      <c r="S112" s="2">
        <f t="shared" si="10"/>
        <v>18</v>
      </c>
      <c r="T112" s="2">
        <f t="shared" si="11"/>
        <v>560</v>
      </c>
    </row>
    <row r="113">
      <c r="A113" s="1" t="s">
        <v>109</v>
      </c>
      <c r="B113" s="2">
        <f>IFERROR(__xludf.DUMMYFUNCTION("SPLIT(A113, ""x"")"),28.0)</f>
        <v>28</v>
      </c>
      <c r="C113" s="2">
        <f>IFERROR(__xludf.DUMMYFUNCTION("""COMPUTED_VALUE"""),22.0)</f>
        <v>22</v>
      </c>
      <c r="D113" s="2">
        <f>IFERROR(__xludf.DUMMYFUNCTION("""COMPUTED_VALUE"""),23.0)</f>
        <v>23</v>
      </c>
      <c r="F113" s="2">
        <f t="shared" ref="F113:G113" si="232">(2*B113*C113)</f>
        <v>1232</v>
      </c>
      <c r="G113" s="2">
        <f t="shared" si="232"/>
        <v>1012</v>
      </c>
      <c r="H113" s="2">
        <f t="shared" si="4"/>
        <v>1288</v>
      </c>
      <c r="I113" s="2">
        <f t="shared" si="5"/>
        <v>506</v>
      </c>
      <c r="K113" s="2">
        <f t="shared" si="6"/>
        <v>4038</v>
      </c>
      <c r="O113" s="2">
        <f t="shared" si="7"/>
        <v>22</v>
      </c>
      <c r="P113" s="2">
        <f t="shared" si="8"/>
        <v>23</v>
      </c>
      <c r="Q113" s="2">
        <f t="shared" ref="Q113:R113" si="233">O113*2</f>
        <v>44</v>
      </c>
      <c r="R113" s="2">
        <f t="shared" si="233"/>
        <v>46</v>
      </c>
      <c r="S113" s="2">
        <f t="shared" si="10"/>
        <v>90</v>
      </c>
      <c r="T113" s="2">
        <f t="shared" si="11"/>
        <v>14168</v>
      </c>
    </row>
    <row r="114">
      <c r="A114" s="1" t="s">
        <v>110</v>
      </c>
      <c r="B114" s="2">
        <f>IFERROR(__xludf.DUMMYFUNCTION("SPLIT(A114, ""x"")"),13.0)</f>
        <v>13</v>
      </c>
      <c r="C114" s="2">
        <f>IFERROR(__xludf.DUMMYFUNCTION("""COMPUTED_VALUE"""),29.0)</f>
        <v>29</v>
      </c>
      <c r="D114" s="2">
        <f>IFERROR(__xludf.DUMMYFUNCTION("""COMPUTED_VALUE"""),2.0)</f>
        <v>2</v>
      </c>
      <c r="F114" s="2">
        <f t="shared" ref="F114:G114" si="234">(2*B114*C114)</f>
        <v>754</v>
      </c>
      <c r="G114" s="2">
        <f t="shared" si="234"/>
        <v>116</v>
      </c>
      <c r="H114" s="2">
        <f t="shared" si="4"/>
        <v>52</v>
      </c>
      <c r="I114" s="2">
        <f t="shared" si="5"/>
        <v>26</v>
      </c>
      <c r="K114" s="2">
        <f t="shared" si="6"/>
        <v>948</v>
      </c>
      <c r="O114" s="2">
        <f t="shared" si="7"/>
        <v>2</v>
      </c>
      <c r="P114" s="2">
        <f t="shared" si="8"/>
        <v>13</v>
      </c>
      <c r="Q114" s="2">
        <f t="shared" ref="Q114:R114" si="235">O114*2</f>
        <v>4</v>
      </c>
      <c r="R114" s="2">
        <f t="shared" si="235"/>
        <v>26</v>
      </c>
      <c r="S114" s="2">
        <f t="shared" si="10"/>
        <v>30</v>
      </c>
      <c r="T114" s="2">
        <f t="shared" si="11"/>
        <v>754</v>
      </c>
    </row>
    <row r="115">
      <c r="A115" s="1" t="s">
        <v>111</v>
      </c>
      <c r="B115" s="2">
        <f>IFERROR(__xludf.DUMMYFUNCTION("SPLIT(A115, ""x"")"),9.0)</f>
        <v>9</v>
      </c>
      <c r="C115" s="2">
        <f>IFERROR(__xludf.DUMMYFUNCTION("""COMPUTED_VALUE"""),16.0)</f>
        <v>16</v>
      </c>
      <c r="D115" s="2">
        <f>IFERROR(__xludf.DUMMYFUNCTION("""COMPUTED_VALUE"""),15.0)</f>
        <v>15</v>
      </c>
      <c r="F115" s="2">
        <f t="shared" ref="F115:G115" si="236">(2*B115*C115)</f>
        <v>288</v>
      </c>
      <c r="G115" s="2">
        <f t="shared" si="236"/>
        <v>480</v>
      </c>
      <c r="H115" s="2">
        <f t="shared" si="4"/>
        <v>270</v>
      </c>
      <c r="I115" s="2">
        <f t="shared" si="5"/>
        <v>135</v>
      </c>
      <c r="K115" s="2">
        <f t="shared" si="6"/>
        <v>1173</v>
      </c>
      <c r="O115" s="2">
        <f t="shared" si="7"/>
        <v>9</v>
      </c>
      <c r="P115" s="2">
        <f t="shared" si="8"/>
        <v>15</v>
      </c>
      <c r="Q115" s="2">
        <f t="shared" ref="Q115:R115" si="237">O115*2</f>
        <v>18</v>
      </c>
      <c r="R115" s="2">
        <f t="shared" si="237"/>
        <v>30</v>
      </c>
      <c r="S115" s="2">
        <f t="shared" si="10"/>
        <v>48</v>
      </c>
      <c r="T115" s="2">
        <f t="shared" si="11"/>
        <v>2160</v>
      </c>
    </row>
    <row r="116">
      <c r="A116" s="1" t="s">
        <v>112</v>
      </c>
      <c r="B116" s="2">
        <f>IFERROR(__xludf.DUMMYFUNCTION("SPLIT(A116, ""x"")"),29.0)</f>
        <v>29</v>
      </c>
      <c r="C116" s="2">
        <f>IFERROR(__xludf.DUMMYFUNCTION("""COMPUTED_VALUE"""),28.0)</f>
        <v>28</v>
      </c>
      <c r="D116" s="2">
        <f>IFERROR(__xludf.DUMMYFUNCTION("""COMPUTED_VALUE"""),1.0)</f>
        <v>1</v>
      </c>
      <c r="F116" s="2">
        <f t="shared" ref="F116:G116" si="238">(2*B116*C116)</f>
        <v>1624</v>
      </c>
      <c r="G116" s="2">
        <f t="shared" si="238"/>
        <v>56</v>
      </c>
      <c r="H116" s="2">
        <f t="shared" si="4"/>
        <v>58</v>
      </c>
      <c r="I116" s="2">
        <f t="shared" si="5"/>
        <v>28</v>
      </c>
      <c r="K116" s="2">
        <f t="shared" si="6"/>
        <v>1766</v>
      </c>
      <c r="O116" s="2">
        <f t="shared" si="7"/>
        <v>1</v>
      </c>
      <c r="P116" s="2">
        <f t="shared" si="8"/>
        <v>28</v>
      </c>
      <c r="Q116" s="2">
        <f t="shared" ref="Q116:R116" si="239">O116*2</f>
        <v>2</v>
      </c>
      <c r="R116" s="2">
        <f t="shared" si="239"/>
        <v>56</v>
      </c>
      <c r="S116" s="2">
        <f t="shared" si="10"/>
        <v>58</v>
      </c>
      <c r="T116" s="2">
        <f t="shared" si="11"/>
        <v>812</v>
      </c>
    </row>
    <row r="117">
      <c r="A117" s="1" t="s">
        <v>113</v>
      </c>
      <c r="B117" s="2">
        <f>IFERROR(__xludf.DUMMYFUNCTION("SPLIT(A117, ""x"")"),10.0)</f>
        <v>10</v>
      </c>
      <c r="C117" s="2">
        <f>IFERROR(__xludf.DUMMYFUNCTION("""COMPUTED_VALUE"""),18.0)</f>
        <v>18</v>
      </c>
      <c r="D117" s="2">
        <f>IFERROR(__xludf.DUMMYFUNCTION("""COMPUTED_VALUE"""),30.0)</f>
        <v>30</v>
      </c>
      <c r="F117" s="2">
        <f t="shared" ref="F117:G117" si="240">(2*B117*C117)</f>
        <v>360</v>
      </c>
      <c r="G117" s="2">
        <f t="shared" si="240"/>
        <v>1080</v>
      </c>
      <c r="H117" s="2">
        <f t="shared" si="4"/>
        <v>600</v>
      </c>
      <c r="I117" s="2">
        <f t="shared" si="5"/>
        <v>180</v>
      </c>
      <c r="K117" s="2">
        <f t="shared" si="6"/>
        <v>2220</v>
      </c>
      <c r="O117" s="2">
        <f t="shared" si="7"/>
        <v>10</v>
      </c>
      <c r="P117" s="2">
        <f t="shared" si="8"/>
        <v>18</v>
      </c>
      <c r="Q117" s="2">
        <f t="shared" ref="Q117:R117" si="241">O117*2</f>
        <v>20</v>
      </c>
      <c r="R117" s="2">
        <f t="shared" si="241"/>
        <v>36</v>
      </c>
      <c r="S117" s="2">
        <f t="shared" si="10"/>
        <v>56</v>
      </c>
      <c r="T117" s="2">
        <f t="shared" si="11"/>
        <v>5400</v>
      </c>
    </row>
    <row r="118">
      <c r="A118" s="1" t="s">
        <v>114</v>
      </c>
      <c r="B118" s="2">
        <f>IFERROR(__xludf.DUMMYFUNCTION("SPLIT(A118, ""x"")"),19.0)</f>
        <v>19</v>
      </c>
      <c r="C118" s="2">
        <f>IFERROR(__xludf.DUMMYFUNCTION("""COMPUTED_VALUE"""),11.0)</f>
        <v>11</v>
      </c>
      <c r="D118" s="2">
        <f>IFERROR(__xludf.DUMMYFUNCTION("""COMPUTED_VALUE"""),12.0)</f>
        <v>12</v>
      </c>
      <c r="F118" s="2">
        <f t="shared" ref="F118:G118" si="242">(2*B118*C118)</f>
        <v>418</v>
      </c>
      <c r="G118" s="2">
        <f t="shared" si="242"/>
        <v>264</v>
      </c>
      <c r="H118" s="2">
        <f t="shared" si="4"/>
        <v>456</v>
      </c>
      <c r="I118" s="2">
        <f t="shared" si="5"/>
        <v>132</v>
      </c>
      <c r="K118" s="2">
        <f t="shared" si="6"/>
        <v>1270</v>
      </c>
      <c r="O118" s="2">
        <f t="shared" si="7"/>
        <v>11</v>
      </c>
      <c r="P118" s="2">
        <f t="shared" si="8"/>
        <v>12</v>
      </c>
      <c r="Q118" s="2">
        <f t="shared" ref="Q118:R118" si="243">O118*2</f>
        <v>22</v>
      </c>
      <c r="R118" s="2">
        <f t="shared" si="243"/>
        <v>24</v>
      </c>
      <c r="S118" s="2">
        <f t="shared" si="10"/>
        <v>46</v>
      </c>
      <c r="T118" s="2">
        <f t="shared" si="11"/>
        <v>2508</v>
      </c>
    </row>
    <row r="119">
      <c r="A119" s="1" t="s">
        <v>115</v>
      </c>
      <c r="B119" s="2">
        <f>IFERROR(__xludf.DUMMYFUNCTION("SPLIT(A119, ""x"")"),26.0)</f>
        <v>26</v>
      </c>
      <c r="C119" s="2">
        <f>IFERROR(__xludf.DUMMYFUNCTION("""COMPUTED_VALUE"""),28.0)</f>
        <v>28</v>
      </c>
      <c r="D119" s="2">
        <f>IFERROR(__xludf.DUMMYFUNCTION("""COMPUTED_VALUE"""),25.0)</f>
        <v>25</v>
      </c>
      <c r="F119" s="2">
        <f t="shared" ref="F119:G119" si="244">(2*B119*C119)</f>
        <v>1456</v>
      </c>
      <c r="G119" s="2">
        <f t="shared" si="244"/>
        <v>1400</v>
      </c>
      <c r="H119" s="2">
        <f t="shared" si="4"/>
        <v>1300</v>
      </c>
      <c r="I119" s="2">
        <f t="shared" si="5"/>
        <v>650</v>
      </c>
      <c r="K119" s="2">
        <f t="shared" si="6"/>
        <v>4806</v>
      </c>
      <c r="O119" s="2">
        <f t="shared" si="7"/>
        <v>25</v>
      </c>
      <c r="P119" s="2">
        <f t="shared" si="8"/>
        <v>26</v>
      </c>
      <c r="Q119" s="2">
        <f t="shared" ref="Q119:R119" si="245">O119*2</f>
        <v>50</v>
      </c>
      <c r="R119" s="2">
        <f t="shared" si="245"/>
        <v>52</v>
      </c>
      <c r="S119" s="2">
        <f t="shared" si="10"/>
        <v>102</v>
      </c>
      <c r="T119" s="2">
        <f t="shared" si="11"/>
        <v>18200</v>
      </c>
    </row>
    <row r="120">
      <c r="A120" s="1" t="s">
        <v>116</v>
      </c>
      <c r="B120" s="2">
        <f>IFERROR(__xludf.DUMMYFUNCTION("SPLIT(A120, ""x"")"),23.0)</f>
        <v>23</v>
      </c>
      <c r="C120" s="2">
        <f>IFERROR(__xludf.DUMMYFUNCTION("""COMPUTED_VALUE"""),17.0)</f>
        <v>17</v>
      </c>
      <c r="D120" s="2">
        <f>IFERROR(__xludf.DUMMYFUNCTION("""COMPUTED_VALUE"""),13.0)</f>
        <v>13</v>
      </c>
      <c r="F120" s="2">
        <f t="shared" ref="F120:G120" si="246">(2*B120*C120)</f>
        <v>782</v>
      </c>
      <c r="G120" s="2">
        <f t="shared" si="246"/>
        <v>442</v>
      </c>
      <c r="H120" s="2">
        <f t="shared" si="4"/>
        <v>598</v>
      </c>
      <c r="I120" s="2">
        <f t="shared" si="5"/>
        <v>221</v>
      </c>
      <c r="K120" s="2">
        <f t="shared" si="6"/>
        <v>2043</v>
      </c>
      <c r="O120" s="2">
        <f t="shared" si="7"/>
        <v>13</v>
      </c>
      <c r="P120" s="2">
        <f t="shared" si="8"/>
        <v>17</v>
      </c>
      <c r="Q120" s="2">
        <f t="shared" ref="Q120:R120" si="247">O120*2</f>
        <v>26</v>
      </c>
      <c r="R120" s="2">
        <f t="shared" si="247"/>
        <v>34</v>
      </c>
      <c r="S120" s="2">
        <f t="shared" si="10"/>
        <v>60</v>
      </c>
      <c r="T120" s="2">
        <f t="shared" si="11"/>
        <v>5083</v>
      </c>
    </row>
    <row r="121">
      <c r="A121" s="1" t="s">
        <v>117</v>
      </c>
      <c r="B121" s="2">
        <f>IFERROR(__xludf.DUMMYFUNCTION("SPLIT(A121, ""x"")"),25.0)</f>
        <v>25</v>
      </c>
      <c r="C121" s="2">
        <f>IFERROR(__xludf.DUMMYFUNCTION("""COMPUTED_VALUE"""),1.0)</f>
        <v>1</v>
      </c>
      <c r="D121" s="2">
        <f>IFERROR(__xludf.DUMMYFUNCTION("""COMPUTED_VALUE"""),21.0)</f>
        <v>21</v>
      </c>
      <c r="F121" s="2">
        <f t="shared" ref="F121:G121" si="248">(2*B121*C121)</f>
        <v>50</v>
      </c>
      <c r="G121" s="2">
        <f t="shared" si="248"/>
        <v>42</v>
      </c>
      <c r="H121" s="2">
        <f t="shared" si="4"/>
        <v>1050</v>
      </c>
      <c r="I121" s="2">
        <f t="shared" si="5"/>
        <v>21</v>
      </c>
      <c r="K121" s="2">
        <f t="shared" si="6"/>
        <v>1163</v>
      </c>
      <c r="O121" s="2">
        <f t="shared" si="7"/>
        <v>1</v>
      </c>
      <c r="P121" s="2">
        <f t="shared" si="8"/>
        <v>21</v>
      </c>
      <c r="Q121" s="2">
        <f t="shared" ref="Q121:R121" si="249">O121*2</f>
        <v>2</v>
      </c>
      <c r="R121" s="2">
        <f t="shared" si="249"/>
        <v>42</v>
      </c>
      <c r="S121" s="2">
        <f t="shared" si="10"/>
        <v>44</v>
      </c>
      <c r="T121" s="2">
        <f t="shared" si="11"/>
        <v>525</v>
      </c>
    </row>
    <row r="122">
      <c r="A122" s="1" t="s">
        <v>118</v>
      </c>
      <c r="B122" s="2">
        <f>IFERROR(__xludf.DUMMYFUNCTION("SPLIT(A122, ""x"")"),17.0)</f>
        <v>17</v>
      </c>
      <c r="C122" s="2">
        <f>IFERROR(__xludf.DUMMYFUNCTION("""COMPUTED_VALUE"""),1.0)</f>
        <v>1</v>
      </c>
      <c r="D122" s="2">
        <f>IFERROR(__xludf.DUMMYFUNCTION("""COMPUTED_VALUE"""),27.0)</f>
        <v>27</v>
      </c>
      <c r="F122" s="2">
        <f t="shared" ref="F122:G122" si="250">(2*B122*C122)</f>
        <v>34</v>
      </c>
      <c r="G122" s="2">
        <f t="shared" si="250"/>
        <v>54</v>
      </c>
      <c r="H122" s="2">
        <f t="shared" si="4"/>
        <v>918</v>
      </c>
      <c r="I122" s="2">
        <f t="shared" si="5"/>
        <v>17</v>
      </c>
      <c r="K122" s="2">
        <f t="shared" si="6"/>
        <v>1023</v>
      </c>
      <c r="O122" s="2">
        <f t="shared" si="7"/>
        <v>1</v>
      </c>
      <c r="P122" s="2">
        <f t="shared" si="8"/>
        <v>17</v>
      </c>
      <c r="Q122" s="2">
        <f t="shared" ref="Q122:R122" si="251">O122*2</f>
        <v>2</v>
      </c>
      <c r="R122" s="2">
        <f t="shared" si="251"/>
        <v>34</v>
      </c>
      <c r="S122" s="2">
        <f t="shared" si="10"/>
        <v>36</v>
      </c>
      <c r="T122" s="2">
        <f t="shared" si="11"/>
        <v>459</v>
      </c>
    </row>
    <row r="123">
      <c r="A123" s="1" t="s">
        <v>119</v>
      </c>
      <c r="B123" s="2">
        <f>IFERROR(__xludf.DUMMYFUNCTION("SPLIT(A123, ""x"")"),17.0)</f>
        <v>17</v>
      </c>
      <c r="C123" s="2">
        <f>IFERROR(__xludf.DUMMYFUNCTION("""COMPUTED_VALUE"""),27.0)</f>
        <v>27</v>
      </c>
      <c r="D123" s="2">
        <f>IFERROR(__xludf.DUMMYFUNCTION("""COMPUTED_VALUE"""),28.0)</f>
        <v>28</v>
      </c>
      <c r="F123" s="2">
        <f t="shared" ref="F123:G123" si="252">(2*B123*C123)</f>
        <v>918</v>
      </c>
      <c r="G123" s="2">
        <f t="shared" si="252"/>
        <v>1512</v>
      </c>
      <c r="H123" s="2">
        <f t="shared" si="4"/>
        <v>952</v>
      </c>
      <c r="I123" s="2">
        <f t="shared" si="5"/>
        <v>459</v>
      </c>
      <c r="K123" s="2">
        <f t="shared" si="6"/>
        <v>3841</v>
      </c>
      <c r="O123" s="2">
        <f t="shared" si="7"/>
        <v>17</v>
      </c>
      <c r="P123" s="2">
        <f t="shared" si="8"/>
        <v>27</v>
      </c>
      <c r="Q123" s="2">
        <f t="shared" ref="Q123:R123" si="253">O123*2</f>
        <v>34</v>
      </c>
      <c r="R123" s="2">
        <f t="shared" si="253"/>
        <v>54</v>
      </c>
      <c r="S123" s="2">
        <f t="shared" si="10"/>
        <v>88</v>
      </c>
      <c r="T123" s="2">
        <f t="shared" si="11"/>
        <v>12852</v>
      </c>
    </row>
    <row r="124">
      <c r="A124" s="1" t="s">
        <v>120</v>
      </c>
      <c r="B124" s="2">
        <f>IFERROR(__xludf.DUMMYFUNCTION("SPLIT(A124, ""x"")"),28.0)</f>
        <v>28</v>
      </c>
      <c r="C124" s="2">
        <f>IFERROR(__xludf.DUMMYFUNCTION("""COMPUTED_VALUE"""),13.0)</f>
        <v>13</v>
      </c>
      <c r="D124" s="2">
        <f>IFERROR(__xludf.DUMMYFUNCTION("""COMPUTED_VALUE"""),15.0)</f>
        <v>15</v>
      </c>
      <c r="F124" s="2">
        <f t="shared" ref="F124:G124" si="254">(2*B124*C124)</f>
        <v>728</v>
      </c>
      <c r="G124" s="2">
        <f t="shared" si="254"/>
        <v>390</v>
      </c>
      <c r="H124" s="2">
        <f t="shared" si="4"/>
        <v>840</v>
      </c>
      <c r="I124" s="2">
        <f t="shared" si="5"/>
        <v>195</v>
      </c>
      <c r="K124" s="2">
        <f t="shared" si="6"/>
        <v>2153</v>
      </c>
      <c r="O124" s="2">
        <f t="shared" si="7"/>
        <v>13</v>
      </c>
      <c r="P124" s="2">
        <f t="shared" si="8"/>
        <v>15</v>
      </c>
      <c r="Q124" s="2">
        <f t="shared" ref="Q124:R124" si="255">O124*2</f>
        <v>26</v>
      </c>
      <c r="R124" s="2">
        <f t="shared" si="255"/>
        <v>30</v>
      </c>
      <c r="S124" s="2">
        <f t="shared" si="10"/>
        <v>56</v>
      </c>
      <c r="T124" s="2">
        <f t="shared" si="11"/>
        <v>5460</v>
      </c>
    </row>
    <row r="125">
      <c r="A125" s="1" t="s">
        <v>121</v>
      </c>
      <c r="B125" s="2">
        <f>IFERROR(__xludf.DUMMYFUNCTION("SPLIT(A125, ""x"")"),14.0)</f>
        <v>14</v>
      </c>
      <c r="C125" s="2">
        <f>IFERROR(__xludf.DUMMYFUNCTION("""COMPUTED_VALUE"""),13.0)</f>
        <v>13</v>
      </c>
      <c r="D125" s="2">
        <f>IFERROR(__xludf.DUMMYFUNCTION("""COMPUTED_VALUE"""),25.0)</f>
        <v>25</v>
      </c>
      <c r="F125" s="2">
        <f t="shared" ref="F125:G125" si="256">(2*B125*C125)</f>
        <v>364</v>
      </c>
      <c r="G125" s="2">
        <f t="shared" si="256"/>
        <v>650</v>
      </c>
      <c r="H125" s="2">
        <f t="shared" si="4"/>
        <v>700</v>
      </c>
      <c r="I125" s="2">
        <f t="shared" si="5"/>
        <v>182</v>
      </c>
      <c r="K125" s="2">
        <f t="shared" si="6"/>
        <v>1896</v>
      </c>
      <c r="O125" s="2">
        <f t="shared" si="7"/>
        <v>13</v>
      </c>
      <c r="P125" s="2">
        <f t="shared" si="8"/>
        <v>14</v>
      </c>
      <c r="Q125" s="2">
        <f t="shared" ref="Q125:R125" si="257">O125*2</f>
        <v>26</v>
      </c>
      <c r="R125" s="2">
        <f t="shared" si="257"/>
        <v>28</v>
      </c>
      <c r="S125" s="2">
        <f t="shared" si="10"/>
        <v>54</v>
      </c>
      <c r="T125" s="2">
        <f t="shared" si="11"/>
        <v>4550</v>
      </c>
    </row>
    <row r="126">
      <c r="A126" s="1" t="s">
        <v>122</v>
      </c>
      <c r="B126" s="2">
        <f>IFERROR(__xludf.DUMMYFUNCTION("SPLIT(A126, ""x"")"),11.0)</f>
        <v>11</v>
      </c>
      <c r="C126" s="2">
        <f>IFERROR(__xludf.DUMMYFUNCTION("""COMPUTED_VALUE"""),29.0)</f>
        <v>29</v>
      </c>
      <c r="D126" s="2">
        <f>IFERROR(__xludf.DUMMYFUNCTION("""COMPUTED_VALUE"""),7.0)</f>
        <v>7</v>
      </c>
      <c r="F126" s="2">
        <f t="shared" ref="F126:G126" si="258">(2*B126*C126)</f>
        <v>638</v>
      </c>
      <c r="G126" s="2">
        <f t="shared" si="258"/>
        <v>406</v>
      </c>
      <c r="H126" s="2">
        <f t="shared" si="4"/>
        <v>154</v>
      </c>
      <c r="I126" s="2">
        <f t="shared" si="5"/>
        <v>77</v>
      </c>
      <c r="K126" s="2">
        <f t="shared" si="6"/>
        <v>1275</v>
      </c>
      <c r="O126" s="2">
        <f t="shared" si="7"/>
        <v>7</v>
      </c>
      <c r="P126" s="2">
        <f t="shared" si="8"/>
        <v>11</v>
      </c>
      <c r="Q126" s="2">
        <f t="shared" ref="Q126:R126" si="259">O126*2</f>
        <v>14</v>
      </c>
      <c r="R126" s="2">
        <f t="shared" si="259"/>
        <v>22</v>
      </c>
      <c r="S126" s="2">
        <f t="shared" si="10"/>
        <v>36</v>
      </c>
      <c r="T126" s="2">
        <f t="shared" si="11"/>
        <v>2233</v>
      </c>
    </row>
    <row r="127">
      <c r="A127" s="1" t="s">
        <v>123</v>
      </c>
      <c r="B127" s="2">
        <f>IFERROR(__xludf.DUMMYFUNCTION("SPLIT(A127, ""x"")"),22.0)</f>
        <v>22</v>
      </c>
      <c r="C127" s="2">
        <f>IFERROR(__xludf.DUMMYFUNCTION("""COMPUTED_VALUE"""),29.0)</f>
        <v>29</v>
      </c>
      <c r="D127" s="2">
        <f>IFERROR(__xludf.DUMMYFUNCTION("""COMPUTED_VALUE"""),5.0)</f>
        <v>5</v>
      </c>
      <c r="F127" s="2">
        <f t="shared" ref="F127:G127" si="260">(2*B127*C127)</f>
        <v>1276</v>
      </c>
      <c r="G127" s="2">
        <f t="shared" si="260"/>
        <v>290</v>
      </c>
      <c r="H127" s="2">
        <f t="shared" si="4"/>
        <v>220</v>
      </c>
      <c r="I127" s="2">
        <f t="shared" si="5"/>
        <v>110</v>
      </c>
      <c r="K127" s="2">
        <f t="shared" si="6"/>
        <v>1896</v>
      </c>
      <c r="O127" s="2">
        <f t="shared" si="7"/>
        <v>5</v>
      </c>
      <c r="P127" s="2">
        <f t="shared" si="8"/>
        <v>22</v>
      </c>
      <c r="Q127" s="2">
        <f t="shared" ref="Q127:R127" si="261">O127*2</f>
        <v>10</v>
      </c>
      <c r="R127" s="2">
        <f t="shared" si="261"/>
        <v>44</v>
      </c>
      <c r="S127" s="2">
        <f t="shared" si="10"/>
        <v>54</v>
      </c>
      <c r="T127" s="2">
        <f t="shared" si="11"/>
        <v>3190</v>
      </c>
    </row>
    <row r="128">
      <c r="A128" s="1" t="s">
        <v>124</v>
      </c>
      <c r="B128" s="2">
        <f>IFERROR(__xludf.DUMMYFUNCTION("SPLIT(A128, ""x"")"),13.0)</f>
        <v>13</v>
      </c>
      <c r="C128" s="2">
        <f>IFERROR(__xludf.DUMMYFUNCTION("""COMPUTED_VALUE"""),6.0)</f>
        <v>6</v>
      </c>
      <c r="D128" s="2">
        <f>IFERROR(__xludf.DUMMYFUNCTION("""COMPUTED_VALUE"""),14.0)</f>
        <v>14</v>
      </c>
      <c r="F128" s="2">
        <f t="shared" ref="F128:G128" si="262">(2*B128*C128)</f>
        <v>156</v>
      </c>
      <c r="G128" s="2">
        <f t="shared" si="262"/>
        <v>168</v>
      </c>
      <c r="H128" s="2">
        <f t="shared" si="4"/>
        <v>364</v>
      </c>
      <c r="I128" s="2">
        <f t="shared" si="5"/>
        <v>78</v>
      </c>
      <c r="K128" s="2">
        <f t="shared" si="6"/>
        <v>766</v>
      </c>
      <c r="O128" s="2">
        <f t="shared" si="7"/>
        <v>6</v>
      </c>
      <c r="P128" s="2">
        <f t="shared" si="8"/>
        <v>13</v>
      </c>
      <c r="Q128" s="2">
        <f t="shared" ref="Q128:R128" si="263">O128*2</f>
        <v>12</v>
      </c>
      <c r="R128" s="2">
        <f t="shared" si="263"/>
        <v>26</v>
      </c>
      <c r="S128" s="2">
        <f t="shared" si="10"/>
        <v>38</v>
      </c>
      <c r="T128" s="2">
        <f t="shared" si="11"/>
        <v>1092</v>
      </c>
    </row>
    <row r="129">
      <c r="A129" s="1" t="s">
        <v>52</v>
      </c>
      <c r="B129" s="2">
        <f>IFERROR(__xludf.DUMMYFUNCTION("SPLIT(A129, ""x"")"),23.0)</f>
        <v>23</v>
      </c>
      <c r="C129" s="2">
        <f>IFERROR(__xludf.DUMMYFUNCTION("""COMPUTED_VALUE"""),18.0)</f>
        <v>18</v>
      </c>
      <c r="D129" s="2">
        <f>IFERROR(__xludf.DUMMYFUNCTION("""COMPUTED_VALUE"""),13.0)</f>
        <v>13</v>
      </c>
      <c r="F129" s="2">
        <f t="shared" ref="F129:G129" si="264">(2*B129*C129)</f>
        <v>828</v>
      </c>
      <c r="G129" s="2">
        <f t="shared" si="264"/>
        <v>468</v>
      </c>
      <c r="H129" s="2">
        <f t="shared" si="4"/>
        <v>598</v>
      </c>
      <c r="I129" s="2">
        <f t="shared" si="5"/>
        <v>234</v>
      </c>
      <c r="K129" s="2">
        <f t="shared" si="6"/>
        <v>2128</v>
      </c>
      <c r="O129" s="2">
        <f t="shared" si="7"/>
        <v>13</v>
      </c>
      <c r="P129" s="2">
        <f t="shared" si="8"/>
        <v>18</v>
      </c>
      <c r="Q129" s="2">
        <f t="shared" ref="Q129:R129" si="265">O129*2</f>
        <v>26</v>
      </c>
      <c r="R129" s="2">
        <f t="shared" si="265"/>
        <v>36</v>
      </c>
      <c r="S129" s="2">
        <f t="shared" si="10"/>
        <v>62</v>
      </c>
      <c r="T129" s="2">
        <f t="shared" si="11"/>
        <v>5382</v>
      </c>
    </row>
    <row r="130">
      <c r="A130" s="1" t="s">
        <v>125</v>
      </c>
      <c r="B130" s="2">
        <f>IFERROR(__xludf.DUMMYFUNCTION("SPLIT(A130, ""x"")"),25.0)</f>
        <v>25</v>
      </c>
      <c r="C130" s="2">
        <f>IFERROR(__xludf.DUMMYFUNCTION("""COMPUTED_VALUE"""),7.0)</f>
        <v>7</v>
      </c>
      <c r="D130" s="2">
        <f>IFERROR(__xludf.DUMMYFUNCTION("""COMPUTED_VALUE"""),17.0)</f>
        <v>17</v>
      </c>
      <c r="F130" s="2">
        <f t="shared" ref="F130:G130" si="266">(2*B130*C130)</f>
        <v>350</v>
      </c>
      <c r="G130" s="2">
        <f t="shared" si="266"/>
        <v>238</v>
      </c>
      <c r="H130" s="2">
        <f t="shared" si="4"/>
        <v>850</v>
      </c>
      <c r="I130" s="2">
        <f t="shared" si="5"/>
        <v>119</v>
      </c>
      <c r="K130" s="2">
        <f t="shared" si="6"/>
        <v>1557</v>
      </c>
      <c r="O130" s="2">
        <f t="shared" si="7"/>
        <v>7</v>
      </c>
      <c r="P130" s="2">
        <f t="shared" si="8"/>
        <v>17</v>
      </c>
      <c r="Q130" s="2">
        <f t="shared" ref="Q130:R130" si="267">O130*2</f>
        <v>14</v>
      </c>
      <c r="R130" s="2">
        <f t="shared" si="267"/>
        <v>34</v>
      </c>
      <c r="S130" s="2">
        <f t="shared" si="10"/>
        <v>48</v>
      </c>
      <c r="T130" s="2">
        <f t="shared" si="11"/>
        <v>2975</v>
      </c>
    </row>
    <row r="131">
      <c r="A131" s="1" t="s">
        <v>126</v>
      </c>
      <c r="B131" s="2">
        <f>IFERROR(__xludf.DUMMYFUNCTION("SPLIT(A131, ""x"")"),18.0)</f>
        <v>18</v>
      </c>
      <c r="C131" s="2">
        <f>IFERROR(__xludf.DUMMYFUNCTION("""COMPUTED_VALUE"""),9.0)</f>
        <v>9</v>
      </c>
      <c r="D131" s="2">
        <f>IFERROR(__xludf.DUMMYFUNCTION("""COMPUTED_VALUE"""),20.0)</f>
        <v>20</v>
      </c>
      <c r="F131" s="2">
        <f t="shared" ref="F131:G131" si="268">(2*B131*C131)</f>
        <v>324</v>
      </c>
      <c r="G131" s="2">
        <f t="shared" si="268"/>
        <v>360</v>
      </c>
      <c r="H131" s="2">
        <f t="shared" si="4"/>
        <v>720</v>
      </c>
      <c r="I131" s="2">
        <f t="shared" si="5"/>
        <v>162</v>
      </c>
      <c r="K131" s="2">
        <f t="shared" si="6"/>
        <v>1566</v>
      </c>
      <c r="O131" s="2">
        <f t="shared" si="7"/>
        <v>9</v>
      </c>
      <c r="P131" s="2">
        <f t="shared" si="8"/>
        <v>18</v>
      </c>
      <c r="Q131" s="2">
        <f t="shared" ref="Q131:R131" si="269">O131*2</f>
        <v>18</v>
      </c>
      <c r="R131" s="2">
        <f t="shared" si="269"/>
        <v>36</v>
      </c>
      <c r="S131" s="2">
        <f t="shared" si="10"/>
        <v>54</v>
      </c>
      <c r="T131" s="2">
        <f t="shared" si="11"/>
        <v>3240</v>
      </c>
    </row>
    <row r="132">
      <c r="A132" s="1" t="s">
        <v>127</v>
      </c>
      <c r="B132" s="2">
        <f>IFERROR(__xludf.DUMMYFUNCTION("SPLIT(A132, ""x"")"),21.0)</f>
        <v>21</v>
      </c>
      <c r="C132" s="2">
        <f>IFERROR(__xludf.DUMMYFUNCTION("""COMPUTED_VALUE"""),11.0)</f>
        <v>11</v>
      </c>
      <c r="D132" s="2">
        <f>IFERROR(__xludf.DUMMYFUNCTION("""COMPUTED_VALUE"""),2.0)</f>
        <v>2</v>
      </c>
      <c r="F132" s="2">
        <f t="shared" ref="F132:G132" si="270">(2*B132*C132)</f>
        <v>462</v>
      </c>
      <c r="G132" s="2">
        <f t="shared" si="270"/>
        <v>44</v>
      </c>
      <c r="H132" s="2">
        <f t="shared" si="4"/>
        <v>84</v>
      </c>
      <c r="I132" s="2">
        <f t="shared" si="5"/>
        <v>22</v>
      </c>
      <c r="K132" s="2">
        <f t="shared" si="6"/>
        <v>612</v>
      </c>
      <c r="O132" s="2">
        <f t="shared" si="7"/>
        <v>2</v>
      </c>
      <c r="P132" s="2">
        <f t="shared" si="8"/>
        <v>11</v>
      </c>
      <c r="Q132" s="2">
        <f t="shared" ref="Q132:R132" si="271">O132*2</f>
        <v>4</v>
      </c>
      <c r="R132" s="2">
        <f t="shared" si="271"/>
        <v>22</v>
      </c>
      <c r="S132" s="2">
        <f t="shared" si="10"/>
        <v>26</v>
      </c>
      <c r="T132" s="2">
        <f t="shared" si="11"/>
        <v>462</v>
      </c>
    </row>
    <row r="133">
      <c r="A133" s="1" t="s">
        <v>128</v>
      </c>
      <c r="B133" s="2">
        <f>IFERROR(__xludf.DUMMYFUNCTION("SPLIT(A133, ""x"")"),28.0)</f>
        <v>28</v>
      </c>
      <c r="C133" s="2">
        <f>IFERROR(__xludf.DUMMYFUNCTION("""COMPUTED_VALUE"""),11.0)</f>
        <v>11</v>
      </c>
      <c r="D133" s="2">
        <f>IFERROR(__xludf.DUMMYFUNCTION("""COMPUTED_VALUE"""),13.0)</f>
        <v>13</v>
      </c>
      <c r="F133" s="2">
        <f t="shared" ref="F133:G133" si="272">(2*B133*C133)</f>
        <v>616</v>
      </c>
      <c r="G133" s="2">
        <f t="shared" si="272"/>
        <v>286</v>
      </c>
      <c r="H133" s="2">
        <f t="shared" si="4"/>
        <v>728</v>
      </c>
      <c r="I133" s="2">
        <f t="shared" si="5"/>
        <v>143</v>
      </c>
      <c r="K133" s="2">
        <f t="shared" si="6"/>
        <v>1773</v>
      </c>
      <c r="O133" s="2">
        <f t="shared" si="7"/>
        <v>11</v>
      </c>
      <c r="P133" s="2">
        <f t="shared" si="8"/>
        <v>13</v>
      </c>
      <c r="Q133" s="2">
        <f t="shared" ref="Q133:R133" si="273">O133*2</f>
        <v>22</v>
      </c>
      <c r="R133" s="2">
        <f t="shared" si="273"/>
        <v>26</v>
      </c>
      <c r="S133" s="2">
        <f t="shared" si="10"/>
        <v>48</v>
      </c>
      <c r="T133" s="2">
        <f t="shared" si="11"/>
        <v>4004</v>
      </c>
    </row>
    <row r="134">
      <c r="A134" s="1" t="s">
        <v>129</v>
      </c>
      <c r="B134" s="2">
        <f>IFERROR(__xludf.DUMMYFUNCTION("SPLIT(A134, ""x"")"),13.0)</f>
        <v>13</v>
      </c>
      <c r="C134" s="2">
        <f>IFERROR(__xludf.DUMMYFUNCTION("""COMPUTED_VALUE"""),25.0)</f>
        <v>25</v>
      </c>
      <c r="D134" s="2">
        <f>IFERROR(__xludf.DUMMYFUNCTION("""COMPUTED_VALUE"""),1.0)</f>
        <v>1</v>
      </c>
      <c r="F134" s="2">
        <f t="shared" ref="F134:G134" si="274">(2*B134*C134)</f>
        <v>650</v>
      </c>
      <c r="G134" s="2">
        <f t="shared" si="274"/>
        <v>50</v>
      </c>
      <c r="H134" s="2">
        <f t="shared" si="4"/>
        <v>26</v>
      </c>
      <c r="I134" s="2">
        <f t="shared" si="5"/>
        <v>13</v>
      </c>
      <c r="K134" s="2">
        <f t="shared" si="6"/>
        <v>739</v>
      </c>
      <c r="O134" s="2">
        <f t="shared" si="7"/>
        <v>1</v>
      </c>
      <c r="P134" s="2">
        <f t="shared" si="8"/>
        <v>13</v>
      </c>
      <c r="Q134" s="2">
        <f t="shared" ref="Q134:R134" si="275">O134*2</f>
        <v>2</v>
      </c>
      <c r="R134" s="2">
        <f t="shared" si="275"/>
        <v>26</v>
      </c>
      <c r="S134" s="2">
        <f t="shared" si="10"/>
        <v>28</v>
      </c>
      <c r="T134" s="2">
        <f t="shared" si="11"/>
        <v>325</v>
      </c>
    </row>
    <row r="135">
      <c r="A135" s="1" t="s">
        <v>130</v>
      </c>
      <c r="B135" s="2">
        <f>IFERROR(__xludf.DUMMYFUNCTION("SPLIT(A135, ""x"")"),19.0)</f>
        <v>19</v>
      </c>
      <c r="C135" s="2">
        <f>IFERROR(__xludf.DUMMYFUNCTION("""COMPUTED_VALUE"""),29.0)</f>
        <v>29</v>
      </c>
      <c r="D135" s="2">
        <f>IFERROR(__xludf.DUMMYFUNCTION("""COMPUTED_VALUE"""),25.0)</f>
        <v>25</v>
      </c>
      <c r="F135" s="2">
        <f t="shared" ref="F135:G135" si="276">(2*B135*C135)</f>
        <v>1102</v>
      </c>
      <c r="G135" s="2">
        <f t="shared" si="276"/>
        <v>1450</v>
      </c>
      <c r="H135" s="2">
        <f t="shared" si="4"/>
        <v>950</v>
      </c>
      <c r="I135" s="2">
        <f t="shared" si="5"/>
        <v>475</v>
      </c>
      <c r="K135" s="2">
        <f t="shared" si="6"/>
        <v>3977</v>
      </c>
      <c r="O135" s="2">
        <f t="shared" si="7"/>
        <v>19</v>
      </c>
      <c r="P135" s="2">
        <f t="shared" si="8"/>
        <v>25</v>
      </c>
      <c r="Q135" s="2">
        <f t="shared" ref="Q135:R135" si="277">O135*2</f>
        <v>38</v>
      </c>
      <c r="R135" s="2">
        <f t="shared" si="277"/>
        <v>50</v>
      </c>
      <c r="S135" s="2">
        <f t="shared" si="10"/>
        <v>88</v>
      </c>
      <c r="T135" s="2">
        <f t="shared" si="11"/>
        <v>13775</v>
      </c>
    </row>
    <row r="136">
      <c r="A136" s="1" t="s">
        <v>131</v>
      </c>
      <c r="B136" s="2">
        <f>IFERROR(__xludf.DUMMYFUNCTION("SPLIT(A136, ""x"")"),16.0)</f>
        <v>16</v>
      </c>
      <c r="C136" s="2">
        <f>IFERROR(__xludf.DUMMYFUNCTION("""COMPUTED_VALUE"""),29.0)</f>
        <v>29</v>
      </c>
      <c r="D136" s="2">
        <f>IFERROR(__xludf.DUMMYFUNCTION("""COMPUTED_VALUE"""),4.0)</f>
        <v>4</v>
      </c>
      <c r="F136" s="2">
        <f t="shared" ref="F136:G136" si="278">(2*B136*C136)</f>
        <v>928</v>
      </c>
      <c r="G136" s="2">
        <f t="shared" si="278"/>
        <v>232</v>
      </c>
      <c r="H136" s="2">
        <f t="shared" si="4"/>
        <v>128</v>
      </c>
      <c r="I136" s="2">
        <f t="shared" si="5"/>
        <v>64</v>
      </c>
      <c r="K136" s="2">
        <f t="shared" si="6"/>
        <v>1352</v>
      </c>
      <c r="O136" s="2">
        <f t="shared" si="7"/>
        <v>4</v>
      </c>
      <c r="P136" s="2">
        <f t="shared" si="8"/>
        <v>16</v>
      </c>
      <c r="Q136" s="2">
        <f t="shared" ref="Q136:R136" si="279">O136*2</f>
        <v>8</v>
      </c>
      <c r="R136" s="2">
        <f t="shared" si="279"/>
        <v>32</v>
      </c>
      <c r="S136" s="2">
        <f t="shared" si="10"/>
        <v>40</v>
      </c>
      <c r="T136" s="2">
        <f t="shared" si="11"/>
        <v>1856</v>
      </c>
    </row>
    <row r="137">
      <c r="A137" s="1" t="s">
        <v>132</v>
      </c>
      <c r="B137" s="2">
        <f>IFERROR(__xludf.DUMMYFUNCTION("SPLIT(A137, ""x"")"),10.0)</f>
        <v>10</v>
      </c>
      <c r="C137" s="2">
        <f>IFERROR(__xludf.DUMMYFUNCTION("""COMPUTED_VALUE"""),21.0)</f>
        <v>21</v>
      </c>
      <c r="D137" s="2">
        <f>IFERROR(__xludf.DUMMYFUNCTION("""COMPUTED_VALUE"""),10.0)</f>
        <v>10</v>
      </c>
      <c r="F137" s="2">
        <f t="shared" ref="F137:G137" si="280">(2*B137*C137)</f>
        <v>420</v>
      </c>
      <c r="G137" s="2">
        <f t="shared" si="280"/>
        <v>420</v>
      </c>
      <c r="H137" s="2">
        <f t="shared" si="4"/>
        <v>200</v>
      </c>
      <c r="I137" s="2">
        <f t="shared" si="5"/>
        <v>100</v>
      </c>
      <c r="K137" s="2">
        <f t="shared" si="6"/>
        <v>1140</v>
      </c>
      <c r="O137" s="2">
        <f t="shared" si="7"/>
        <v>10</v>
      </c>
      <c r="P137" s="2">
        <f t="shared" si="8"/>
        <v>10</v>
      </c>
      <c r="Q137" s="2">
        <f t="shared" ref="Q137:R137" si="281">O137*2</f>
        <v>20</v>
      </c>
      <c r="R137" s="2">
        <f t="shared" si="281"/>
        <v>20</v>
      </c>
      <c r="S137" s="2">
        <f t="shared" si="10"/>
        <v>40</v>
      </c>
      <c r="T137" s="2">
        <f t="shared" si="11"/>
        <v>2100</v>
      </c>
    </row>
    <row r="138">
      <c r="A138" s="1" t="s">
        <v>133</v>
      </c>
      <c r="B138" s="2">
        <f>IFERROR(__xludf.DUMMYFUNCTION("SPLIT(A138, ""x"")"),7.0)</f>
        <v>7</v>
      </c>
      <c r="C138" s="2">
        <f>IFERROR(__xludf.DUMMYFUNCTION("""COMPUTED_VALUE"""),25.0)</f>
        <v>25</v>
      </c>
      <c r="D138" s="2">
        <f>IFERROR(__xludf.DUMMYFUNCTION("""COMPUTED_VALUE"""),17.0)</f>
        <v>17</v>
      </c>
      <c r="F138" s="2">
        <f t="shared" ref="F138:G138" si="282">(2*B138*C138)</f>
        <v>350</v>
      </c>
      <c r="G138" s="2">
        <f t="shared" si="282"/>
        <v>850</v>
      </c>
      <c r="H138" s="2">
        <f t="shared" si="4"/>
        <v>238</v>
      </c>
      <c r="I138" s="2">
        <f t="shared" si="5"/>
        <v>119</v>
      </c>
      <c r="K138" s="2">
        <f t="shared" si="6"/>
        <v>1557</v>
      </c>
      <c r="O138" s="2">
        <f t="shared" si="7"/>
        <v>7</v>
      </c>
      <c r="P138" s="2">
        <f t="shared" si="8"/>
        <v>17</v>
      </c>
      <c r="Q138" s="2">
        <f t="shared" ref="Q138:R138" si="283">O138*2</f>
        <v>14</v>
      </c>
      <c r="R138" s="2">
        <f t="shared" si="283"/>
        <v>34</v>
      </c>
      <c r="S138" s="2">
        <f t="shared" si="10"/>
        <v>48</v>
      </c>
      <c r="T138" s="2">
        <f t="shared" si="11"/>
        <v>2975</v>
      </c>
    </row>
    <row r="139">
      <c r="A139" s="1" t="s">
        <v>134</v>
      </c>
      <c r="B139" s="2">
        <f>IFERROR(__xludf.DUMMYFUNCTION("SPLIT(A139, ""x"")"),5.0)</f>
        <v>5</v>
      </c>
      <c r="C139" s="2">
        <f>IFERROR(__xludf.DUMMYFUNCTION("""COMPUTED_VALUE"""),9.0)</f>
        <v>9</v>
      </c>
      <c r="D139" s="2">
        <f>IFERROR(__xludf.DUMMYFUNCTION("""COMPUTED_VALUE"""),3.0)</f>
        <v>3</v>
      </c>
      <c r="F139" s="2">
        <f t="shared" ref="F139:G139" si="284">(2*B139*C139)</f>
        <v>90</v>
      </c>
      <c r="G139" s="2">
        <f t="shared" si="284"/>
        <v>54</v>
      </c>
      <c r="H139" s="2">
        <f t="shared" si="4"/>
        <v>30</v>
      </c>
      <c r="I139" s="2">
        <f t="shared" si="5"/>
        <v>15</v>
      </c>
      <c r="K139" s="2">
        <f t="shared" si="6"/>
        <v>189</v>
      </c>
      <c r="O139" s="2">
        <f t="shared" si="7"/>
        <v>3</v>
      </c>
      <c r="P139" s="2">
        <f t="shared" si="8"/>
        <v>5</v>
      </c>
      <c r="Q139" s="2">
        <f t="shared" ref="Q139:R139" si="285">O139*2</f>
        <v>6</v>
      </c>
      <c r="R139" s="2">
        <f t="shared" si="285"/>
        <v>10</v>
      </c>
      <c r="S139" s="2">
        <f t="shared" si="10"/>
        <v>16</v>
      </c>
      <c r="T139" s="2">
        <f t="shared" si="11"/>
        <v>135</v>
      </c>
    </row>
    <row r="140">
      <c r="A140" s="1" t="s">
        <v>135</v>
      </c>
      <c r="B140" s="2">
        <f>IFERROR(__xludf.DUMMYFUNCTION("SPLIT(A140, ""x"")"),1.0)</f>
        <v>1</v>
      </c>
      <c r="C140" s="2">
        <f>IFERROR(__xludf.DUMMYFUNCTION("""COMPUTED_VALUE"""),15.0)</f>
        <v>15</v>
      </c>
      <c r="D140" s="2">
        <f>IFERROR(__xludf.DUMMYFUNCTION("""COMPUTED_VALUE"""),6.0)</f>
        <v>6</v>
      </c>
      <c r="F140" s="2">
        <f t="shared" ref="F140:G140" si="286">(2*B140*C140)</f>
        <v>30</v>
      </c>
      <c r="G140" s="2">
        <f t="shared" si="286"/>
        <v>180</v>
      </c>
      <c r="H140" s="2">
        <f t="shared" si="4"/>
        <v>12</v>
      </c>
      <c r="I140" s="2">
        <f t="shared" si="5"/>
        <v>6</v>
      </c>
      <c r="K140" s="2">
        <f t="shared" si="6"/>
        <v>228</v>
      </c>
      <c r="O140" s="2">
        <f t="shared" si="7"/>
        <v>1</v>
      </c>
      <c r="P140" s="2">
        <f t="shared" si="8"/>
        <v>6</v>
      </c>
      <c r="Q140" s="2">
        <f t="shared" ref="Q140:R140" si="287">O140*2</f>
        <v>2</v>
      </c>
      <c r="R140" s="2">
        <f t="shared" si="287"/>
        <v>12</v>
      </c>
      <c r="S140" s="2">
        <f t="shared" si="10"/>
        <v>14</v>
      </c>
      <c r="T140" s="2">
        <f t="shared" si="11"/>
        <v>90</v>
      </c>
    </row>
    <row r="141">
      <c r="A141" s="1" t="s">
        <v>136</v>
      </c>
      <c r="B141" s="2">
        <f>IFERROR(__xludf.DUMMYFUNCTION("SPLIT(A141, ""x"")"),8.0)</f>
        <v>8</v>
      </c>
      <c r="C141" s="2">
        <f>IFERROR(__xludf.DUMMYFUNCTION("""COMPUTED_VALUE"""),27.0)</f>
        <v>27</v>
      </c>
      <c r="D141" s="2">
        <f>IFERROR(__xludf.DUMMYFUNCTION("""COMPUTED_VALUE"""),29.0)</f>
        <v>29</v>
      </c>
      <c r="F141" s="2">
        <f t="shared" ref="F141:G141" si="288">(2*B141*C141)</f>
        <v>432</v>
      </c>
      <c r="G141" s="2">
        <f t="shared" si="288"/>
        <v>1566</v>
      </c>
      <c r="H141" s="2">
        <f t="shared" si="4"/>
        <v>464</v>
      </c>
      <c r="I141" s="2">
        <f t="shared" si="5"/>
        <v>216</v>
      </c>
      <c r="K141" s="2">
        <f t="shared" si="6"/>
        <v>2678</v>
      </c>
      <c r="O141" s="2">
        <f t="shared" si="7"/>
        <v>8</v>
      </c>
      <c r="P141" s="2">
        <f t="shared" si="8"/>
        <v>27</v>
      </c>
      <c r="Q141" s="2">
        <f t="shared" ref="Q141:R141" si="289">O141*2</f>
        <v>16</v>
      </c>
      <c r="R141" s="2">
        <f t="shared" si="289"/>
        <v>54</v>
      </c>
      <c r="S141" s="2">
        <f t="shared" si="10"/>
        <v>70</v>
      </c>
      <c r="T141" s="2">
        <f t="shared" si="11"/>
        <v>6264</v>
      </c>
    </row>
    <row r="142">
      <c r="A142" s="1" t="s">
        <v>137</v>
      </c>
      <c r="B142" s="2">
        <f>IFERROR(__xludf.DUMMYFUNCTION("SPLIT(A142, ""x"")"),23.0)</f>
        <v>23</v>
      </c>
      <c r="C142" s="2">
        <f>IFERROR(__xludf.DUMMYFUNCTION("""COMPUTED_VALUE"""),6.0)</f>
        <v>6</v>
      </c>
      <c r="D142" s="2">
        <f>IFERROR(__xludf.DUMMYFUNCTION("""COMPUTED_VALUE"""),30.0)</f>
        <v>30</v>
      </c>
      <c r="F142" s="2">
        <f t="shared" ref="F142:G142" si="290">(2*B142*C142)</f>
        <v>276</v>
      </c>
      <c r="G142" s="2">
        <f t="shared" si="290"/>
        <v>360</v>
      </c>
      <c r="H142" s="2">
        <f t="shared" si="4"/>
        <v>1380</v>
      </c>
      <c r="I142" s="2">
        <f t="shared" si="5"/>
        <v>138</v>
      </c>
      <c r="K142" s="2">
        <f t="shared" si="6"/>
        <v>2154</v>
      </c>
      <c r="O142" s="2">
        <f t="shared" si="7"/>
        <v>6</v>
      </c>
      <c r="P142" s="2">
        <f t="shared" si="8"/>
        <v>23</v>
      </c>
      <c r="Q142" s="2">
        <f t="shared" ref="Q142:R142" si="291">O142*2</f>
        <v>12</v>
      </c>
      <c r="R142" s="2">
        <f t="shared" si="291"/>
        <v>46</v>
      </c>
      <c r="S142" s="2">
        <f t="shared" si="10"/>
        <v>58</v>
      </c>
      <c r="T142" s="2">
        <f t="shared" si="11"/>
        <v>4140</v>
      </c>
    </row>
    <row r="143">
      <c r="A143" s="1" t="s">
        <v>138</v>
      </c>
      <c r="B143" s="2">
        <f>IFERROR(__xludf.DUMMYFUNCTION("SPLIT(A143, ""x"")"),22.0)</f>
        <v>22</v>
      </c>
      <c r="C143" s="2">
        <f>IFERROR(__xludf.DUMMYFUNCTION("""COMPUTED_VALUE"""),22.0)</f>
        <v>22</v>
      </c>
      <c r="D143" s="2">
        <f>IFERROR(__xludf.DUMMYFUNCTION("""COMPUTED_VALUE"""),29.0)</f>
        <v>29</v>
      </c>
      <c r="F143" s="2">
        <f t="shared" ref="F143:G143" si="292">(2*B143*C143)</f>
        <v>968</v>
      </c>
      <c r="G143" s="2">
        <f t="shared" si="292"/>
        <v>1276</v>
      </c>
      <c r="H143" s="2">
        <f t="shared" si="4"/>
        <v>1276</v>
      </c>
      <c r="I143" s="2">
        <f t="shared" si="5"/>
        <v>484</v>
      </c>
      <c r="K143" s="2">
        <f t="shared" si="6"/>
        <v>4004</v>
      </c>
      <c r="O143" s="2">
        <f t="shared" si="7"/>
        <v>22</v>
      </c>
      <c r="P143" s="2">
        <f t="shared" si="8"/>
        <v>22</v>
      </c>
      <c r="Q143" s="2">
        <f t="shared" ref="Q143:R143" si="293">O143*2</f>
        <v>44</v>
      </c>
      <c r="R143" s="2">
        <f t="shared" si="293"/>
        <v>44</v>
      </c>
      <c r="S143" s="2">
        <f t="shared" si="10"/>
        <v>88</v>
      </c>
      <c r="T143" s="2">
        <f t="shared" si="11"/>
        <v>14036</v>
      </c>
    </row>
    <row r="144">
      <c r="A144" s="1" t="s">
        <v>139</v>
      </c>
      <c r="B144" s="2">
        <f>IFERROR(__xludf.DUMMYFUNCTION("SPLIT(A144, ""x"")"),6.0)</f>
        <v>6</v>
      </c>
      <c r="C144" s="2">
        <f>IFERROR(__xludf.DUMMYFUNCTION("""COMPUTED_VALUE"""),20.0)</f>
        <v>20</v>
      </c>
      <c r="D144" s="2">
        <f>IFERROR(__xludf.DUMMYFUNCTION("""COMPUTED_VALUE"""),30.0)</f>
        <v>30</v>
      </c>
      <c r="F144" s="2">
        <f t="shared" ref="F144:G144" si="294">(2*B144*C144)</f>
        <v>240</v>
      </c>
      <c r="G144" s="2">
        <f t="shared" si="294"/>
        <v>1200</v>
      </c>
      <c r="H144" s="2">
        <f t="shared" si="4"/>
        <v>360</v>
      </c>
      <c r="I144" s="2">
        <f t="shared" si="5"/>
        <v>120</v>
      </c>
      <c r="K144" s="2">
        <f t="shared" si="6"/>
        <v>1920</v>
      </c>
      <c r="O144" s="2">
        <f t="shared" si="7"/>
        <v>6</v>
      </c>
      <c r="P144" s="2">
        <f t="shared" si="8"/>
        <v>20</v>
      </c>
      <c r="Q144" s="2">
        <f t="shared" ref="Q144:R144" si="295">O144*2</f>
        <v>12</v>
      </c>
      <c r="R144" s="2">
        <f t="shared" si="295"/>
        <v>40</v>
      </c>
      <c r="S144" s="2">
        <f t="shared" si="10"/>
        <v>52</v>
      </c>
      <c r="T144" s="2">
        <f t="shared" si="11"/>
        <v>3600</v>
      </c>
    </row>
    <row r="145">
      <c r="A145" s="1" t="s">
        <v>140</v>
      </c>
      <c r="B145" s="2">
        <f>IFERROR(__xludf.DUMMYFUNCTION("SPLIT(A145, ""x"")"),26.0)</f>
        <v>26</v>
      </c>
      <c r="C145" s="2">
        <f>IFERROR(__xludf.DUMMYFUNCTION("""COMPUTED_VALUE"""),25.0)</f>
        <v>25</v>
      </c>
      <c r="D145" s="2">
        <f>IFERROR(__xludf.DUMMYFUNCTION("""COMPUTED_VALUE"""),29.0)</f>
        <v>29</v>
      </c>
      <c r="F145" s="2">
        <f t="shared" ref="F145:G145" si="296">(2*B145*C145)</f>
        <v>1300</v>
      </c>
      <c r="G145" s="2">
        <f t="shared" si="296"/>
        <v>1450</v>
      </c>
      <c r="H145" s="2">
        <f t="shared" si="4"/>
        <v>1508</v>
      </c>
      <c r="I145" s="2">
        <f t="shared" si="5"/>
        <v>650</v>
      </c>
      <c r="K145" s="2">
        <f t="shared" si="6"/>
        <v>4908</v>
      </c>
      <c r="O145" s="2">
        <f t="shared" si="7"/>
        <v>25</v>
      </c>
      <c r="P145" s="2">
        <f t="shared" si="8"/>
        <v>26</v>
      </c>
      <c r="Q145" s="2">
        <f t="shared" ref="Q145:R145" si="297">O145*2</f>
        <v>50</v>
      </c>
      <c r="R145" s="2">
        <f t="shared" si="297"/>
        <v>52</v>
      </c>
      <c r="S145" s="2">
        <f t="shared" si="10"/>
        <v>102</v>
      </c>
      <c r="T145" s="2">
        <f t="shared" si="11"/>
        <v>18850</v>
      </c>
    </row>
    <row r="146">
      <c r="A146" s="1" t="s">
        <v>141</v>
      </c>
      <c r="B146" s="2">
        <f>IFERROR(__xludf.DUMMYFUNCTION("SPLIT(A146, ""x"")"),10.0)</f>
        <v>10</v>
      </c>
      <c r="C146" s="2">
        <f>IFERROR(__xludf.DUMMYFUNCTION("""COMPUTED_VALUE"""),19.0)</f>
        <v>19</v>
      </c>
      <c r="D146" s="2">
        <f>IFERROR(__xludf.DUMMYFUNCTION("""COMPUTED_VALUE"""),19.0)</f>
        <v>19</v>
      </c>
      <c r="F146" s="2">
        <f t="shared" ref="F146:G146" si="298">(2*B146*C146)</f>
        <v>380</v>
      </c>
      <c r="G146" s="2">
        <f t="shared" si="298"/>
        <v>722</v>
      </c>
      <c r="H146" s="2">
        <f t="shared" si="4"/>
        <v>380</v>
      </c>
      <c r="I146" s="2">
        <f t="shared" si="5"/>
        <v>190</v>
      </c>
      <c r="K146" s="2">
        <f t="shared" si="6"/>
        <v>1672</v>
      </c>
      <c r="O146" s="2">
        <f t="shared" si="7"/>
        <v>10</v>
      </c>
      <c r="P146" s="2">
        <f t="shared" si="8"/>
        <v>19</v>
      </c>
      <c r="Q146" s="2">
        <f t="shared" ref="Q146:R146" si="299">O146*2</f>
        <v>20</v>
      </c>
      <c r="R146" s="2">
        <f t="shared" si="299"/>
        <v>38</v>
      </c>
      <c r="S146" s="2">
        <f t="shared" si="10"/>
        <v>58</v>
      </c>
      <c r="T146" s="2">
        <f t="shared" si="11"/>
        <v>3610</v>
      </c>
    </row>
    <row r="147">
      <c r="A147" s="1" t="s">
        <v>142</v>
      </c>
      <c r="B147" s="2">
        <f>IFERROR(__xludf.DUMMYFUNCTION("SPLIT(A147, ""x"")"),20.0)</f>
        <v>20</v>
      </c>
      <c r="C147" s="2">
        <f>IFERROR(__xludf.DUMMYFUNCTION("""COMPUTED_VALUE"""),30.0)</f>
        <v>30</v>
      </c>
      <c r="D147" s="2">
        <f>IFERROR(__xludf.DUMMYFUNCTION("""COMPUTED_VALUE"""),9.0)</f>
        <v>9</v>
      </c>
      <c r="F147" s="2">
        <f t="shared" ref="F147:G147" si="300">(2*B147*C147)</f>
        <v>1200</v>
      </c>
      <c r="G147" s="2">
        <f t="shared" si="300"/>
        <v>540</v>
      </c>
      <c r="H147" s="2">
        <f t="shared" si="4"/>
        <v>360</v>
      </c>
      <c r="I147" s="2">
        <f t="shared" si="5"/>
        <v>180</v>
      </c>
      <c r="K147" s="2">
        <f t="shared" si="6"/>
        <v>2280</v>
      </c>
      <c r="O147" s="2">
        <f t="shared" si="7"/>
        <v>9</v>
      </c>
      <c r="P147" s="2">
        <f t="shared" si="8"/>
        <v>20</v>
      </c>
      <c r="Q147" s="2">
        <f t="shared" ref="Q147:R147" si="301">O147*2</f>
        <v>18</v>
      </c>
      <c r="R147" s="2">
        <f t="shared" si="301"/>
        <v>40</v>
      </c>
      <c r="S147" s="2">
        <f t="shared" si="10"/>
        <v>58</v>
      </c>
      <c r="T147" s="2">
        <f t="shared" si="11"/>
        <v>5400</v>
      </c>
    </row>
    <row r="148">
      <c r="A148" s="1" t="s">
        <v>143</v>
      </c>
      <c r="B148" s="2">
        <f>IFERROR(__xludf.DUMMYFUNCTION("SPLIT(A148, ""x"")"),5.0)</f>
        <v>5</v>
      </c>
      <c r="C148" s="2">
        <f>IFERROR(__xludf.DUMMYFUNCTION("""COMPUTED_VALUE"""),30.0)</f>
        <v>30</v>
      </c>
      <c r="D148" s="2">
        <f>IFERROR(__xludf.DUMMYFUNCTION("""COMPUTED_VALUE"""),24.0)</f>
        <v>24</v>
      </c>
      <c r="F148" s="2">
        <f t="shared" ref="F148:G148" si="302">(2*B148*C148)</f>
        <v>300</v>
      </c>
      <c r="G148" s="2">
        <f t="shared" si="302"/>
        <v>1440</v>
      </c>
      <c r="H148" s="2">
        <f t="shared" si="4"/>
        <v>240</v>
      </c>
      <c r="I148" s="2">
        <f t="shared" si="5"/>
        <v>120</v>
      </c>
      <c r="K148" s="2">
        <f t="shared" si="6"/>
        <v>2100</v>
      </c>
      <c r="O148" s="2">
        <f t="shared" si="7"/>
        <v>5</v>
      </c>
      <c r="P148" s="2">
        <f t="shared" si="8"/>
        <v>24</v>
      </c>
      <c r="Q148" s="2">
        <f t="shared" ref="Q148:R148" si="303">O148*2</f>
        <v>10</v>
      </c>
      <c r="R148" s="2">
        <f t="shared" si="303"/>
        <v>48</v>
      </c>
      <c r="S148" s="2">
        <f t="shared" si="10"/>
        <v>58</v>
      </c>
      <c r="T148" s="2">
        <f t="shared" si="11"/>
        <v>3600</v>
      </c>
    </row>
    <row r="149">
      <c r="A149" s="1" t="s">
        <v>144</v>
      </c>
      <c r="B149" s="2">
        <f>IFERROR(__xludf.DUMMYFUNCTION("SPLIT(A149, ""x"")"),17.0)</f>
        <v>17</v>
      </c>
      <c r="C149" s="2">
        <f>IFERROR(__xludf.DUMMYFUNCTION("""COMPUTED_VALUE"""),10.0)</f>
        <v>10</v>
      </c>
      <c r="D149" s="2">
        <f>IFERROR(__xludf.DUMMYFUNCTION("""COMPUTED_VALUE"""),27.0)</f>
        <v>27</v>
      </c>
      <c r="F149" s="2">
        <f t="shared" ref="F149:G149" si="304">(2*B149*C149)</f>
        <v>340</v>
      </c>
      <c r="G149" s="2">
        <f t="shared" si="304"/>
        <v>540</v>
      </c>
      <c r="H149" s="2">
        <f t="shared" si="4"/>
        <v>918</v>
      </c>
      <c r="I149" s="2">
        <f t="shared" si="5"/>
        <v>170</v>
      </c>
      <c r="K149" s="2">
        <f t="shared" si="6"/>
        <v>1968</v>
      </c>
      <c r="O149" s="2">
        <f t="shared" si="7"/>
        <v>10</v>
      </c>
      <c r="P149" s="2">
        <f t="shared" si="8"/>
        <v>17</v>
      </c>
      <c r="Q149" s="2">
        <f t="shared" ref="Q149:R149" si="305">O149*2</f>
        <v>20</v>
      </c>
      <c r="R149" s="2">
        <f t="shared" si="305"/>
        <v>34</v>
      </c>
      <c r="S149" s="2">
        <f t="shared" si="10"/>
        <v>54</v>
      </c>
      <c r="T149" s="2">
        <f t="shared" si="11"/>
        <v>4590</v>
      </c>
    </row>
    <row r="150">
      <c r="A150" s="1" t="s">
        <v>145</v>
      </c>
      <c r="B150" s="2">
        <f>IFERROR(__xludf.DUMMYFUNCTION("SPLIT(A150, ""x"")"),30.0)</f>
        <v>30</v>
      </c>
      <c r="C150" s="2">
        <f>IFERROR(__xludf.DUMMYFUNCTION("""COMPUTED_VALUE"""),14.0)</f>
        <v>14</v>
      </c>
      <c r="D150" s="2">
        <f>IFERROR(__xludf.DUMMYFUNCTION("""COMPUTED_VALUE"""),30.0)</f>
        <v>30</v>
      </c>
      <c r="F150" s="2">
        <f t="shared" ref="F150:G150" si="306">(2*B150*C150)</f>
        <v>840</v>
      </c>
      <c r="G150" s="2">
        <f t="shared" si="306"/>
        <v>840</v>
      </c>
      <c r="H150" s="2">
        <f t="shared" si="4"/>
        <v>1800</v>
      </c>
      <c r="I150" s="2">
        <f t="shared" si="5"/>
        <v>420</v>
      </c>
      <c r="K150" s="2">
        <f t="shared" si="6"/>
        <v>3900</v>
      </c>
      <c r="O150" s="2">
        <f t="shared" si="7"/>
        <v>14</v>
      </c>
      <c r="P150" s="2">
        <f t="shared" si="8"/>
        <v>30</v>
      </c>
      <c r="Q150" s="2">
        <f t="shared" ref="Q150:R150" si="307">O150*2</f>
        <v>28</v>
      </c>
      <c r="R150" s="2">
        <f t="shared" si="307"/>
        <v>60</v>
      </c>
      <c r="S150" s="2">
        <f t="shared" si="10"/>
        <v>88</v>
      </c>
      <c r="T150" s="2">
        <f t="shared" si="11"/>
        <v>12600</v>
      </c>
    </row>
    <row r="151">
      <c r="A151" s="1" t="s">
        <v>146</v>
      </c>
      <c r="B151" s="2">
        <f>IFERROR(__xludf.DUMMYFUNCTION("SPLIT(A151, ""x"")"),8.0)</f>
        <v>8</v>
      </c>
      <c r="C151" s="2">
        <f>IFERROR(__xludf.DUMMYFUNCTION("""COMPUTED_VALUE"""),17.0)</f>
        <v>17</v>
      </c>
      <c r="D151" s="2">
        <f>IFERROR(__xludf.DUMMYFUNCTION("""COMPUTED_VALUE"""),4.0)</f>
        <v>4</v>
      </c>
      <c r="F151" s="2">
        <f t="shared" ref="F151:G151" si="308">(2*B151*C151)</f>
        <v>272</v>
      </c>
      <c r="G151" s="2">
        <f t="shared" si="308"/>
        <v>136</v>
      </c>
      <c r="H151" s="2">
        <f t="shared" si="4"/>
        <v>64</v>
      </c>
      <c r="I151" s="2">
        <f t="shared" si="5"/>
        <v>32</v>
      </c>
      <c r="K151" s="2">
        <f t="shared" si="6"/>
        <v>504</v>
      </c>
      <c r="O151" s="2">
        <f t="shared" si="7"/>
        <v>4</v>
      </c>
      <c r="P151" s="2">
        <f t="shared" si="8"/>
        <v>8</v>
      </c>
      <c r="Q151" s="2">
        <f t="shared" ref="Q151:R151" si="309">O151*2</f>
        <v>8</v>
      </c>
      <c r="R151" s="2">
        <f t="shared" si="309"/>
        <v>16</v>
      </c>
      <c r="S151" s="2">
        <f t="shared" si="10"/>
        <v>24</v>
      </c>
      <c r="T151" s="2">
        <f t="shared" si="11"/>
        <v>544</v>
      </c>
    </row>
    <row r="152">
      <c r="A152" s="1" t="s">
        <v>147</v>
      </c>
      <c r="B152" s="2">
        <f>IFERROR(__xludf.DUMMYFUNCTION("SPLIT(A152, ""x"")"),7.0)</f>
        <v>7</v>
      </c>
      <c r="C152" s="2">
        <f>IFERROR(__xludf.DUMMYFUNCTION("""COMPUTED_VALUE"""),18.0)</f>
        <v>18</v>
      </c>
      <c r="D152" s="2">
        <f>IFERROR(__xludf.DUMMYFUNCTION("""COMPUTED_VALUE"""),6.0)</f>
        <v>6</v>
      </c>
      <c r="F152" s="2">
        <f t="shared" ref="F152:G152" si="310">(2*B152*C152)</f>
        <v>252</v>
      </c>
      <c r="G152" s="2">
        <f t="shared" si="310"/>
        <v>216</v>
      </c>
      <c r="H152" s="2">
        <f t="shared" si="4"/>
        <v>84</v>
      </c>
      <c r="I152" s="2">
        <f t="shared" si="5"/>
        <v>42</v>
      </c>
      <c r="K152" s="2">
        <f t="shared" si="6"/>
        <v>594</v>
      </c>
      <c r="O152" s="2">
        <f t="shared" si="7"/>
        <v>6</v>
      </c>
      <c r="P152" s="2">
        <f t="shared" si="8"/>
        <v>7</v>
      </c>
      <c r="Q152" s="2">
        <f t="shared" ref="Q152:R152" si="311">O152*2</f>
        <v>12</v>
      </c>
      <c r="R152" s="2">
        <f t="shared" si="311"/>
        <v>14</v>
      </c>
      <c r="S152" s="2">
        <f t="shared" si="10"/>
        <v>26</v>
      </c>
      <c r="T152" s="2">
        <f t="shared" si="11"/>
        <v>756</v>
      </c>
    </row>
    <row r="153">
      <c r="A153" s="1" t="s">
        <v>148</v>
      </c>
      <c r="B153" s="2">
        <f>IFERROR(__xludf.DUMMYFUNCTION("SPLIT(A153, ""x"")"),3.0)</f>
        <v>3</v>
      </c>
      <c r="C153" s="2">
        <f>IFERROR(__xludf.DUMMYFUNCTION("""COMPUTED_VALUE"""),5.0)</f>
        <v>5</v>
      </c>
      <c r="D153" s="2">
        <f>IFERROR(__xludf.DUMMYFUNCTION("""COMPUTED_VALUE"""),4.0)</f>
        <v>4</v>
      </c>
      <c r="F153" s="2">
        <f t="shared" ref="F153:G153" si="312">(2*B153*C153)</f>
        <v>30</v>
      </c>
      <c r="G153" s="2">
        <f t="shared" si="312"/>
        <v>40</v>
      </c>
      <c r="H153" s="2">
        <f t="shared" si="4"/>
        <v>24</v>
      </c>
      <c r="I153" s="2">
        <f t="shared" si="5"/>
        <v>12</v>
      </c>
      <c r="K153" s="2">
        <f t="shared" si="6"/>
        <v>106</v>
      </c>
      <c r="O153" s="2">
        <f t="shared" si="7"/>
        <v>3</v>
      </c>
      <c r="P153" s="2">
        <f t="shared" si="8"/>
        <v>4</v>
      </c>
      <c r="Q153" s="2">
        <f t="shared" ref="Q153:R153" si="313">O153*2</f>
        <v>6</v>
      </c>
      <c r="R153" s="2">
        <f t="shared" si="313"/>
        <v>8</v>
      </c>
      <c r="S153" s="2">
        <f t="shared" si="10"/>
        <v>14</v>
      </c>
      <c r="T153" s="2">
        <f t="shared" si="11"/>
        <v>60</v>
      </c>
    </row>
    <row r="154">
      <c r="A154" s="1" t="s">
        <v>149</v>
      </c>
      <c r="B154" s="2">
        <f>IFERROR(__xludf.DUMMYFUNCTION("SPLIT(A154, ""x"")"),24.0)</f>
        <v>24</v>
      </c>
      <c r="C154" s="2">
        <f>IFERROR(__xludf.DUMMYFUNCTION("""COMPUTED_VALUE"""),17.0)</f>
        <v>17</v>
      </c>
      <c r="D154" s="2">
        <f>IFERROR(__xludf.DUMMYFUNCTION("""COMPUTED_VALUE"""),15.0)</f>
        <v>15</v>
      </c>
      <c r="F154" s="2">
        <f t="shared" ref="F154:G154" si="314">(2*B154*C154)</f>
        <v>816</v>
      </c>
      <c r="G154" s="2">
        <f t="shared" si="314"/>
        <v>510</v>
      </c>
      <c r="H154" s="2">
        <f t="shared" si="4"/>
        <v>720</v>
      </c>
      <c r="I154" s="2">
        <f t="shared" si="5"/>
        <v>255</v>
      </c>
      <c r="K154" s="2">
        <f t="shared" si="6"/>
        <v>2301</v>
      </c>
      <c r="O154" s="2">
        <f t="shared" si="7"/>
        <v>15</v>
      </c>
      <c r="P154" s="2">
        <f t="shared" si="8"/>
        <v>17</v>
      </c>
      <c r="Q154" s="2">
        <f t="shared" ref="Q154:R154" si="315">O154*2</f>
        <v>30</v>
      </c>
      <c r="R154" s="2">
        <f t="shared" si="315"/>
        <v>34</v>
      </c>
      <c r="S154" s="2">
        <f t="shared" si="10"/>
        <v>64</v>
      </c>
      <c r="T154" s="2">
        <f t="shared" si="11"/>
        <v>6120</v>
      </c>
    </row>
    <row r="155">
      <c r="A155" s="1" t="s">
        <v>150</v>
      </c>
      <c r="B155" s="2">
        <f>IFERROR(__xludf.DUMMYFUNCTION("SPLIT(A155, ""x"")"),14.0)</f>
        <v>14</v>
      </c>
      <c r="C155" s="2">
        <f>IFERROR(__xludf.DUMMYFUNCTION("""COMPUTED_VALUE"""),20.0)</f>
        <v>20</v>
      </c>
      <c r="D155" s="2">
        <f>IFERROR(__xludf.DUMMYFUNCTION("""COMPUTED_VALUE"""),17.0)</f>
        <v>17</v>
      </c>
      <c r="F155" s="2">
        <f t="shared" ref="F155:G155" si="316">(2*B155*C155)</f>
        <v>560</v>
      </c>
      <c r="G155" s="2">
        <f t="shared" si="316"/>
        <v>680</v>
      </c>
      <c r="H155" s="2">
        <f t="shared" si="4"/>
        <v>476</v>
      </c>
      <c r="I155" s="2">
        <f t="shared" si="5"/>
        <v>238</v>
      </c>
      <c r="K155" s="2">
        <f t="shared" si="6"/>
        <v>1954</v>
      </c>
      <c r="O155" s="2">
        <f t="shared" si="7"/>
        <v>14</v>
      </c>
      <c r="P155" s="2">
        <f t="shared" si="8"/>
        <v>17</v>
      </c>
      <c r="Q155" s="2">
        <f t="shared" ref="Q155:R155" si="317">O155*2</f>
        <v>28</v>
      </c>
      <c r="R155" s="2">
        <f t="shared" si="317"/>
        <v>34</v>
      </c>
      <c r="S155" s="2">
        <f t="shared" si="10"/>
        <v>62</v>
      </c>
      <c r="T155" s="2">
        <f t="shared" si="11"/>
        <v>4760</v>
      </c>
    </row>
    <row r="156">
      <c r="A156" s="1" t="s">
        <v>151</v>
      </c>
      <c r="B156" s="2">
        <f>IFERROR(__xludf.DUMMYFUNCTION("SPLIT(A156, ""x"")"),22.0)</f>
        <v>22</v>
      </c>
      <c r="C156" s="2">
        <f>IFERROR(__xludf.DUMMYFUNCTION("""COMPUTED_VALUE"""),27.0)</f>
        <v>27</v>
      </c>
      <c r="D156" s="2">
        <f>IFERROR(__xludf.DUMMYFUNCTION("""COMPUTED_VALUE"""),15.0)</f>
        <v>15</v>
      </c>
      <c r="F156" s="2">
        <f t="shared" ref="F156:G156" si="318">(2*B156*C156)</f>
        <v>1188</v>
      </c>
      <c r="G156" s="2">
        <f t="shared" si="318"/>
        <v>810</v>
      </c>
      <c r="H156" s="2">
        <f t="shared" si="4"/>
        <v>660</v>
      </c>
      <c r="I156" s="2">
        <f t="shared" si="5"/>
        <v>330</v>
      </c>
      <c r="K156" s="2">
        <f t="shared" si="6"/>
        <v>2988</v>
      </c>
      <c r="O156" s="2">
        <f t="shared" si="7"/>
        <v>15</v>
      </c>
      <c r="P156" s="2">
        <f t="shared" si="8"/>
        <v>22</v>
      </c>
      <c r="Q156" s="2">
        <f t="shared" ref="Q156:R156" si="319">O156*2</f>
        <v>30</v>
      </c>
      <c r="R156" s="2">
        <f t="shared" si="319"/>
        <v>44</v>
      </c>
      <c r="S156" s="2">
        <f t="shared" si="10"/>
        <v>74</v>
      </c>
      <c r="T156" s="2">
        <f t="shared" si="11"/>
        <v>8910</v>
      </c>
    </row>
    <row r="157">
      <c r="A157" s="1" t="s">
        <v>152</v>
      </c>
      <c r="B157" s="2">
        <f>IFERROR(__xludf.DUMMYFUNCTION("SPLIT(A157, ""x"")"),18.0)</f>
        <v>18</v>
      </c>
      <c r="C157" s="2">
        <f>IFERROR(__xludf.DUMMYFUNCTION("""COMPUTED_VALUE"""),14.0)</f>
        <v>14</v>
      </c>
      <c r="D157" s="2">
        <f>IFERROR(__xludf.DUMMYFUNCTION("""COMPUTED_VALUE"""),15.0)</f>
        <v>15</v>
      </c>
      <c r="F157" s="2">
        <f t="shared" ref="F157:G157" si="320">(2*B157*C157)</f>
        <v>504</v>
      </c>
      <c r="G157" s="2">
        <f t="shared" si="320"/>
        <v>420</v>
      </c>
      <c r="H157" s="2">
        <f t="shared" si="4"/>
        <v>540</v>
      </c>
      <c r="I157" s="2">
        <f t="shared" si="5"/>
        <v>210</v>
      </c>
      <c r="K157" s="2">
        <f t="shared" si="6"/>
        <v>1674</v>
      </c>
      <c r="O157" s="2">
        <f t="shared" si="7"/>
        <v>14</v>
      </c>
      <c r="P157" s="2">
        <f t="shared" si="8"/>
        <v>15</v>
      </c>
      <c r="Q157" s="2">
        <f t="shared" ref="Q157:R157" si="321">O157*2</f>
        <v>28</v>
      </c>
      <c r="R157" s="2">
        <f t="shared" si="321"/>
        <v>30</v>
      </c>
      <c r="S157" s="2">
        <f t="shared" si="10"/>
        <v>58</v>
      </c>
      <c r="T157" s="2">
        <f t="shared" si="11"/>
        <v>3780</v>
      </c>
    </row>
    <row r="158">
      <c r="A158" s="1" t="s">
        <v>153</v>
      </c>
      <c r="B158" s="2">
        <f>IFERROR(__xludf.DUMMYFUNCTION("SPLIT(A158, ""x"")"),23.0)</f>
        <v>23</v>
      </c>
      <c r="C158" s="2">
        <f>IFERROR(__xludf.DUMMYFUNCTION("""COMPUTED_VALUE"""),9.0)</f>
        <v>9</v>
      </c>
      <c r="D158" s="2">
        <f>IFERROR(__xludf.DUMMYFUNCTION("""COMPUTED_VALUE"""),11.0)</f>
        <v>11</v>
      </c>
      <c r="F158" s="2">
        <f t="shared" ref="F158:G158" si="322">(2*B158*C158)</f>
        <v>414</v>
      </c>
      <c r="G158" s="2">
        <f t="shared" si="322"/>
        <v>198</v>
      </c>
      <c r="H158" s="2">
        <f t="shared" si="4"/>
        <v>506</v>
      </c>
      <c r="I158" s="2">
        <f t="shared" si="5"/>
        <v>99</v>
      </c>
      <c r="K158" s="2">
        <f t="shared" si="6"/>
        <v>1217</v>
      </c>
      <c r="O158" s="2">
        <f t="shared" si="7"/>
        <v>9</v>
      </c>
      <c r="P158" s="2">
        <f t="shared" si="8"/>
        <v>11</v>
      </c>
      <c r="Q158" s="2">
        <f t="shared" ref="Q158:R158" si="323">O158*2</f>
        <v>18</v>
      </c>
      <c r="R158" s="2">
        <f t="shared" si="323"/>
        <v>22</v>
      </c>
      <c r="S158" s="2">
        <f t="shared" si="10"/>
        <v>40</v>
      </c>
      <c r="T158" s="2">
        <f t="shared" si="11"/>
        <v>2277</v>
      </c>
    </row>
    <row r="159">
      <c r="A159" s="1" t="s">
        <v>154</v>
      </c>
      <c r="B159" s="2">
        <f>IFERROR(__xludf.DUMMYFUNCTION("SPLIT(A159, ""x"")"),21.0)</f>
        <v>21</v>
      </c>
      <c r="C159" s="2">
        <f>IFERROR(__xludf.DUMMYFUNCTION("""COMPUTED_VALUE"""),16.0)</f>
        <v>16</v>
      </c>
      <c r="D159" s="2">
        <f>IFERROR(__xludf.DUMMYFUNCTION("""COMPUTED_VALUE"""),29.0)</f>
        <v>29</v>
      </c>
      <c r="F159" s="2">
        <f t="shared" ref="F159:G159" si="324">(2*B159*C159)</f>
        <v>672</v>
      </c>
      <c r="G159" s="2">
        <f t="shared" si="324"/>
        <v>928</v>
      </c>
      <c r="H159" s="2">
        <f t="shared" si="4"/>
        <v>1218</v>
      </c>
      <c r="I159" s="2">
        <f t="shared" si="5"/>
        <v>336</v>
      </c>
      <c r="K159" s="2">
        <f t="shared" si="6"/>
        <v>3154</v>
      </c>
      <c r="O159" s="2">
        <f t="shared" si="7"/>
        <v>16</v>
      </c>
      <c r="P159" s="2">
        <f t="shared" si="8"/>
        <v>21</v>
      </c>
      <c r="Q159" s="2">
        <f t="shared" ref="Q159:R159" si="325">O159*2</f>
        <v>32</v>
      </c>
      <c r="R159" s="2">
        <f t="shared" si="325"/>
        <v>42</v>
      </c>
      <c r="S159" s="2">
        <f t="shared" si="10"/>
        <v>74</v>
      </c>
      <c r="T159" s="2">
        <f t="shared" si="11"/>
        <v>9744</v>
      </c>
    </row>
    <row r="160">
      <c r="A160" s="1" t="s">
        <v>155</v>
      </c>
      <c r="B160" s="2">
        <f>IFERROR(__xludf.DUMMYFUNCTION("SPLIT(A160, ""x"")"),7.0)</f>
        <v>7</v>
      </c>
      <c r="C160" s="2">
        <f>IFERROR(__xludf.DUMMYFUNCTION("""COMPUTED_VALUE"""),18.0)</f>
        <v>18</v>
      </c>
      <c r="D160" s="2">
        <f>IFERROR(__xludf.DUMMYFUNCTION("""COMPUTED_VALUE"""),21.0)</f>
        <v>21</v>
      </c>
      <c r="F160" s="2">
        <f t="shared" ref="F160:G160" si="326">(2*B160*C160)</f>
        <v>252</v>
      </c>
      <c r="G160" s="2">
        <f t="shared" si="326"/>
        <v>756</v>
      </c>
      <c r="H160" s="2">
        <f t="shared" si="4"/>
        <v>294</v>
      </c>
      <c r="I160" s="2">
        <f t="shared" si="5"/>
        <v>126</v>
      </c>
      <c r="K160" s="2">
        <f t="shared" si="6"/>
        <v>1428</v>
      </c>
      <c r="O160" s="2">
        <f t="shared" si="7"/>
        <v>7</v>
      </c>
      <c r="P160" s="2">
        <f t="shared" si="8"/>
        <v>18</v>
      </c>
      <c r="Q160" s="2">
        <f t="shared" ref="Q160:R160" si="327">O160*2</f>
        <v>14</v>
      </c>
      <c r="R160" s="2">
        <f t="shared" si="327"/>
        <v>36</v>
      </c>
      <c r="S160" s="2">
        <f t="shared" si="10"/>
        <v>50</v>
      </c>
      <c r="T160" s="2">
        <f t="shared" si="11"/>
        <v>2646</v>
      </c>
    </row>
    <row r="161">
      <c r="A161" s="1" t="s">
        <v>156</v>
      </c>
      <c r="B161" s="2">
        <f>IFERROR(__xludf.DUMMYFUNCTION("SPLIT(A161, ""x"")"),9.0)</f>
        <v>9</v>
      </c>
      <c r="C161" s="2">
        <f>IFERROR(__xludf.DUMMYFUNCTION("""COMPUTED_VALUE"""),3.0)</f>
        <v>3</v>
      </c>
      <c r="D161" s="2">
        <f>IFERROR(__xludf.DUMMYFUNCTION("""COMPUTED_VALUE"""),29.0)</f>
        <v>29</v>
      </c>
      <c r="F161" s="2">
        <f t="shared" ref="F161:G161" si="328">(2*B161*C161)</f>
        <v>54</v>
      </c>
      <c r="G161" s="2">
        <f t="shared" si="328"/>
        <v>174</v>
      </c>
      <c r="H161" s="2">
        <f t="shared" si="4"/>
        <v>522</v>
      </c>
      <c r="I161" s="2">
        <f t="shared" si="5"/>
        <v>27</v>
      </c>
      <c r="K161" s="2">
        <f t="shared" si="6"/>
        <v>777</v>
      </c>
      <c r="O161" s="2">
        <f t="shared" si="7"/>
        <v>3</v>
      </c>
      <c r="P161" s="2">
        <f t="shared" si="8"/>
        <v>9</v>
      </c>
      <c r="Q161" s="2">
        <f t="shared" ref="Q161:R161" si="329">O161*2</f>
        <v>6</v>
      </c>
      <c r="R161" s="2">
        <f t="shared" si="329"/>
        <v>18</v>
      </c>
      <c r="S161" s="2">
        <f t="shared" si="10"/>
        <v>24</v>
      </c>
      <c r="T161" s="2">
        <f t="shared" si="11"/>
        <v>783</v>
      </c>
    </row>
    <row r="162">
      <c r="A162" s="1" t="s">
        <v>157</v>
      </c>
      <c r="B162" s="2">
        <f>IFERROR(__xludf.DUMMYFUNCTION("SPLIT(A162, ""x"")"),10.0)</f>
        <v>10</v>
      </c>
      <c r="C162" s="2">
        <f>IFERROR(__xludf.DUMMYFUNCTION("""COMPUTED_VALUE"""),13.0)</f>
        <v>13</v>
      </c>
      <c r="D162" s="2">
        <f>IFERROR(__xludf.DUMMYFUNCTION("""COMPUTED_VALUE"""),4.0)</f>
        <v>4</v>
      </c>
      <c r="F162" s="2">
        <f t="shared" ref="F162:G162" si="330">(2*B162*C162)</f>
        <v>260</v>
      </c>
      <c r="G162" s="2">
        <f t="shared" si="330"/>
        <v>104</v>
      </c>
      <c r="H162" s="2">
        <f t="shared" si="4"/>
        <v>80</v>
      </c>
      <c r="I162" s="2">
        <f t="shared" si="5"/>
        <v>40</v>
      </c>
      <c r="K162" s="2">
        <f t="shared" si="6"/>
        <v>484</v>
      </c>
      <c r="O162" s="2">
        <f t="shared" si="7"/>
        <v>4</v>
      </c>
      <c r="P162" s="2">
        <f t="shared" si="8"/>
        <v>10</v>
      </c>
      <c r="Q162" s="2">
        <f t="shared" ref="Q162:R162" si="331">O162*2</f>
        <v>8</v>
      </c>
      <c r="R162" s="2">
        <f t="shared" si="331"/>
        <v>20</v>
      </c>
      <c r="S162" s="2">
        <f t="shared" si="10"/>
        <v>28</v>
      </c>
      <c r="T162" s="2">
        <f t="shared" si="11"/>
        <v>520</v>
      </c>
    </row>
    <row r="163">
      <c r="A163" s="1" t="s">
        <v>158</v>
      </c>
      <c r="B163" s="2">
        <f>IFERROR(__xludf.DUMMYFUNCTION("SPLIT(A163, ""x"")"),2.0)</f>
        <v>2</v>
      </c>
      <c r="C163" s="2">
        <f>IFERROR(__xludf.DUMMYFUNCTION("""COMPUTED_VALUE"""),30.0)</f>
        <v>30</v>
      </c>
      <c r="D163" s="2">
        <f>IFERROR(__xludf.DUMMYFUNCTION("""COMPUTED_VALUE"""),4.0)</f>
        <v>4</v>
      </c>
      <c r="F163" s="2">
        <f t="shared" ref="F163:G163" si="332">(2*B163*C163)</f>
        <v>120</v>
      </c>
      <c r="G163" s="2">
        <f t="shared" si="332"/>
        <v>240</v>
      </c>
      <c r="H163" s="2">
        <f t="shared" si="4"/>
        <v>16</v>
      </c>
      <c r="I163" s="2">
        <f t="shared" si="5"/>
        <v>8</v>
      </c>
      <c r="K163" s="2">
        <f t="shared" si="6"/>
        <v>384</v>
      </c>
      <c r="O163" s="2">
        <f t="shared" si="7"/>
        <v>2</v>
      </c>
      <c r="P163" s="2">
        <f t="shared" si="8"/>
        <v>4</v>
      </c>
      <c r="Q163" s="2">
        <f t="shared" ref="Q163:R163" si="333">O163*2</f>
        <v>4</v>
      </c>
      <c r="R163" s="2">
        <f t="shared" si="333"/>
        <v>8</v>
      </c>
      <c r="S163" s="2">
        <f t="shared" si="10"/>
        <v>12</v>
      </c>
      <c r="T163" s="2">
        <f t="shared" si="11"/>
        <v>240</v>
      </c>
    </row>
    <row r="164">
      <c r="A164" s="1" t="s">
        <v>159</v>
      </c>
      <c r="B164" s="2">
        <f>IFERROR(__xludf.DUMMYFUNCTION("SPLIT(A164, ""x"")"),23.0)</f>
        <v>23</v>
      </c>
      <c r="C164" s="2">
        <f>IFERROR(__xludf.DUMMYFUNCTION("""COMPUTED_VALUE"""),20.0)</f>
        <v>20</v>
      </c>
      <c r="D164" s="2">
        <f>IFERROR(__xludf.DUMMYFUNCTION("""COMPUTED_VALUE"""),4.0)</f>
        <v>4</v>
      </c>
      <c r="F164" s="2">
        <f t="shared" ref="F164:G164" si="334">(2*B164*C164)</f>
        <v>920</v>
      </c>
      <c r="G164" s="2">
        <f t="shared" si="334"/>
        <v>160</v>
      </c>
      <c r="H164" s="2">
        <f t="shared" si="4"/>
        <v>184</v>
      </c>
      <c r="I164" s="2">
        <f t="shared" si="5"/>
        <v>80</v>
      </c>
      <c r="K164" s="2">
        <f t="shared" si="6"/>
        <v>1344</v>
      </c>
      <c r="O164" s="2">
        <f t="shared" si="7"/>
        <v>4</v>
      </c>
      <c r="P164" s="2">
        <f t="shared" si="8"/>
        <v>20</v>
      </c>
      <c r="Q164" s="2">
        <f t="shared" ref="Q164:R164" si="335">O164*2</f>
        <v>8</v>
      </c>
      <c r="R164" s="2">
        <f t="shared" si="335"/>
        <v>40</v>
      </c>
      <c r="S164" s="2">
        <f t="shared" si="10"/>
        <v>48</v>
      </c>
      <c r="T164" s="2">
        <f t="shared" si="11"/>
        <v>1840</v>
      </c>
    </row>
    <row r="165">
      <c r="A165" s="1" t="s">
        <v>160</v>
      </c>
      <c r="B165" s="2">
        <f>IFERROR(__xludf.DUMMYFUNCTION("SPLIT(A165, ""x"")"),8.0)</f>
        <v>8</v>
      </c>
      <c r="C165" s="2">
        <f>IFERROR(__xludf.DUMMYFUNCTION("""COMPUTED_VALUE"""),22.0)</f>
        <v>22</v>
      </c>
      <c r="D165" s="2">
        <f>IFERROR(__xludf.DUMMYFUNCTION("""COMPUTED_VALUE"""),21.0)</f>
        <v>21</v>
      </c>
      <c r="F165" s="2">
        <f t="shared" ref="F165:G165" si="336">(2*B165*C165)</f>
        <v>352</v>
      </c>
      <c r="G165" s="2">
        <f t="shared" si="336"/>
        <v>924</v>
      </c>
      <c r="H165" s="2">
        <f t="shared" si="4"/>
        <v>336</v>
      </c>
      <c r="I165" s="2">
        <f t="shared" si="5"/>
        <v>168</v>
      </c>
      <c r="K165" s="2">
        <f t="shared" si="6"/>
        <v>1780</v>
      </c>
      <c r="O165" s="2">
        <f t="shared" si="7"/>
        <v>8</v>
      </c>
      <c r="P165" s="2">
        <f t="shared" si="8"/>
        <v>21</v>
      </c>
      <c r="Q165" s="2">
        <f t="shared" ref="Q165:R165" si="337">O165*2</f>
        <v>16</v>
      </c>
      <c r="R165" s="2">
        <f t="shared" si="337"/>
        <v>42</v>
      </c>
      <c r="S165" s="2">
        <f t="shared" si="10"/>
        <v>58</v>
      </c>
      <c r="T165" s="2">
        <f t="shared" si="11"/>
        <v>3696</v>
      </c>
    </row>
    <row r="166">
      <c r="A166" s="1" t="s">
        <v>161</v>
      </c>
      <c r="B166" s="2">
        <f>IFERROR(__xludf.DUMMYFUNCTION("SPLIT(A166, ""x"")"),29.0)</f>
        <v>29</v>
      </c>
      <c r="C166" s="2">
        <f>IFERROR(__xludf.DUMMYFUNCTION("""COMPUTED_VALUE"""),28.0)</f>
        <v>28</v>
      </c>
      <c r="D166" s="2">
        <f>IFERROR(__xludf.DUMMYFUNCTION("""COMPUTED_VALUE"""),4.0)</f>
        <v>4</v>
      </c>
      <c r="F166" s="2">
        <f t="shared" ref="F166:G166" si="338">(2*B166*C166)</f>
        <v>1624</v>
      </c>
      <c r="G166" s="2">
        <f t="shared" si="338"/>
        <v>224</v>
      </c>
      <c r="H166" s="2">
        <f t="shared" si="4"/>
        <v>232</v>
      </c>
      <c r="I166" s="2">
        <f t="shared" si="5"/>
        <v>112</v>
      </c>
      <c r="K166" s="2">
        <f t="shared" si="6"/>
        <v>2192</v>
      </c>
      <c r="O166" s="2">
        <f t="shared" si="7"/>
        <v>4</v>
      </c>
      <c r="P166" s="2">
        <f t="shared" si="8"/>
        <v>28</v>
      </c>
      <c r="Q166" s="2">
        <f t="shared" ref="Q166:R166" si="339">O166*2</f>
        <v>8</v>
      </c>
      <c r="R166" s="2">
        <f t="shared" si="339"/>
        <v>56</v>
      </c>
      <c r="S166" s="2">
        <f t="shared" si="10"/>
        <v>64</v>
      </c>
      <c r="T166" s="2">
        <f t="shared" si="11"/>
        <v>3248</v>
      </c>
    </row>
    <row r="167">
      <c r="A167" s="1" t="s">
        <v>162</v>
      </c>
      <c r="B167" s="2">
        <f>IFERROR(__xludf.DUMMYFUNCTION("SPLIT(A167, ""x"")"),13.0)</f>
        <v>13</v>
      </c>
      <c r="C167" s="2">
        <f>IFERROR(__xludf.DUMMYFUNCTION("""COMPUTED_VALUE"""),16.0)</f>
        <v>16</v>
      </c>
      <c r="D167" s="2">
        <f>IFERROR(__xludf.DUMMYFUNCTION("""COMPUTED_VALUE"""),25.0)</f>
        <v>25</v>
      </c>
      <c r="F167" s="2">
        <f t="shared" ref="F167:G167" si="340">(2*B167*C167)</f>
        <v>416</v>
      </c>
      <c r="G167" s="2">
        <f t="shared" si="340"/>
        <v>800</v>
      </c>
      <c r="H167" s="2">
        <f t="shared" si="4"/>
        <v>650</v>
      </c>
      <c r="I167" s="2">
        <f t="shared" si="5"/>
        <v>208</v>
      </c>
      <c r="K167" s="2">
        <f t="shared" si="6"/>
        <v>2074</v>
      </c>
      <c r="O167" s="2">
        <f t="shared" si="7"/>
        <v>13</v>
      </c>
      <c r="P167" s="2">
        <f t="shared" si="8"/>
        <v>16</v>
      </c>
      <c r="Q167" s="2">
        <f t="shared" ref="Q167:R167" si="341">O167*2</f>
        <v>26</v>
      </c>
      <c r="R167" s="2">
        <f t="shared" si="341"/>
        <v>32</v>
      </c>
      <c r="S167" s="2">
        <f t="shared" si="10"/>
        <v>58</v>
      </c>
      <c r="T167" s="2">
        <f t="shared" si="11"/>
        <v>5200</v>
      </c>
    </row>
    <row r="168">
      <c r="A168" s="1" t="s">
        <v>163</v>
      </c>
      <c r="B168" s="2">
        <f>IFERROR(__xludf.DUMMYFUNCTION("SPLIT(A168, ""x"")"),21.0)</f>
        <v>21</v>
      </c>
      <c r="C168" s="2">
        <f>IFERROR(__xludf.DUMMYFUNCTION("""COMPUTED_VALUE"""),9.0)</f>
        <v>9</v>
      </c>
      <c r="D168" s="2">
        <f>IFERROR(__xludf.DUMMYFUNCTION("""COMPUTED_VALUE"""),11.0)</f>
        <v>11</v>
      </c>
      <c r="F168" s="2">
        <f t="shared" ref="F168:G168" si="342">(2*B168*C168)</f>
        <v>378</v>
      </c>
      <c r="G168" s="2">
        <f t="shared" si="342"/>
        <v>198</v>
      </c>
      <c r="H168" s="2">
        <f t="shared" si="4"/>
        <v>462</v>
      </c>
      <c r="I168" s="2">
        <f t="shared" si="5"/>
        <v>99</v>
      </c>
      <c r="K168" s="2">
        <f t="shared" si="6"/>
        <v>1137</v>
      </c>
      <c r="O168" s="2">
        <f t="shared" si="7"/>
        <v>9</v>
      </c>
      <c r="P168" s="2">
        <f t="shared" si="8"/>
        <v>11</v>
      </c>
      <c r="Q168" s="2">
        <f t="shared" ref="Q168:R168" si="343">O168*2</f>
        <v>18</v>
      </c>
      <c r="R168" s="2">
        <f t="shared" si="343"/>
        <v>22</v>
      </c>
      <c r="S168" s="2">
        <f t="shared" si="10"/>
        <v>40</v>
      </c>
      <c r="T168" s="2">
        <f t="shared" si="11"/>
        <v>2079</v>
      </c>
    </row>
    <row r="169">
      <c r="A169" s="1" t="s">
        <v>164</v>
      </c>
      <c r="B169" s="2">
        <f>IFERROR(__xludf.DUMMYFUNCTION("SPLIT(A169, ""x"")"),7.0)</f>
        <v>7</v>
      </c>
      <c r="C169" s="2">
        <f>IFERROR(__xludf.DUMMYFUNCTION("""COMPUTED_VALUE"""),26.0)</f>
        <v>26</v>
      </c>
      <c r="D169" s="2">
        <f>IFERROR(__xludf.DUMMYFUNCTION("""COMPUTED_VALUE"""),26.0)</f>
        <v>26</v>
      </c>
      <c r="F169" s="2">
        <f t="shared" ref="F169:G169" si="344">(2*B169*C169)</f>
        <v>364</v>
      </c>
      <c r="G169" s="2">
        <f t="shared" si="344"/>
        <v>1352</v>
      </c>
      <c r="H169" s="2">
        <f t="shared" si="4"/>
        <v>364</v>
      </c>
      <c r="I169" s="2">
        <f t="shared" si="5"/>
        <v>182</v>
      </c>
      <c r="K169" s="2">
        <f t="shared" si="6"/>
        <v>2262</v>
      </c>
      <c r="O169" s="2">
        <f t="shared" si="7"/>
        <v>7</v>
      </c>
      <c r="P169" s="2">
        <f t="shared" si="8"/>
        <v>26</v>
      </c>
      <c r="Q169" s="2">
        <f t="shared" ref="Q169:R169" si="345">O169*2</f>
        <v>14</v>
      </c>
      <c r="R169" s="2">
        <f t="shared" si="345"/>
        <v>52</v>
      </c>
      <c r="S169" s="2">
        <f t="shared" si="10"/>
        <v>66</v>
      </c>
      <c r="T169" s="2">
        <f t="shared" si="11"/>
        <v>4732</v>
      </c>
    </row>
    <row r="170">
      <c r="A170" s="1" t="s">
        <v>165</v>
      </c>
      <c r="B170" s="2">
        <f>IFERROR(__xludf.DUMMYFUNCTION("SPLIT(A170, ""x"")"),13.0)</f>
        <v>13</v>
      </c>
      <c r="C170" s="2">
        <f>IFERROR(__xludf.DUMMYFUNCTION("""COMPUTED_VALUE"""),23.0)</f>
        <v>23</v>
      </c>
      <c r="D170" s="2">
        <f>IFERROR(__xludf.DUMMYFUNCTION("""COMPUTED_VALUE"""),30.0)</f>
        <v>30</v>
      </c>
      <c r="F170" s="2">
        <f t="shared" ref="F170:G170" si="346">(2*B170*C170)</f>
        <v>598</v>
      </c>
      <c r="G170" s="2">
        <f t="shared" si="346"/>
        <v>1380</v>
      </c>
      <c r="H170" s="2">
        <f t="shared" si="4"/>
        <v>780</v>
      </c>
      <c r="I170" s="2">
        <f t="shared" si="5"/>
        <v>299</v>
      </c>
      <c r="K170" s="2">
        <f t="shared" si="6"/>
        <v>3057</v>
      </c>
      <c r="O170" s="2">
        <f t="shared" si="7"/>
        <v>13</v>
      </c>
      <c r="P170" s="2">
        <f t="shared" si="8"/>
        <v>23</v>
      </c>
      <c r="Q170" s="2">
        <f t="shared" ref="Q170:R170" si="347">O170*2</f>
        <v>26</v>
      </c>
      <c r="R170" s="2">
        <f t="shared" si="347"/>
        <v>46</v>
      </c>
      <c r="S170" s="2">
        <f t="shared" si="10"/>
        <v>72</v>
      </c>
      <c r="T170" s="2">
        <f t="shared" si="11"/>
        <v>8970</v>
      </c>
    </row>
    <row r="171">
      <c r="A171" s="1" t="s">
        <v>166</v>
      </c>
      <c r="B171" s="2">
        <f>IFERROR(__xludf.DUMMYFUNCTION("SPLIT(A171, ""x"")"),19.0)</f>
        <v>19</v>
      </c>
      <c r="C171" s="2">
        <f>IFERROR(__xludf.DUMMYFUNCTION("""COMPUTED_VALUE"""),7.0)</f>
        <v>7</v>
      </c>
      <c r="D171" s="2">
        <f>IFERROR(__xludf.DUMMYFUNCTION("""COMPUTED_VALUE"""),10.0)</f>
        <v>10</v>
      </c>
      <c r="F171" s="2">
        <f t="shared" ref="F171:G171" si="348">(2*B171*C171)</f>
        <v>266</v>
      </c>
      <c r="G171" s="2">
        <f t="shared" si="348"/>
        <v>140</v>
      </c>
      <c r="H171" s="2">
        <f t="shared" si="4"/>
        <v>380</v>
      </c>
      <c r="I171" s="2">
        <f t="shared" si="5"/>
        <v>70</v>
      </c>
      <c r="K171" s="2">
        <f t="shared" si="6"/>
        <v>856</v>
      </c>
      <c r="O171" s="2">
        <f t="shared" si="7"/>
        <v>7</v>
      </c>
      <c r="P171" s="2">
        <f t="shared" si="8"/>
        <v>10</v>
      </c>
      <c r="Q171" s="2">
        <f t="shared" ref="Q171:R171" si="349">O171*2</f>
        <v>14</v>
      </c>
      <c r="R171" s="2">
        <f t="shared" si="349"/>
        <v>20</v>
      </c>
      <c r="S171" s="2">
        <f t="shared" si="10"/>
        <v>34</v>
      </c>
      <c r="T171" s="2">
        <f t="shared" si="11"/>
        <v>1330</v>
      </c>
    </row>
    <row r="172">
      <c r="A172" s="1" t="s">
        <v>167</v>
      </c>
      <c r="B172" s="2">
        <f>IFERROR(__xludf.DUMMYFUNCTION("SPLIT(A172, ""x"")"),9.0)</f>
        <v>9</v>
      </c>
      <c r="C172" s="2">
        <f>IFERROR(__xludf.DUMMYFUNCTION("""COMPUTED_VALUE"""),23.0)</f>
        <v>23</v>
      </c>
      <c r="D172" s="2">
        <f>IFERROR(__xludf.DUMMYFUNCTION("""COMPUTED_VALUE"""),21.0)</f>
        <v>21</v>
      </c>
      <c r="F172" s="2">
        <f t="shared" ref="F172:G172" si="350">(2*B172*C172)</f>
        <v>414</v>
      </c>
      <c r="G172" s="2">
        <f t="shared" si="350"/>
        <v>966</v>
      </c>
      <c r="H172" s="2">
        <f t="shared" si="4"/>
        <v>378</v>
      </c>
      <c r="I172" s="2">
        <f t="shared" si="5"/>
        <v>189</v>
      </c>
      <c r="K172" s="2">
        <f t="shared" si="6"/>
        <v>1947</v>
      </c>
      <c r="O172" s="2">
        <f t="shared" si="7"/>
        <v>9</v>
      </c>
      <c r="P172" s="2">
        <f t="shared" si="8"/>
        <v>21</v>
      </c>
      <c r="Q172" s="2">
        <f t="shared" ref="Q172:R172" si="351">O172*2</f>
        <v>18</v>
      </c>
      <c r="R172" s="2">
        <f t="shared" si="351"/>
        <v>42</v>
      </c>
      <c r="S172" s="2">
        <f t="shared" si="10"/>
        <v>60</v>
      </c>
      <c r="T172" s="2">
        <f t="shared" si="11"/>
        <v>4347</v>
      </c>
    </row>
    <row r="173">
      <c r="A173" s="1" t="s">
        <v>168</v>
      </c>
      <c r="B173" s="2">
        <f>IFERROR(__xludf.DUMMYFUNCTION("SPLIT(A173, ""x"")"),21.0)</f>
        <v>21</v>
      </c>
      <c r="C173" s="2">
        <f>IFERROR(__xludf.DUMMYFUNCTION("""COMPUTED_VALUE"""),9.0)</f>
        <v>9</v>
      </c>
      <c r="D173" s="2">
        <f>IFERROR(__xludf.DUMMYFUNCTION("""COMPUTED_VALUE"""),17.0)</f>
        <v>17</v>
      </c>
      <c r="F173" s="2">
        <f t="shared" ref="F173:G173" si="352">(2*B173*C173)</f>
        <v>378</v>
      </c>
      <c r="G173" s="2">
        <f t="shared" si="352"/>
        <v>306</v>
      </c>
      <c r="H173" s="2">
        <f t="shared" si="4"/>
        <v>714</v>
      </c>
      <c r="I173" s="2">
        <f t="shared" si="5"/>
        <v>153</v>
      </c>
      <c r="K173" s="2">
        <f t="shared" si="6"/>
        <v>1551</v>
      </c>
      <c r="O173" s="2">
        <f t="shared" si="7"/>
        <v>9</v>
      </c>
      <c r="P173" s="2">
        <f t="shared" si="8"/>
        <v>17</v>
      </c>
      <c r="Q173" s="2">
        <f t="shared" ref="Q173:R173" si="353">O173*2</f>
        <v>18</v>
      </c>
      <c r="R173" s="2">
        <f t="shared" si="353"/>
        <v>34</v>
      </c>
      <c r="S173" s="2">
        <f t="shared" si="10"/>
        <v>52</v>
      </c>
      <c r="T173" s="2">
        <f t="shared" si="11"/>
        <v>3213</v>
      </c>
    </row>
    <row r="174">
      <c r="A174" s="1" t="s">
        <v>169</v>
      </c>
      <c r="B174" s="2">
        <f>IFERROR(__xludf.DUMMYFUNCTION("SPLIT(A174, ""x"")"),9.0)</f>
        <v>9</v>
      </c>
      <c r="C174" s="2">
        <f>IFERROR(__xludf.DUMMYFUNCTION("""COMPUTED_VALUE"""),21.0)</f>
        <v>21</v>
      </c>
      <c r="D174" s="2">
        <f>IFERROR(__xludf.DUMMYFUNCTION("""COMPUTED_VALUE"""),15.0)</f>
        <v>15</v>
      </c>
      <c r="F174" s="2">
        <f t="shared" ref="F174:G174" si="354">(2*B174*C174)</f>
        <v>378</v>
      </c>
      <c r="G174" s="2">
        <f t="shared" si="354"/>
        <v>630</v>
      </c>
      <c r="H174" s="2">
        <f t="shared" si="4"/>
        <v>270</v>
      </c>
      <c r="I174" s="2">
        <f t="shared" si="5"/>
        <v>135</v>
      </c>
      <c r="K174" s="2">
        <f t="shared" si="6"/>
        <v>1413</v>
      </c>
      <c r="O174" s="2">
        <f t="shared" si="7"/>
        <v>9</v>
      </c>
      <c r="P174" s="2">
        <f t="shared" si="8"/>
        <v>15</v>
      </c>
      <c r="Q174" s="2">
        <f t="shared" ref="Q174:R174" si="355">O174*2</f>
        <v>18</v>
      </c>
      <c r="R174" s="2">
        <f t="shared" si="355"/>
        <v>30</v>
      </c>
      <c r="S174" s="2">
        <f t="shared" si="10"/>
        <v>48</v>
      </c>
      <c r="T174" s="2">
        <f t="shared" si="11"/>
        <v>2835</v>
      </c>
    </row>
    <row r="175">
      <c r="A175" s="1" t="s">
        <v>170</v>
      </c>
      <c r="B175" s="2">
        <f>IFERROR(__xludf.DUMMYFUNCTION("SPLIT(A175, ""x"")"),20.0)</f>
        <v>20</v>
      </c>
      <c r="C175" s="2">
        <f>IFERROR(__xludf.DUMMYFUNCTION("""COMPUTED_VALUE"""),29.0)</f>
        <v>29</v>
      </c>
      <c r="D175" s="2">
        <f>IFERROR(__xludf.DUMMYFUNCTION("""COMPUTED_VALUE"""),22.0)</f>
        <v>22</v>
      </c>
      <c r="F175" s="2">
        <f t="shared" ref="F175:G175" si="356">(2*B175*C175)</f>
        <v>1160</v>
      </c>
      <c r="G175" s="2">
        <f t="shared" si="356"/>
        <v>1276</v>
      </c>
      <c r="H175" s="2">
        <f t="shared" si="4"/>
        <v>880</v>
      </c>
      <c r="I175" s="2">
        <f t="shared" si="5"/>
        <v>440</v>
      </c>
      <c r="K175" s="2">
        <f t="shared" si="6"/>
        <v>3756</v>
      </c>
      <c r="O175" s="2">
        <f t="shared" si="7"/>
        <v>20</v>
      </c>
      <c r="P175" s="2">
        <f t="shared" si="8"/>
        <v>22</v>
      </c>
      <c r="Q175" s="2">
        <f t="shared" ref="Q175:R175" si="357">O175*2</f>
        <v>40</v>
      </c>
      <c r="R175" s="2">
        <f t="shared" si="357"/>
        <v>44</v>
      </c>
      <c r="S175" s="2">
        <f t="shared" si="10"/>
        <v>84</v>
      </c>
      <c r="T175" s="2">
        <f t="shared" si="11"/>
        <v>12760</v>
      </c>
    </row>
    <row r="176">
      <c r="A176" s="1" t="s">
        <v>171</v>
      </c>
      <c r="B176" s="2">
        <f>IFERROR(__xludf.DUMMYFUNCTION("SPLIT(A176, ""x"")"),23.0)</f>
        <v>23</v>
      </c>
      <c r="C176" s="2">
        <f>IFERROR(__xludf.DUMMYFUNCTION("""COMPUTED_VALUE"""),13.0)</f>
        <v>13</v>
      </c>
      <c r="D176" s="2">
        <f>IFERROR(__xludf.DUMMYFUNCTION("""COMPUTED_VALUE"""),15.0)</f>
        <v>15</v>
      </c>
      <c r="F176" s="2">
        <f t="shared" ref="F176:G176" si="358">(2*B176*C176)</f>
        <v>598</v>
      </c>
      <c r="G176" s="2">
        <f t="shared" si="358"/>
        <v>390</v>
      </c>
      <c r="H176" s="2">
        <f t="shared" si="4"/>
        <v>690</v>
      </c>
      <c r="I176" s="2">
        <f t="shared" si="5"/>
        <v>195</v>
      </c>
      <c r="K176" s="2">
        <f t="shared" si="6"/>
        <v>1873</v>
      </c>
      <c r="O176" s="2">
        <f t="shared" si="7"/>
        <v>13</v>
      </c>
      <c r="P176" s="2">
        <f t="shared" si="8"/>
        <v>15</v>
      </c>
      <c r="Q176" s="2">
        <f t="shared" ref="Q176:R176" si="359">O176*2</f>
        <v>26</v>
      </c>
      <c r="R176" s="2">
        <f t="shared" si="359"/>
        <v>30</v>
      </c>
      <c r="S176" s="2">
        <f t="shared" si="10"/>
        <v>56</v>
      </c>
      <c r="T176" s="2">
        <f t="shared" si="11"/>
        <v>4485</v>
      </c>
    </row>
    <row r="177">
      <c r="A177" s="1" t="s">
        <v>172</v>
      </c>
      <c r="B177" s="2">
        <f>IFERROR(__xludf.DUMMYFUNCTION("SPLIT(A177, ""x"")"),19.0)</f>
        <v>19</v>
      </c>
      <c r="C177" s="2">
        <f>IFERROR(__xludf.DUMMYFUNCTION("""COMPUTED_VALUE"""),25.0)</f>
        <v>25</v>
      </c>
      <c r="D177" s="2">
        <f>IFERROR(__xludf.DUMMYFUNCTION("""COMPUTED_VALUE"""),2.0)</f>
        <v>2</v>
      </c>
      <c r="F177" s="2">
        <f t="shared" ref="F177:G177" si="360">(2*B177*C177)</f>
        <v>950</v>
      </c>
      <c r="G177" s="2">
        <f t="shared" si="360"/>
        <v>100</v>
      </c>
      <c r="H177" s="2">
        <f t="shared" si="4"/>
        <v>76</v>
      </c>
      <c r="I177" s="2">
        <f t="shared" si="5"/>
        <v>38</v>
      </c>
      <c r="K177" s="2">
        <f t="shared" si="6"/>
        <v>1164</v>
      </c>
      <c r="O177" s="2">
        <f t="shared" si="7"/>
        <v>2</v>
      </c>
      <c r="P177" s="2">
        <f t="shared" si="8"/>
        <v>19</v>
      </c>
      <c r="Q177" s="2">
        <f t="shared" ref="Q177:R177" si="361">O177*2</f>
        <v>4</v>
      </c>
      <c r="R177" s="2">
        <f t="shared" si="361"/>
        <v>38</v>
      </c>
      <c r="S177" s="2">
        <f t="shared" si="10"/>
        <v>42</v>
      </c>
      <c r="T177" s="2">
        <f t="shared" si="11"/>
        <v>950</v>
      </c>
    </row>
    <row r="178">
      <c r="A178" s="1" t="s">
        <v>173</v>
      </c>
      <c r="B178" s="2">
        <f>IFERROR(__xludf.DUMMYFUNCTION("SPLIT(A178, ""x"")"),12.0)</f>
        <v>12</v>
      </c>
      <c r="C178" s="2">
        <f>IFERROR(__xludf.DUMMYFUNCTION("""COMPUTED_VALUE"""),11.0)</f>
        <v>11</v>
      </c>
      <c r="D178" s="2">
        <f>IFERROR(__xludf.DUMMYFUNCTION("""COMPUTED_VALUE"""),30.0)</f>
        <v>30</v>
      </c>
      <c r="F178" s="2">
        <f t="shared" ref="F178:G178" si="362">(2*B178*C178)</f>
        <v>264</v>
      </c>
      <c r="G178" s="2">
        <f t="shared" si="362"/>
        <v>660</v>
      </c>
      <c r="H178" s="2">
        <f t="shared" si="4"/>
        <v>720</v>
      </c>
      <c r="I178" s="2">
        <f t="shared" si="5"/>
        <v>132</v>
      </c>
      <c r="K178" s="2">
        <f t="shared" si="6"/>
        <v>1776</v>
      </c>
      <c r="O178" s="2">
        <f t="shared" si="7"/>
        <v>11</v>
      </c>
      <c r="P178" s="2">
        <f t="shared" si="8"/>
        <v>12</v>
      </c>
      <c r="Q178" s="2">
        <f t="shared" ref="Q178:R178" si="363">O178*2</f>
        <v>22</v>
      </c>
      <c r="R178" s="2">
        <f t="shared" si="363"/>
        <v>24</v>
      </c>
      <c r="S178" s="2">
        <f t="shared" si="10"/>
        <v>46</v>
      </c>
      <c r="T178" s="2">
        <f t="shared" si="11"/>
        <v>3960</v>
      </c>
    </row>
    <row r="179">
      <c r="A179" s="1" t="s">
        <v>174</v>
      </c>
      <c r="B179" s="2">
        <f>IFERROR(__xludf.DUMMYFUNCTION("SPLIT(A179, ""x"")"),20.0)</f>
        <v>20</v>
      </c>
      <c r="C179" s="2">
        <f>IFERROR(__xludf.DUMMYFUNCTION("""COMPUTED_VALUE"""),21.0)</f>
        <v>21</v>
      </c>
      <c r="D179" s="2">
        <f>IFERROR(__xludf.DUMMYFUNCTION("""COMPUTED_VALUE"""),6.0)</f>
        <v>6</v>
      </c>
      <c r="F179" s="2">
        <f t="shared" ref="F179:G179" si="364">(2*B179*C179)</f>
        <v>840</v>
      </c>
      <c r="G179" s="2">
        <f t="shared" si="364"/>
        <v>252</v>
      </c>
      <c r="H179" s="2">
        <f t="shared" si="4"/>
        <v>240</v>
      </c>
      <c r="I179" s="2">
        <f t="shared" si="5"/>
        <v>120</v>
      </c>
      <c r="K179" s="2">
        <f t="shared" si="6"/>
        <v>1452</v>
      </c>
      <c r="O179" s="2">
        <f t="shared" si="7"/>
        <v>6</v>
      </c>
      <c r="P179" s="2">
        <f t="shared" si="8"/>
        <v>20</v>
      </c>
      <c r="Q179" s="2">
        <f t="shared" ref="Q179:R179" si="365">O179*2</f>
        <v>12</v>
      </c>
      <c r="R179" s="2">
        <f t="shared" si="365"/>
        <v>40</v>
      </c>
      <c r="S179" s="2">
        <f t="shared" si="10"/>
        <v>52</v>
      </c>
      <c r="T179" s="2">
        <f t="shared" si="11"/>
        <v>2520</v>
      </c>
    </row>
    <row r="180">
      <c r="A180" s="1" t="s">
        <v>175</v>
      </c>
      <c r="B180" s="2">
        <f>IFERROR(__xludf.DUMMYFUNCTION("SPLIT(A180, ""x"")"),21.0)</f>
        <v>21</v>
      </c>
      <c r="C180" s="2">
        <f>IFERROR(__xludf.DUMMYFUNCTION("""COMPUTED_VALUE"""),6.0)</f>
        <v>6</v>
      </c>
      <c r="D180" s="2">
        <f>IFERROR(__xludf.DUMMYFUNCTION("""COMPUTED_VALUE"""),17.0)</f>
        <v>17</v>
      </c>
      <c r="F180" s="2">
        <f t="shared" ref="F180:G180" si="366">(2*B180*C180)</f>
        <v>252</v>
      </c>
      <c r="G180" s="2">
        <f t="shared" si="366"/>
        <v>204</v>
      </c>
      <c r="H180" s="2">
        <f t="shared" si="4"/>
        <v>714</v>
      </c>
      <c r="I180" s="2">
        <f t="shared" si="5"/>
        <v>102</v>
      </c>
      <c r="K180" s="2">
        <f t="shared" si="6"/>
        <v>1272</v>
      </c>
      <c r="O180" s="2">
        <f t="shared" si="7"/>
        <v>6</v>
      </c>
      <c r="P180" s="2">
        <f t="shared" si="8"/>
        <v>17</v>
      </c>
      <c r="Q180" s="2">
        <f t="shared" ref="Q180:R180" si="367">O180*2</f>
        <v>12</v>
      </c>
      <c r="R180" s="2">
        <f t="shared" si="367"/>
        <v>34</v>
      </c>
      <c r="S180" s="2">
        <f t="shared" si="10"/>
        <v>46</v>
      </c>
      <c r="T180" s="2">
        <f t="shared" si="11"/>
        <v>2142</v>
      </c>
    </row>
    <row r="181">
      <c r="A181" s="1" t="s">
        <v>176</v>
      </c>
      <c r="B181" s="2">
        <f>IFERROR(__xludf.DUMMYFUNCTION("SPLIT(A181, ""x"")"),24.0)</f>
        <v>24</v>
      </c>
      <c r="C181" s="2">
        <f>IFERROR(__xludf.DUMMYFUNCTION("""COMPUTED_VALUE"""),26.0)</f>
        <v>26</v>
      </c>
      <c r="D181" s="2">
        <f>IFERROR(__xludf.DUMMYFUNCTION("""COMPUTED_VALUE"""),9.0)</f>
        <v>9</v>
      </c>
      <c r="F181" s="2">
        <f t="shared" ref="F181:G181" si="368">(2*B181*C181)</f>
        <v>1248</v>
      </c>
      <c r="G181" s="2">
        <f t="shared" si="368"/>
        <v>468</v>
      </c>
      <c r="H181" s="2">
        <f t="shared" si="4"/>
        <v>432</v>
      </c>
      <c r="I181" s="2">
        <f t="shared" si="5"/>
        <v>216</v>
      </c>
      <c r="K181" s="2">
        <f t="shared" si="6"/>
        <v>2364</v>
      </c>
      <c r="O181" s="2">
        <f t="shared" si="7"/>
        <v>9</v>
      </c>
      <c r="P181" s="2">
        <f t="shared" si="8"/>
        <v>24</v>
      </c>
      <c r="Q181" s="2">
        <f t="shared" ref="Q181:R181" si="369">O181*2</f>
        <v>18</v>
      </c>
      <c r="R181" s="2">
        <f t="shared" si="369"/>
        <v>48</v>
      </c>
      <c r="S181" s="2">
        <f t="shared" si="10"/>
        <v>66</v>
      </c>
      <c r="T181" s="2">
        <f t="shared" si="11"/>
        <v>5616</v>
      </c>
    </row>
    <row r="182">
      <c r="A182" s="1" t="s">
        <v>177</v>
      </c>
      <c r="B182" s="2">
        <f>IFERROR(__xludf.DUMMYFUNCTION("SPLIT(A182, ""x"")"),29.0)</f>
        <v>29</v>
      </c>
      <c r="C182" s="2">
        <f>IFERROR(__xludf.DUMMYFUNCTION("""COMPUTED_VALUE"""),21.0)</f>
        <v>21</v>
      </c>
      <c r="D182" s="2">
        <f>IFERROR(__xludf.DUMMYFUNCTION("""COMPUTED_VALUE"""),29.0)</f>
        <v>29</v>
      </c>
      <c r="F182" s="2">
        <f t="shared" ref="F182:G182" si="370">(2*B182*C182)</f>
        <v>1218</v>
      </c>
      <c r="G182" s="2">
        <f t="shared" si="370"/>
        <v>1218</v>
      </c>
      <c r="H182" s="2">
        <f t="shared" si="4"/>
        <v>1682</v>
      </c>
      <c r="I182" s="2">
        <f t="shared" si="5"/>
        <v>609</v>
      </c>
      <c r="K182" s="2">
        <f t="shared" si="6"/>
        <v>4727</v>
      </c>
      <c r="O182" s="2">
        <f t="shared" si="7"/>
        <v>21</v>
      </c>
      <c r="P182" s="2">
        <f t="shared" si="8"/>
        <v>29</v>
      </c>
      <c r="Q182" s="2">
        <f t="shared" ref="Q182:R182" si="371">O182*2</f>
        <v>42</v>
      </c>
      <c r="R182" s="2">
        <f t="shared" si="371"/>
        <v>58</v>
      </c>
      <c r="S182" s="2">
        <f t="shared" si="10"/>
        <v>100</v>
      </c>
      <c r="T182" s="2">
        <f t="shared" si="11"/>
        <v>17661</v>
      </c>
    </row>
    <row r="183">
      <c r="A183" s="1" t="s">
        <v>178</v>
      </c>
      <c r="B183" s="2">
        <f>IFERROR(__xludf.DUMMYFUNCTION("SPLIT(A183, ""x"")"),29.0)</f>
        <v>29</v>
      </c>
      <c r="C183" s="2">
        <f>IFERROR(__xludf.DUMMYFUNCTION("""COMPUTED_VALUE"""),26.0)</f>
        <v>26</v>
      </c>
      <c r="D183" s="2">
        <f>IFERROR(__xludf.DUMMYFUNCTION("""COMPUTED_VALUE"""),16.0)</f>
        <v>16</v>
      </c>
      <c r="F183" s="2">
        <f t="shared" ref="F183:G183" si="372">(2*B183*C183)</f>
        <v>1508</v>
      </c>
      <c r="G183" s="2">
        <f t="shared" si="372"/>
        <v>832</v>
      </c>
      <c r="H183" s="2">
        <f t="shared" si="4"/>
        <v>928</v>
      </c>
      <c r="I183" s="2">
        <f t="shared" si="5"/>
        <v>416</v>
      </c>
      <c r="K183" s="2">
        <f t="shared" si="6"/>
        <v>3684</v>
      </c>
      <c r="O183" s="2">
        <f t="shared" si="7"/>
        <v>16</v>
      </c>
      <c r="P183" s="2">
        <f t="shared" si="8"/>
        <v>26</v>
      </c>
      <c r="Q183" s="2">
        <f t="shared" ref="Q183:R183" si="373">O183*2</f>
        <v>32</v>
      </c>
      <c r="R183" s="2">
        <f t="shared" si="373"/>
        <v>52</v>
      </c>
      <c r="S183" s="2">
        <f t="shared" si="10"/>
        <v>84</v>
      </c>
      <c r="T183" s="2">
        <f t="shared" si="11"/>
        <v>12064</v>
      </c>
    </row>
    <row r="184">
      <c r="A184" s="1" t="s">
        <v>179</v>
      </c>
      <c r="B184" s="2">
        <f>IFERROR(__xludf.DUMMYFUNCTION("SPLIT(A184, ""x"")"),6.0)</f>
        <v>6</v>
      </c>
      <c r="C184" s="2">
        <f>IFERROR(__xludf.DUMMYFUNCTION("""COMPUTED_VALUE"""),16.0)</f>
        <v>16</v>
      </c>
      <c r="D184" s="2">
        <f>IFERROR(__xludf.DUMMYFUNCTION("""COMPUTED_VALUE"""),1.0)</f>
        <v>1</v>
      </c>
      <c r="F184" s="2">
        <f t="shared" ref="F184:G184" si="374">(2*B184*C184)</f>
        <v>192</v>
      </c>
      <c r="G184" s="2">
        <f t="shared" si="374"/>
        <v>32</v>
      </c>
      <c r="H184" s="2">
        <f t="shared" si="4"/>
        <v>12</v>
      </c>
      <c r="I184" s="2">
        <f t="shared" si="5"/>
        <v>6</v>
      </c>
      <c r="K184" s="2">
        <f t="shared" si="6"/>
        <v>242</v>
      </c>
      <c r="O184" s="2">
        <f t="shared" si="7"/>
        <v>1</v>
      </c>
      <c r="P184" s="2">
        <f t="shared" si="8"/>
        <v>6</v>
      </c>
      <c r="Q184" s="2">
        <f t="shared" ref="Q184:R184" si="375">O184*2</f>
        <v>2</v>
      </c>
      <c r="R184" s="2">
        <f t="shared" si="375"/>
        <v>12</v>
      </c>
      <c r="S184" s="2">
        <f t="shared" si="10"/>
        <v>14</v>
      </c>
      <c r="T184" s="2">
        <f t="shared" si="11"/>
        <v>96</v>
      </c>
    </row>
    <row r="185">
      <c r="A185" s="1" t="s">
        <v>180</v>
      </c>
      <c r="B185" s="2">
        <f>IFERROR(__xludf.DUMMYFUNCTION("SPLIT(A185, ""x"")"),2.0)</f>
        <v>2</v>
      </c>
      <c r="C185" s="2">
        <f>IFERROR(__xludf.DUMMYFUNCTION("""COMPUTED_VALUE"""),12.0)</f>
        <v>12</v>
      </c>
      <c r="D185" s="2">
        <f>IFERROR(__xludf.DUMMYFUNCTION("""COMPUTED_VALUE"""),6.0)</f>
        <v>6</v>
      </c>
      <c r="F185" s="2">
        <f t="shared" ref="F185:G185" si="376">(2*B185*C185)</f>
        <v>48</v>
      </c>
      <c r="G185" s="2">
        <f t="shared" si="376"/>
        <v>144</v>
      </c>
      <c r="H185" s="2">
        <f t="shared" si="4"/>
        <v>24</v>
      </c>
      <c r="I185" s="2">
        <f t="shared" si="5"/>
        <v>12</v>
      </c>
      <c r="K185" s="2">
        <f t="shared" si="6"/>
        <v>228</v>
      </c>
      <c r="O185" s="2">
        <f t="shared" si="7"/>
        <v>2</v>
      </c>
      <c r="P185" s="2">
        <f t="shared" si="8"/>
        <v>6</v>
      </c>
      <c r="Q185" s="2">
        <f t="shared" ref="Q185:R185" si="377">O185*2</f>
        <v>4</v>
      </c>
      <c r="R185" s="2">
        <f t="shared" si="377"/>
        <v>12</v>
      </c>
      <c r="S185" s="2">
        <f t="shared" si="10"/>
        <v>16</v>
      </c>
      <c r="T185" s="2">
        <f t="shared" si="11"/>
        <v>144</v>
      </c>
    </row>
    <row r="186">
      <c r="A186" s="1" t="s">
        <v>181</v>
      </c>
      <c r="B186" s="2">
        <f>IFERROR(__xludf.DUMMYFUNCTION("SPLIT(A186, ""x"")"),6.0)</f>
        <v>6</v>
      </c>
      <c r="C186" s="2">
        <f>IFERROR(__xludf.DUMMYFUNCTION("""COMPUTED_VALUE"""),7.0)</f>
        <v>7</v>
      </c>
      <c r="D186" s="2">
        <f>IFERROR(__xludf.DUMMYFUNCTION("""COMPUTED_VALUE"""),20.0)</f>
        <v>20</v>
      </c>
      <c r="F186" s="2">
        <f t="shared" ref="F186:G186" si="378">(2*B186*C186)</f>
        <v>84</v>
      </c>
      <c r="G186" s="2">
        <f t="shared" si="378"/>
        <v>280</v>
      </c>
      <c r="H186" s="2">
        <f t="shared" si="4"/>
        <v>240</v>
      </c>
      <c r="I186" s="2">
        <f t="shared" si="5"/>
        <v>42</v>
      </c>
      <c r="K186" s="2">
        <f t="shared" si="6"/>
        <v>646</v>
      </c>
      <c r="O186" s="2">
        <f t="shared" si="7"/>
        <v>6</v>
      </c>
      <c r="P186" s="2">
        <f t="shared" si="8"/>
        <v>7</v>
      </c>
      <c r="Q186" s="2">
        <f t="shared" ref="Q186:R186" si="379">O186*2</f>
        <v>12</v>
      </c>
      <c r="R186" s="2">
        <f t="shared" si="379"/>
        <v>14</v>
      </c>
      <c r="S186" s="2">
        <f t="shared" si="10"/>
        <v>26</v>
      </c>
      <c r="T186" s="2">
        <f t="shared" si="11"/>
        <v>840</v>
      </c>
    </row>
    <row r="187">
      <c r="A187" s="1" t="s">
        <v>182</v>
      </c>
      <c r="B187" s="2">
        <f>IFERROR(__xludf.DUMMYFUNCTION("SPLIT(A187, ""x"")"),7.0)</f>
        <v>7</v>
      </c>
      <c r="C187" s="2">
        <f>IFERROR(__xludf.DUMMYFUNCTION("""COMPUTED_VALUE"""),2.0)</f>
        <v>2</v>
      </c>
      <c r="D187" s="2">
        <f>IFERROR(__xludf.DUMMYFUNCTION("""COMPUTED_VALUE"""),22.0)</f>
        <v>22</v>
      </c>
      <c r="F187" s="2">
        <f t="shared" ref="F187:G187" si="380">(2*B187*C187)</f>
        <v>28</v>
      </c>
      <c r="G187" s="2">
        <f t="shared" si="380"/>
        <v>88</v>
      </c>
      <c r="H187" s="2">
        <f t="shared" si="4"/>
        <v>308</v>
      </c>
      <c r="I187" s="2">
        <f t="shared" si="5"/>
        <v>14</v>
      </c>
      <c r="K187" s="2">
        <f t="shared" si="6"/>
        <v>438</v>
      </c>
      <c r="O187" s="2">
        <f t="shared" si="7"/>
        <v>2</v>
      </c>
      <c r="P187" s="2">
        <f t="shared" si="8"/>
        <v>7</v>
      </c>
      <c r="Q187" s="2">
        <f t="shared" ref="Q187:R187" si="381">O187*2</f>
        <v>4</v>
      </c>
      <c r="R187" s="2">
        <f t="shared" si="381"/>
        <v>14</v>
      </c>
      <c r="S187" s="2">
        <f t="shared" si="10"/>
        <v>18</v>
      </c>
      <c r="T187" s="2">
        <f t="shared" si="11"/>
        <v>308</v>
      </c>
    </row>
    <row r="188">
      <c r="A188" s="1" t="s">
        <v>183</v>
      </c>
      <c r="B188" s="2">
        <f>IFERROR(__xludf.DUMMYFUNCTION("SPLIT(A188, ""x"")"),6.0)</f>
        <v>6</v>
      </c>
      <c r="C188" s="2">
        <f>IFERROR(__xludf.DUMMYFUNCTION("""COMPUTED_VALUE"""),22.0)</f>
        <v>22</v>
      </c>
      <c r="D188" s="2">
        <f>IFERROR(__xludf.DUMMYFUNCTION("""COMPUTED_VALUE"""),4.0)</f>
        <v>4</v>
      </c>
      <c r="F188" s="2">
        <f t="shared" ref="F188:G188" si="382">(2*B188*C188)</f>
        <v>264</v>
      </c>
      <c r="G188" s="2">
        <f t="shared" si="382"/>
        <v>176</v>
      </c>
      <c r="H188" s="2">
        <f t="shared" si="4"/>
        <v>48</v>
      </c>
      <c r="I188" s="2">
        <f t="shared" si="5"/>
        <v>24</v>
      </c>
      <c r="K188" s="2">
        <f t="shared" si="6"/>
        <v>512</v>
      </c>
      <c r="O188" s="2">
        <f t="shared" si="7"/>
        <v>4</v>
      </c>
      <c r="P188" s="2">
        <f t="shared" si="8"/>
        <v>6</v>
      </c>
      <c r="Q188" s="2">
        <f t="shared" ref="Q188:R188" si="383">O188*2</f>
        <v>8</v>
      </c>
      <c r="R188" s="2">
        <f t="shared" si="383"/>
        <v>12</v>
      </c>
      <c r="S188" s="2">
        <f t="shared" si="10"/>
        <v>20</v>
      </c>
      <c r="T188" s="2">
        <f t="shared" si="11"/>
        <v>528</v>
      </c>
    </row>
    <row r="189">
      <c r="A189" s="1" t="s">
        <v>184</v>
      </c>
      <c r="B189" s="2">
        <f>IFERROR(__xludf.DUMMYFUNCTION("SPLIT(A189, ""x"")"),13.0)</f>
        <v>13</v>
      </c>
      <c r="C189" s="2">
        <f>IFERROR(__xludf.DUMMYFUNCTION("""COMPUTED_VALUE"""),11.0)</f>
        <v>11</v>
      </c>
      <c r="D189" s="2">
        <f>IFERROR(__xludf.DUMMYFUNCTION("""COMPUTED_VALUE"""),27.0)</f>
        <v>27</v>
      </c>
      <c r="F189" s="2">
        <f t="shared" ref="F189:G189" si="384">(2*B189*C189)</f>
        <v>286</v>
      </c>
      <c r="G189" s="2">
        <f t="shared" si="384"/>
        <v>594</v>
      </c>
      <c r="H189" s="2">
        <f t="shared" si="4"/>
        <v>702</v>
      </c>
      <c r="I189" s="2">
        <f t="shared" si="5"/>
        <v>143</v>
      </c>
      <c r="K189" s="2">
        <f t="shared" si="6"/>
        <v>1725</v>
      </c>
      <c r="O189" s="2">
        <f t="shared" si="7"/>
        <v>11</v>
      </c>
      <c r="P189" s="2">
        <f t="shared" si="8"/>
        <v>13</v>
      </c>
      <c r="Q189" s="2">
        <f t="shared" ref="Q189:R189" si="385">O189*2</f>
        <v>22</v>
      </c>
      <c r="R189" s="2">
        <f t="shared" si="385"/>
        <v>26</v>
      </c>
      <c r="S189" s="2">
        <f t="shared" si="10"/>
        <v>48</v>
      </c>
      <c r="T189" s="2">
        <f t="shared" si="11"/>
        <v>3861</v>
      </c>
    </row>
    <row r="190">
      <c r="A190" s="1" t="s">
        <v>185</v>
      </c>
      <c r="B190" s="2">
        <f>IFERROR(__xludf.DUMMYFUNCTION("SPLIT(A190, ""x"")"),25.0)</f>
        <v>25</v>
      </c>
      <c r="C190" s="2">
        <f>IFERROR(__xludf.DUMMYFUNCTION("""COMPUTED_VALUE"""),27.0)</f>
        <v>27</v>
      </c>
      <c r="D190" s="2">
        <f>IFERROR(__xludf.DUMMYFUNCTION("""COMPUTED_VALUE"""),14.0)</f>
        <v>14</v>
      </c>
      <c r="F190" s="2">
        <f t="shared" ref="F190:G190" si="386">(2*B190*C190)</f>
        <v>1350</v>
      </c>
      <c r="G190" s="2">
        <f t="shared" si="386"/>
        <v>756</v>
      </c>
      <c r="H190" s="2">
        <f t="shared" si="4"/>
        <v>700</v>
      </c>
      <c r="I190" s="2">
        <f t="shared" si="5"/>
        <v>350</v>
      </c>
      <c r="K190" s="2">
        <f t="shared" si="6"/>
        <v>3156</v>
      </c>
      <c r="O190" s="2">
        <f t="shared" si="7"/>
        <v>14</v>
      </c>
      <c r="P190" s="2">
        <f t="shared" si="8"/>
        <v>25</v>
      </c>
      <c r="Q190" s="2">
        <f t="shared" ref="Q190:R190" si="387">O190*2</f>
        <v>28</v>
      </c>
      <c r="R190" s="2">
        <f t="shared" si="387"/>
        <v>50</v>
      </c>
      <c r="S190" s="2">
        <f t="shared" si="10"/>
        <v>78</v>
      </c>
      <c r="T190" s="2">
        <f t="shared" si="11"/>
        <v>9450</v>
      </c>
    </row>
    <row r="191">
      <c r="A191" s="1" t="s">
        <v>186</v>
      </c>
      <c r="B191" s="2">
        <f>IFERROR(__xludf.DUMMYFUNCTION("SPLIT(A191, ""x"")"),11.0)</f>
        <v>11</v>
      </c>
      <c r="C191" s="2">
        <f>IFERROR(__xludf.DUMMYFUNCTION("""COMPUTED_VALUE"""),8.0)</f>
        <v>8</v>
      </c>
      <c r="D191" s="2">
        <f>IFERROR(__xludf.DUMMYFUNCTION("""COMPUTED_VALUE"""),6.0)</f>
        <v>6</v>
      </c>
      <c r="F191" s="2">
        <f t="shared" ref="F191:G191" si="388">(2*B191*C191)</f>
        <v>176</v>
      </c>
      <c r="G191" s="2">
        <f t="shared" si="388"/>
        <v>96</v>
      </c>
      <c r="H191" s="2">
        <f t="shared" si="4"/>
        <v>132</v>
      </c>
      <c r="I191" s="2">
        <f t="shared" si="5"/>
        <v>48</v>
      </c>
      <c r="K191" s="2">
        <f t="shared" si="6"/>
        <v>452</v>
      </c>
      <c r="O191" s="2">
        <f t="shared" si="7"/>
        <v>6</v>
      </c>
      <c r="P191" s="2">
        <f t="shared" si="8"/>
        <v>8</v>
      </c>
      <c r="Q191" s="2">
        <f t="shared" ref="Q191:R191" si="389">O191*2</f>
        <v>12</v>
      </c>
      <c r="R191" s="2">
        <f t="shared" si="389"/>
        <v>16</v>
      </c>
      <c r="S191" s="2">
        <f t="shared" si="10"/>
        <v>28</v>
      </c>
      <c r="T191" s="2">
        <f t="shared" si="11"/>
        <v>528</v>
      </c>
    </row>
    <row r="192">
      <c r="A192" s="1" t="s">
        <v>187</v>
      </c>
      <c r="B192" s="2">
        <f>IFERROR(__xludf.DUMMYFUNCTION("SPLIT(A192, ""x"")"),26.0)</f>
        <v>26</v>
      </c>
      <c r="C192" s="2">
        <f>IFERROR(__xludf.DUMMYFUNCTION("""COMPUTED_VALUE"""),11.0)</f>
        <v>11</v>
      </c>
      <c r="D192" s="2">
        <f>IFERROR(__xludf.DUMMYFUNCTION("""COMPUTED_VALUE"""),14.0)</f>
        <v>14</v>
      </c>
      <c r="F192" s="2">
        <f t="shared" ref="F192:G192" si="390">(2*B192*C192)</f>
        <v>572</v>
      </c>
      <c r="G192" s="2">
        <f t="shared" si="390"/>
        <v>308</v>
      </c>
      <c r="H192" s="2">
        <f t="shared" si="4"/>
        <v>728</v>
      </c>
      <c r="I192" s="2">
        <f t="shared" si="5"/>
        <v>154</v>
      </c>
      <c r="K192" s="2">
        <f t="shared" si="6"/>
        <v>1762</v>
      </c>
      <c r="O192" s="2">
        <f t="shared" si="7"/>
        <v>11</v>
      </c>
      <c r="P192" s="2">
        <f t="shared" si="8"/>
        <v>14</v>
      </c>
      <c r="Q192" s="2">
        <f t="shared" ref="Q192:R192" si="391">O192*2</f>
        <v>22</v>
      </c>
      <c r="R192" s="2">
        <f t="shared" si="391"/>
        <v>28</v>
      </c>
      <c r="S192" s="2">
        <f t="shared" si="10"/>
        <v>50</v>
      </c>
      <c r="T192" s="2">
        <f t="shared" si="11"/>
        <v>4004</v>
      </c>
    </row>
    <row r="193">
      <c r="A193" s="1" t="s">
        <v>188</v>
      </c>
      <c r="B193" s="2">
        <f>IFERROR(__xludf.DUMMYFUNCTION("SPLIT(A193, ""x"")"),30.0)</f>
        <v>30</v>
      </c>
      <c r="C193" s="2">
        <f>IFERROR(__xludf.DUMMYFUNCTION("""COMPUTED_VALUE"""),3.0)</f>
        <v>3</v>
      </c>
      <c r="D193" s="2">
        <f>IFERROR(__xludf.DUMMYFUNCTION("""COMPUTED_VALUE"""),29.0)</f>
        <v>29</v>
      </c>
      <c r="F193" s="2">
        <f t="shared" ref="F193:G193" si="392">(2*B193*C193)</f>
        <v>180</v>
      </c>
      <c r="G193" s="2">
        <f t="shared" si="392"/>
        <v>174</v>
      </c>
      <c r="H193" s="2">
        <f t="shared" si="4"/>
        <v>1740</v>
      </c>
      <c r="I193" s="2">
        <f t="shared" si="5"/>
        <v>87</v>
      </c>
      <c r="K193" s="2">
        <f t="shared" si="6"/>
        <v>2181</v>
      </c>
      <c r="O193" s="2">
        <f t="shared" si="7"/>
        <v>3</v>
      </c>
      <c r="P193" s="2">
        <f t="shared" si="8"/>
        <v>29</v>
      </c>
      <c r="Q193" s="2">
        <f t="shared" ref="Q193:R193" si="393">O193*2</f>
        <v>6</v>
      </c>
      <c r="R193" s="2">
        <f t="shared" si="393"/>
        <v>58</v>
      </c>
      <c r="S193" s="2">
        <f t="shared" si="10"/>
        <v>64</v>
      </c>
      <c r="T193" s="2">
        <f t="shared" si="11"/>
        <v>2610</v>
      </c>
    </row>
    <row r="194">
      <c r="A194" s="1" t="s">
        <v>189</v>
      </c>
      <c r="B194" s="2">
        <f>IFERROR(__xludf.DUMMYFUNCTION("SPLIT(A194, ""x"")"),27.0)</f>
        <v>27</v>
      </c>
      <c r="C194" s="2">
        <f>IFERROR(__xludf.DUMMYFUNCTION("""COMPUTED_VALUE"""),21.0)</f>
        <v>21</v>
      </c>
      <c r="D194" s="2">
        <f>IFERROR(__xludf.DUMMYFUNCTION("""COMPUTED_VALUE"""),20.0)</f>
        <v>20</v>
      </c>
      <c r="F194" s="2">
        <f t="shared" ref="F194:G194" si="394">(2*B194*C194)</f>
        <v>1134</v>
      </c>
      <c r="G194" s="2">
        <f t="shared" si="394"/>
        <v>840</v>
      </c>
      <c r="H194" s="2">
        <f t="shared" si="4"/>
        <v>1080</v>
      </c>
      <c r="I194" s="2">
        <f t="shared" si="5"/>
        <v>420</v>
      </c>
      <c r="K194" s="2">
        <f t="shared" si="6"/>
        <v>3474</v>
      </c>
      <c r="O194" s="2">
        <f t="shared" si="7"/>
        <v>20</v>
      </c>
      <c r="P194" s="2">
        <f t="shared" si="8"/>
        <v>21</v>
      </c>
      <c r="Q194" s="2">
        <f t="shared" ref="Q194:R194" si="395">O194*2</f>
        <v>40</v>
      </c>
      <c r="R194" s="2">
        <f t="shared" si="395"/>
        <v>42</v>
      </c>
      <c r="S194" s="2">
        <f t="shared" si="10"/>
        <v>82</v>
      </c>
      <c r="T194" s="2">
        <f t="shared" si="11"/>
        <v>11340</v>
      </c>
    </row>
    <row r="195">
      <c r="A195" s="1" t="s">
        <v>190</v>
      </c>
      <c r="B195" s="2">
        <f>IFERROR(__xludf.DUMMYFUNCTION("SPLIT(A195, ""x"")"),15.0)</f>
        <v>15</v>
      </c>
      <c r="C195" s="2">
        <f>IFERROR(__xludf.DUMMYFUNCTION("""COMPUTED_VALUE"""),16.0)</f>
        <v>16</v>
      </c>
      <c r="D195" s="2">
        <f>IFERROR(__xludf.DUMMYFUNCTION("""COMPUTED_VALUE"""),26.0)</f>
        <v>26</v>
      </c>
      <c r="F195" s="2">
        <f t="shared" ref="F195:G195" si="396">(2*B195*C195)</f>
        <v>480</v>
      </c>
      <c r="G195" s="2">
        <f t="shared" si="396"/>
        <v>832</v>
      </c>
      <c r="H195" s="2">
        <f t="shared" si="4"/>
        <v>780</v>
      </c>
      <c r="I195" s="2">
        <f t="shared" si="5"/>
        <v>240</v>
      </c>
      <c r="K195" s="2">
        <f t="shared" si="6"/>
        <v>2332</v>
      </c>
      <c r="O195" s="2">
        <f t="shared" si="7"/>
        <v>15</v>
      </c>
      <c r="P195" s="2">
        <f t="shared" si="8"/>
        <v>16</v>
      </c>
      <c r="Q195" s="2">
        <f t="shared" ref="Q195:R195" si="397">O195*2</f>
        <v>30</v>
      </c>
      <c r="R195" s="2">
        <f t="shared" si="397"/>
        <v>32</v>
      </c>
      <c r="S195" s="2">
        <f t="shared" si="10"/>
        <v>62</v>
      </c>
      <c r="T195" s="2">
        <f t="shared" si="11"/>
        <v>6240</v>
      </c>
    </row>
    <row r="196">
      <c r="A196" s="1" t="s">
        <v>191</v>
      </c>
      <c r="B196" s="2">
        <f>IFERROR(__xludf.DUMMYFUNCTION("SPLIT(A196, ""x"")"),6.0)</f>
        <v>6</v>
      </c>
      <c r="C196" s="2">
        <f>IFERROR(__xludf.DUMMYFUNCTION("""COMPUTED_VALUE"""),22.0)</f>
        <v>22</v>
      </c>
      <c r="D196" s="2">
        <f>IFERROR(__xludf.DUMMYFUNCTION("""COMPUTED_VALUE"""),10.0)</f>
        <v>10</v>
      </c>
      <c r="F196" s="2">
        <f t="shared" ref="F196:G196" si="398">(2*B196*C196)</f>
        <v>264</v>
      </c>
      <c r="G196" s="2">
        <f t="shared" si="398"/>
        <v>440</v>
      </c>
      <c r="H196" s="2">
        <f t="shared" si="4"/>
        <v>120</v>
      </c>
      <c r="I196" s="2">
        <f t="shared" si="5"/>
        <v>60</v>
      </c>
      <c r="K196" s="2">
        <f t="shared" si="6"/>
        <v>884</v>
      </c>
      <c r="O196" s="2">
        <f t="shared" si="7"/>
        <v>6</v>
      </c>
      <c r="P196" s="2">
        <f t="shared" si="8"/>
        <v>10</v>
      </c>
      <c r="Q196" s="2">
        <f t="shared" ref="Q196:R196" si="399">O196*2</f>
        <v>12</v>
      </c>
      <c r="R196" s="2">
        <f t="shared" si="399"/>
        <v>20</v>
      </c>
      <c r="S196" s="2">
        <f t="shared" si="10"/>
        <v>32</v>
      </c>
      <c r="T196" s="2">
        <f t="shared" si="11"/>
        <v>1320</v>
      </c>
    </row>
    <row r="197">
      <c r="A197" s="1" t="s">
        <v>192</v>
      </c>
      <c r="B197" s="2">
        <f>IFERROR(__xludf.DUMMYFUNCTION("SPLIT(A197, ""x"")"),11.0)</f>
        <v>11</v>
      </c>
      <c r="C197" s="2">
        <f>IFERROR(__xludf.DUMMYFUNCTION("""COMPUTED_VALUE"""),9.0)</f>
        <v>9</v>
      </c>
      <c r="D197" s="2">
        <f>IFERROR(__xludf.DUMMYFUNCTION("""COMPUTED_VALUE"""),25.0)</f>
        <v>25</v>
      </c>
      <c r="F197" s="2">
        <f t="shared" ref="F197:G197" si="400">(2*B197*C197)</f>
        <v>198</v>
      </c>
      <c r="G197" s="2">
        <f t="shared" si="400"/>
        <v>450</v>
      </c>
      <c r="H197" s="2">
        <f t="shared" si="4"/>
        <v>550</v>
      </c>
      <c r="I197" s="2">
        <f t="shared" si="5"/>
        <v>99</v>
      </c>
      <c r="K197" s="2">
        <f t="shared" si="6"/>
        <v>1297</v>
      </c>
      <c r="O197" s="2">
        <f t="shared" si="7"/>
        <v>9</v>
      </c>
      <c r="P197" s="2">
        <f t="shared" si="8"/>
        <v>11</v>
      </c>
      <c r="Q197" s="2">
        <f t="shared" ref="Q197:R197" si="401">O197*2</f>
        <v>18</v>
      </c>
      <c r="R197" s="2">
        <f t="shared" si="401"/>
        <v>22</v>
      </c>
      <c r="S197" s="2">
        <f t="shared" si="10"/>
        <v>40</v>
      </c>
      <c r="T197" s="2">
        <f t="shared" si="11"/>
        <v>2475</v>
      </c>
    </row>
    <row r="198">
      <c r="A198" s="1" t="s">
        <v>193</v>
      </c>
      <c r="B198" s="2">
        <f>IFERROR(__xludf.DUMMYFUNCTION("SPLIT(A198, ""x"")"),23.0)</f>
        <v>23</v>
      </c>
      <c r="C198" s="2">
        <f>IFERROR(__xludf.DUMMYFUNCTION("""COMPUTED_VALUE"""),13.0)</f>
        <v>13</v>
      </c>
      <c r="D198" s="2">
        <f>IFERROR(__xludf.DUMMYFUNCTION("""COMPUTED_VALUE"""),6.0)</f>
        <v>6</v>
      </c>
      <c r="F198" s="2">
        <f t="shared" ref="F198:G198" si="402">(2*B198*C198)</f>
        <v>598</v>
      </c>
      <c r="G198" s="2">
        <f t="shared" si="402"/>
        <v>156</v>
      </c>
      <c r="H198" s="2">
        <f t="shared" si="4"/>
        <v>276</v>
      </c>
      <c r="I198" s="2">
        <f t="shared" si="5"/>
        <v>78</v>
      </c>
      <c r="K198" s="2">
        <f t="shared" si="6"/>
        <v>1108</v>
      </c>
      <c r="O198" s="2">
        <f t="shared" si="7"/>
        <v>6</v>
      </c>
      <c r="P198" s="2">
        <f t="shared" si="8"/>
        <v>13</v>
      </c>
      <c r="Q198" s="2">
        <f t="shared" ref="Q198:R198" si="403">O198*2</f>
        <v>12</v>
      </c>
      <c r="R198" s="2">
        <f t="shared" si="403"/>
        <v>26</v>
      </c>
      <c r="S198" s="2">
        <f t="shared" si="10"/>
        <v>38</v>
      </c>
      <c r="T198" s="2">
        <f t="shared" si="11"/>
        <v>1794</v>
      </c>
    </row>
    <row r="199">
      <c r="A199" s="1" t="s">
        <v>194</v>
      </c>
      <c r="B199" s="2">
        <f>IFERROR(__xludf.DUMMYFUNCTION("SPLIT(A199, ""x"")"),13.0)</f>
        <v>13</v>
      </c>
      <c r="C199" s="2">
        <f>IFERROR(__xludf.DUMMYFUNCTION("""COMPUTED_VALUE"""),9.0)</f>
        <v>9</v>
      </c>
      <c r="D199" s="2">
        <f>IFERROR(__xludf.DUMMYFUNCTION("""COMPUTED_VALUE"""),3.0)</f>
        <v>3</v>
      </c>
      <c r="F199" s="2">
        <f t="shared" ref="F199:G199" si="404">(2*B199*C199)</f>
        <v>234</v>
      </c>
      <c r="G199" s="2">
        <f t="shared" si="404"/>
        <v>54</v>
      </c>
      <c r="H199" s="2">
        <f t="shared" si="4"/>
        <v>78</v>
      </c>
      <c r="I199" s="2">
        <f t="shared" si="5"/>
        <v>27</v>
      </c>
      <c r="K199" s="2">
        <f t="shared" si="6"/>
        <v>393</v>
      </c>
      <c r="O199" s="2">
        <f t="shared" si="7"/>
        <v>3</v>
      </c>
      <c r="P199" s="2">
        <f t="shared" si="8"/>
        <v>9</v>
      </c>
      <c r="Q199" s="2">
        <f t="shared" ref="Q199:R199" si="405">O199*2</f>
        <v>6</v>
      </c>
      <c r="R199" s="2">
        <f t="shared" si="405"/>
        <v>18</v>
      </c>
      <c r="S199" s="2">
        <f t="shared" si="10"/>
        <v>24</v>
      </c>
      <c r="T199" s="2">
        <f t="shared" si="11"/>
        <v>351</v>
      </c>
    </row>
    <row r="200">
      <c r="A200" s="1" t="s">
        <v>195</v>
      </c>
      <c r="B200" s="2">
        <f>IFERROR(__xludf.DUMMYFUNCTION("SPLIT(A200, ""x"")"),30.0)</f>
        <v>30</v>
      </c>
      <c r="C200" s="2">
        <f>IFERROR(__xludf.DUMMYFUNCTION("""COMPUTED_VALUE"""),22.0)</f>
        <v>22</v>
      </c>
      <c r="D200" s="2">
        <f>IFERROR(__xludf.DUMMYFUNCTION("""COMPUTED_VALUE"""),13.0)</f>
        <v>13</v>
      </c>
      <c r="F200" s="2">
        <f t="shared" ref="F200:G200" si="406">(2*B200*C200)</f>
        <v>1320</v>
      </c>
      <c r="G200" s="2">
        <f t="shared" si="406"/>
        <v>572</v>
      </c>
      <c r="H200" s="2">
        <f t="shared" si="4"/>
        <v>780</v>
      </c>
      <c r="I200" s="2">
        <f t="shared" si="5"/>
        <v>286</v>
      </c>
      <c r="K200" s="2">
        <f t="shared" si="6"/>
        <v>2958</v>
      </c>
      <c r="O200" s="2">
        <f t="shared" si="7"/>
        <v>13</v>
      </c>
      <c r="P200" s="2">
        <f t="shared" si="8"/>
        <v>22</v>
      </c>
      <c r="Q200" s="2">
        <f t="shared" ref="Q200:R200" si="407">O200*2</f>
        <v>26</v>
      </c>
      <c r="R200" s="2">
        <f t="shared" si="407"/>
        <v>44</v>
      </c>
      <c r="S200" s="2">
        <f t="shared" si="10"/>
        <v>70</v>
      </c>
      <c r="T200" s="2">
        <f t="shared" si="11"/>
        <v>8580</v>
      </c>
    </row>
    <row r="201">
      <c r="A201" s="1" t="s">
        <v>196</v>
      </c>
      <c r="B201" s="2">
        <f>IFERROR(__xludf.DUMMYFUNCTION("SPLIT(A201, ""x"")"),29.0)</f>
        <v>29</v>
      </c>
      <c r="C201" s="2">
        <f>IFERROR(__xludf.DUMMYFUNCTION("""COMPUTED_VALUE"""),23.0)</f>
        <v>23</v>
      </c>
      <c r="D201" s="2">
        <f>IFERROR(__xludf.DUMMYFUNCTION("""COMPUTED_VALUE"""),14.0)</f>
        <v>14</v>
      </c>
      <c r="F201" s="2">
        <f t="shared" ref="F201:G201" si="408">(2*B201*C201)</f>
        <v>1334</v>
      </c>
      <c r="G201" s="2">
        <f t="shared" si="408"/>
        <v>644</v>
      </c>
      <c r="H201" s="2">
        <f t="shared" si="4"/>
        <v>812</v>
      </c>
      <c r="I201" s="2">
        <f t="shared" si="5"/>
        <v>322</v>
      </c>
      <c r="K201" s="2">
        <f t="shared" si="6"/>
        <v>3112</v>
      </c>
      <c r="O201" s="2">
        <f t="shared" si="7"/>
        <v>14</v>
      </c>
      <c r="P201" s="2">
        <f t="shared" si="8"/>
        <v>23</v>
      </c>
      <c r="Q201" s="2">
        <f t="shared" ref="Q201:R201" si="409">O201*2</f>
        <v>28</v>
      </c>
      <c r="R201" s="2">
        <f t="shared" si="409"/>
        <v>46</v>
      </c>
      <c r="S201" s="2">
        <f t="shared" si="10"/>
        <v>74</v>
      </c>
      <c r="T201" s="2">
        <f t="shared" si="11"/>
        <v>9338</v>
      </c>
    </row>
    <row r="202">
      <c r="A202" s="1" t="s">
        <v>197</v>
      </c>
      <c r="B202" s="2">
        <f>IFERROR(__xludf.DUMMYFUNCTION("SPLIT(A202, ""x"")"),25.0)</f>
        <v>25</v>
      </c>
      <c r="C202" s="2">
        <f>IFERROR(__xludf.DUMMYFUNCTION("""COMPUTED_VALUE"""),19.0)</f>
        <v>19</v>
      </c>
      <c r="D202" s="2">
        <f>IFERROR(__xludf.DUMMYFUNCTION("""COMPUTED_VALUE"""),6.0)</f>
        <v>6</v>
      </c>
      <c r="F202" s="2">
        <f t="shared" ref="F202:G202" si="410">(2*B202*C202)</f>
        <v>950</v>
      </c>
      <c r="G202" s="2">
        <f t="shared" si="410"/>
        <v>228</v>
      </c>
      <c r="H202" s="2">
        <f t="shared" si="4"/>
        <v>300</v>
      </c>
      <c r="I202" s="2">
        <f t="shared" si="5"/>
        <v>114</v>
      </c>
      <c r="K202" s="2">
        <f t="shared" si="6"/>
        <v>1592</v>
      </c>
      <c r="O202" s="2">
        <f t="shared" si="7"/>
        <v>6</v>
      </c>
      <c r="P202" s="2">
        <f t="shared" si="8"/>
        <v>19</v>
      </c>
      <c r="Q202" s="2">
        <f t="shared" ref="Q202:R202" si="411">O202*2</f>
        <v>12</v>
      </c>
      <c r="R202" s="2">
        <f t="shared" si="411"/>
        <v>38</v>
      </c>
      <c r="S202" s="2">
        <f t="shared" si="10"/>
        <v>50</v>
      </c>
      <c r="T202" s="2">
        <f t="shared" si="11"/>
        <v>2850</v>
      </c>
    </row>
    <row r="203">
      <c r="A203" s="1" t="s">
        <v>198</v>
      </c>
      <c r="B203" s="2">
        <f>IFERROR(__xludf.DUMMYFUNCTION("SPLIT(A203, ""x"")"),7.0)</f>
        <v>7</v>
      </c>
      <c r="C203" s="2">
        <f>IFERROR(__xludf.DUMMYFUNCTION("""COMPUTED_VALUE"""),29.0)</f>
        <v>29</v>
      </c>
      <c r="D203" s="2">
        <f>IFERROR(__xludf.DUMMYFUNCTION("""COMPUTED_VALUE"""),11.0)</f>
        <v>11</v>
      </c>
      <c r="F203" s="2">
        <f t="shared" ref="F203:G203" si="412">(2*B203*C203)</f>
        <v>406</v>
      </c>
      <c r="G203" s="2">
        <f t="shared" si="412"/>
        <v>638</v>
      </c>
      <c r="H203" s="2">
        <f t="shared" si="4"/>
        <v>154</v>
      </c>
      <c r="I203" s="2">
        <f t="shared" si="5"/>
        <v>77</v>
      </c>
      <c r="K203" s="2">
        <f t="shared" si="6"/>
        <v>1275</v>
      </c>
      <c r="O203" s="2">
        <f t="shared" si="7"/>
        <v>7</v>
      </c>
      <c r="P203" s="2">
        <f t="shared" si="8"/>
        <v>11</v>
      </c>
      <c r="Q203" s="2">
        <f t="shared" ref="Q203:R203" si="413">O203*2</f>
        <v>14</v>
      </c>
      <c r="R203" s="2">
        <f t="shared" si="413"/>
        <v>22</v>
      </c>
      <c r="S203" s="2">
        <f t="shared" si="10"/>
        <v>36</v>
      </c>
      <c r="T203" s="2">
        <f t="shared" si="11"/>
        <v>2233</v>
      </c>
    </row>
    <row r="204">
      <c r="A204" s="1" t="s">
        <v>199</v>
      </c>
      <c r="B204" s="2">
        <f>IFERROR(__xludf.DUMMYFUNCTION("SPLIT(A204, ""x"")"),19.0)</f>
        <v>19</v>
      </c>
      <c r="C204" s="2">
        <f>IFERROR(__xludf.DUMMYFUNCTION("""COMPUTED_VALUE"""),18.0)</f>
        <v>18</v>
      </c>
      <c r="D204" s="2">
        <f>IFERROR(__xludf.DUMMYFUNCTION("""COMPUTED_VALUE"""),5.0)</f>
        <v>5</v>
      </c>
      <c r="F204" s="2">
        <f t="shared" ref="F204:G204" si="414">(2*B204*C204)</f>
        <v>684</v>
      </c>
      <c r="G204" s="2">
        <f t="shared" si="414"/>
        <v>180</v>
      </c>
      <c r="H204" s="2">
        <f t="shared" si="4"/>
        <v>190</v>
      </c>
      <c r="I204" s="2">
        <f t="shared" si="5"/>
        <v>90</v>
      </c>
      <c r="K204" s="2">
        <f t="shared" si="6"/>
        <v>1144</v>
      </c>
      <c r="O204" s="2">
        <f t="shared" si="7"/>
        <v>5</v>
      </c>
      <c r="P204" s="2">
        <f t="shared" si="8"/>
        <v>18</v>
      </c>
      <c r="Q204" s="2">
        <f t="shared" ref="Q204:R204" si="415">O204*2</f>
        <v>10</v>
      </c>
      <c r="R204" s="2">
        <f t="shared" si="415"/>
        <v>36</v>
      </c>
      <c r="S204" s="2">
        <f t="shared" si="10"/>
        <v>46</v>
      </c>
      <c r="T204" s="2">
        <f t="shared" si="11"/>
        <v>1710</v>
      </c>
    </row>
    <row r="205">
      <c r="A205" s="1" t="s">
        <v>200</v>
      </c>
      <c r="B205" s="2">
        <f>IFERROR(__xludf.DUMMYFUNCTION("SPLIT(A205, ""x"")"),29.0)</f>
        <v>29</v>
      </c>
      <c r="C205" s="2">
        <f>IFERROR(__xludf.DUMMYFUNCTION("""COMPUTED_VALUE"""),25.0)</f>
        <v>25</v>
      </c>
      <c r="D205" s="2">
        <f>IFERROR(__xludf.DUMMYFUNCTION("""COMPUTED_VALUE"""),13.0)</f>
        <v>13</v>
      </c>
      <c r="F205" s="2">
        <f t="shared" ref="F205:G205" si="416">(2*B205*C205)</f>
        <v>1450</v>
      </c>
      <c r="G205" s="2">
        <f t="shared" si="416"/>
        <v>650</v>
      </c>
      <c r="H205" s="2">
        <f t="shared" si="4"/>
        <v>754</v>
      </c>
      <c r="I205" s="2">
        <f t="shared" si="5"/>
        <v>325</v>
      </c>
      <c r="K205" s="2">
        <f t="shared" si="6"/>
        <v>3179</v>
      </c>
      <c r="O205" s="2">
        <f t="shared" si="7"/>
        <v>13</v>
      </c>
      <c r="P205" s="2">
        <f t="shared" si="8"/>
        <v>25</v>
      </c>
      <c r="Q205" s="2">
        <f t="shared" ref="Q205:R205" si="417">O205*2</f>
        <v>26</v>
      </c>
      <c r="R205" s="2">
        <f t="shared" si="417"/>
        <v>50</v>
      </c>
      <c r="S205" s="2">
        <f t="shared" si="10"/>
        <v>76</v>
      </c>
      <c r="T205" s="2">
        <f t="shared" si="11"/>
        <v>9425</v>
      </c>
    </row>
    <row r="206">
      <c r="A206" s="1" t="s">
        <v>201</v>
      </c>
      <c r="B206" s="2">
        <f>IFERROR(__xludf.DUMMYFUNCTION("SPLIT(A206, ""x"")"),25.0)</f>
        <v>25</v>
      </c>
      <c r="C206" s="2">
        <f>IFERROR(__xludf.DUMMYFUNCTION("""COMPUTED_VALUE"""),24.0)</f>
        <v>24</v>
      </c>
      <c r="D206" s="2">
        <f>IFERROR(__xludf.DUMMYFUNCTION("""COMPUTED_VALUE"""),27.0)</f>
        <v>27</v>
      </c>
      <c r="F206" s="2">
        <f t="shared" ref="F206:G206" si="418">(2*B206*C206)</f>
        <v>1200</v>
      </c>
      <c r="G206" s="2">
        <f t="shared" si="418"/>
        <v>1296</v>
      </c>
      <c r="H206" s="2">
        <f t="shared" si="4"/>
        <v>1350</v>
      </c>
      <c r="I206" s="2">
        <f t="shared" si="5"/>
        <v>600</v>
      </c>
      <c r="K206" s="2">
        <f t="shared" si="6"/>
        <v>4446</v>
      </c>
      <c r="O206" s="2">
        <f t="shared" si="7"/>
        <v>24</v>
      </c>
      <c r="P206" s="2">
        <f t="shared" si="8"/>
        <v>25</v>
      </c>
      <c r="Q206" s="2">
        <f t="shared" ref="Q206:R206" si="419">O206*2</f>
        <v>48</v>
      </c>
      <c r="R206" s="2">
        <f t="shared" si="419"/>
        <v>50</v>
      </c>
      <c r="S206" s="2">
        <f t="shared" si="10"/>
        <v>98</v>
      </c>
      <c r="T206" s="2">
        <f t="shared" si="11"/>
        <v>16200</v>
      </c>
    </row>
    <row r="207">
      <c r="A207" s="1" t="s">
        <v>202</v>
      </c>
      <c r="B207" s="2">
        <f>IFERROR(__xludf.DUMMYFUNCTION("SPLIT(A207, ""x"")"),1.0)</f>
        <v>1</v>
      </c>
      <c r="C207" s="2">
        <f>IFERROR(__xludf.DUMMYFUNCTION("""COMPUTED_VALUE"""),9.0)</f>
        <v>9</v>
      </c>
      <c r="D207" s="2">
        <f>IFERROR(__xludf.DUMMYFUNCTION("""COMPUTED_VALUE"""),12.0)</f>
        <v>12</v>
      </c>
      <c r="F207" s="2">
        <f t="shared" ref="F207:G207" si="420">(2*B207*C207)</f>
        <v>18</v>
      </c>
      <c r="G207" s="2">
        <f t="shared" si="420"/>
        <v>216</v>
      </c>
      <c r="H207" s="2">
        <f t="shared" si="4"/>
        <v>24</v>
      </c>
      <c r="I207" s="2">
        <f t="shared" si="5"/>
        <v>9</v>
      </c>
      <c r="K207" s="2">
        <f t="shared" si="6"/>
        <v>267</v>
      </c>
      <c r="O207" s="2">
        <f t="shared" si="7"/>
        <v>1</v>
      </c>
      <c r="P207" s="2">
        <f t="shared" si="8"/>
        <v>9</v>
      </c>
      <c r="Q207" s="2">
        <f t="shared" ref="Q207:R207" si="421">O207*2</f>
        <v>2</v>
      </c>
      <c r="R207" s="2">
        <f t="shared" si="421"/>
        <v>18</v>
      </c>
      <c r="S207" s="2">
        <f t="shared" si="10"/>
        <v>20</v>
      </c>
      <c r="T207" s="2">
        <f t="shared" si="11"/>
        <v>108</v>
      </c>
    </row>
    <row r="208">
      <c r="A208" s="1" t="s">
        <v>203</v>
      </c>
      <c r="B208" s="2">
        <f>IFERROR(__xludf.DUMMYFUNCTION("SPLIT(A208, ""x"")"),22.0)</f>
        <v>22</v>
      </c>
      <c r="C208" s="2">
        <f>IFERROR(__xludf.DUMMYFUNCTION("""COMPUTED_VALUE"""),9.0)</f>
        <v>9</v>
      </c>
      <c r="D208" s="2">
        <f>IFERROR(__xludf.DUMMYFUNCTION("""COMPUTED_VALUE"""),17.0)</f>
        <v>17</v>
      </c>
      <c r="F208" s="2">
        <f t="shared" ref="F208:G208" si="422">(2*B208*C208)</f>
        <v>396</v>
      </c>
      <c r="G208" s="2">
        <f t="shared" si="422"/>
        <v>306</v>
      </c>
      <c r="H208" s="2">
        <f t="shared" si="4"/>
        <v>748</v>
      </c>
      <c r="I208" s="2">
        <f t="shared" si="5"/>
        <v>153</v>
      </c>
      <c r="K208" s="2">
        <f t="shared" si="6"/>
        <v>1603</v>
      </c>
      <c r="O208" s="2">
        <f t="shared" si="7"/>
        <v>9</v>
      </c>
      <c r="P208" s="2">
        <f t="shared" si="8"/>
        <v>17</v>
      </c>
      <c r="Q208" s="2">
        <f t="shared" ref="Q208:R208" si="423">O208*2</f>
        <v>18</v>
      </c>
      <c r="R208" s="2">
        <f t="shared" si="423"/>
        <v>34</v>
      </c>
      <c r="S208" s="2">
        <f t="shared" si="10"/>
        <v>52</v>
      </c>
      <c r="T208" s="2">
        <f t="shared" si="11"/>
        <v>3366</v>
      </c>
    </row>
    <row r="209">
      <c r="A209" s="1" t="s">
        <v>204</v>
      </c>
      <c r="B209" s="2">
        <f>IFERROR(__xludf.DUMMYFUNCTION("SPLIT(A209, ""x"")"),14.0)</f>
        <v>14</v>
      </c>
      <c r="C209" s="2">
        <f>IFERROR(__xludf.DUMMYFUNCTION("""COMPUTED_VALUE"""),12.0)</f>
        <v>12</v>
      </c>
      <c r="D209" s="2">
        <f>IFERROR(__xludf.DUMMYFUNCTION("""COMPUTED_VALUE"""),28.0)</f>
        <v>28</v>
      </c>
      <c r="F209" s="2">
        <f t="shared" ref="F209:G209" si="424">(2*B209*C209)</f>
        <v>336</v>
      </c>
      <c r="G209" s="2">
        <f t="shared" si="424"/>
        <v>672</v>
      </c>
      <c r="H209" s="2">
        <f t="shared" si="4"/>
        <v>784</v>
      </c>
      <c r="I209" s="2">
        <f t="shared" si="5"/>
        <v>168</v>
      </c>
      <c r="K209" s="2">
        <f t="shared" si="6"/>
        <v>1960</v>
      </c>
      <c r="O209" s="2">
        <f t="shared" si="7"/>
        <v>12</v>
      </c>
      <c r="P209" s="2">
        <f t="shared" si="8"/>
        <v>14</v>
      </c>
      <c r="Q209" s="2">
        <f t="shared" ref="Q209:R209" si="425">O209*2</f>
        <v>24</v>
      </c>
      <c r="R209" s="2">
        <f t="shared" si="425"/>
        <v>28</v>
      </c>
      <c r="S209" s="2">
        <f t="shared" si="10"/>
        <v>52</v>
      </c>
      <c r="T209" s="2">
        <f t="shared" si="11"/>
        <v>4704</v>
      </c>
    </row>
    <row r="210">
      <c r="A210" s="1" t="s">
        <v>205</v>
      </c>
      <c r="B210" s="2">
        <f>IFERROR(__xludf.DUMMYFUNCTION("SPLIT(A210, ""x"")"),19.0)</f>
        <v>19</v>
      </c>
      <c r="C210" s="2">
        <f>IFERROR(__xludf.DUMMYFUNCTION("""COMPUTED_VALUE"""),21.0)</f>
        <v>21</v>
      </c>
      <c r="D210" s="2">
        <f>IFERROR(__xludf.DUMMYFUNCTION("""COMPUTED_VALUE"""),17.0)</f>
        <v>17</v>
      </c>
      <c r="F210" s="2">
        <f t="shared" ref="F210:G210" si="426">(2*B210*C210)</f>
        <v>798</v>
      </c>
      <c r="G210" s="2">
        <f t="shared" si="426"/>
        <v>714</v>
      </c>
      <c r="H210" s="2">
        <f t="shared" si="4"/>
        <v>646</v>
      </c>
      <c r="I210" s="2">
        <f t="shared" si="5"/>
        <v>323</v>
      </c>
      <c r="K210" s="2">
        <f t="shared" si="6"/>
        <v>2481</v>
      </c>
      <c r="O210" s="2">
        <f t="shared" si="7"/>
        <v>17</v>
      </c>
      <c r="P210" s="2">
        <f t="shared" si="8"/>
        <v>19</v>
      </c>
      <c r="Q210" s="2">
        <f t="shared" ref="Q210:R210" si="427">O210*2</f>
        <v>34</v>
      </c>
      <c r="R210" s="2">
        <f t="shared" si="427"/>
        <v>38</v>
      </c>
      <c r="S210" s="2">
        <f t="shared" si="10"/>
        <v>72</v>
      </c>
      <c r="T210" s="2">
        <f t="shared" si="11"/>
        <v>6783</v>
      </c>
    </row>
    <row r="211">
      <c r="A211" s="1" t="s">
        <v>206</v>
      </c>
      <c r="B211" s="2">
        <f>IFERROR(__xludf.DUMMYFUNCTION("SPLIT(A211, ""x"")"),13.0)</f>
        <v>13</v>
      </c>
      <c r="C211" s="2">
        <f>IFERROR(__xludf.DUMMYFUNCTION("""COMPUTED_VALUE"""),25.0)</f>
        <v>25</v>
      </c>
      <c r="D211" s="2">
        <f>IFERROR(__xludf.DUMMYFUNCTION("""COMPUTED_VALUE"""),17.0)</f>
        <v>17</v>
      </c>
      <c r="F211" s="2">
        <f t="shared" ref="F211:G211" si="428">(2*B211*C211)</f>
        <v>650</v>
      </c>
      <c r="G211" s="2">
        <f t="shared" si="428"/>
        <v>850</v>
      </c>
      <c r="H211" s="2">
        <f t="shared" si="4"/>
        <v>442</v>
      </c>
      <c r="I211" s="2">
        <f t="shared" si="5"/>
        <v>221</v>
      </c>
      <c r="K211" s="2">
        <f t="shared" si="6"/>
        <v>2163</v>
      </c>
      <c r="O211" s="2">
        <f t="shared" si="7"/>
        <v>13</v>
      </c>
      <c r="P211" s="2">
        <f t="shared" si="8"/>
        <v>17</v>
      </c>
      <c r="Q211" s="2">
        <f t="shared" ref="Q211:R211" si="429">O211*2</f>
        <v>26</v>
      </c>
      <c r="R211" s="2">
        <f t="shared" si="429"/>
        <v>34</v>
      </c>
      <c r="S211" s="2">
        <f t="shared" si="10"/>
        <v>60</v>
      </c>
      <c r="T211" s="2">
        <f t="shared" si="11"/>
        <v>5525</v>
      </c>
    </row>
    <row r="212">
      <c r="A212" s="1" t="s">
        <v>207</v>
      </c>
      <c r="B212" s="2">
        <f>IFERROR(__xludf.DUMMYFUNCTION("SPLIT(A212, ""x"")"),14.0)</f>
        <v>14</v>
      </c>
      <c r="C212" s="2">
        <f>IFERROR(__xludf.DUMMYFUNCTION("""COMPUTED_VALUE"""),25.0)</f>
        <v>25</v>
      </c>
      <c r="D212" s="2">
        <f>IFERROR(__xludf.DUMMYFUNCTION("""COMPUTED_VALUE"""),12.0)</f>
        <v>12</v>
      </c>
      <c r="F212" s="2">
        <f t="shared" ref="F212:G212" si="430">(2*B212*C212)</f>
        <v>700</v>
      </c>
      <c r="G212" s="2">
        <f t="shared" si="430"/>
        <v>600</v>
      </c>
      <c r="H212" s="2">
        <f t="shared" si="4"/>
        <v>336</v>
      </c>
      <c r="I212" s="2">
        <f t="shared" si="5"/>
        <v>168</v>
      </c>
      <c r="K212" s="2">
        <f t="shared" si="6"/>
        <v>1804</v>
      </c>
      <c r="O212" s="2">
        <f t="shared" si="7"/>
        <v>12</v>
      </c>
      <c r="P212" s="2">
        <f t="shared" si="8"/>
        <v>14</v>
      </c>
      <c r="Q212" s="2">
        <f t="shared" ref="Q212:R212" si="431">O212*2</f>
        <v>24</v>
      </c>
      <c r="R212" s="2">
        <f t="shared" si="431"/>
        <v>28</v>
      </c>
      <c r="S212" s="2">
        <f t="shared" si="10"/>
        <v>52</v>
      </c>
      <c r="T212" s="2">
        <f t="shared" si="11"/>
        <v>4200</v>
      </c>
    </row>
    <row r="213">
      <c r="A213" s="1" t="s">
        <v>208</v>
      </c>
      <c r="B213" s="2">
        <f>IFERROR(__xludf.DUMMYFUNCTION("SPLIT(A213, ""x"")"),4.0)</f>
        <v>4</v>
      </c>
      <c r="C213" s="2">
        <f>IFERROR(__xludf.DUMMYFUNCTION("""COMPUTED_VALUE"""),14.0)</f>
        <v>14</v>
      </c>
      <c r="D213" s="2">
        <f>IFERROR(__xludf.DUMMYFUNCTION("""COMPUTED_VALUE"""),30.0)</f>
        <v>30</v>
      </c>
      <c r="F213" s="2">
        <f t="shared" ref="F213:G213" si="432">(2*B213*C213)</f>
        <v>112</v>
      </c>
      <c r="G213" s="2">
        <f t="shared" si="432"/>
        <v>840</v>
      </c>
      <c r="H213" s="2">
        <f t="shared" si="4"/>
        <v>240</v>
      </c>
      <c r="I213" s="2">
        <f t="shared" si="5"/>
        <v>56</v>
      </c>
      <c r="K213" s="2">
        <f t="shared" si="6"/>
        <v>1248</v>
      </c>
      <c r="O213" s="2">
        <f t="shared" si="7"/>
        <v>4</v>
      </c>
      <c r="P213" s="2">
        <f t="shared" si="8"/>
        <v>14</v>
      </c>
      <c r="Q213" s="2">
        <f t="shared" ref="Q213:R213" si="433">O213*2</f>
        <v>8</v>
      </c>
      <c r="R213" s="2">
        <f t="shared" si="433"/>
        <v>28</v>
      </c>
      <c r="S213" s="2">
        <f t="shared" si="10"/>
        <v>36</v>
      </c>
      <c r="T213" s="2">
        <f t="shared" si="11"/>
        <v>1680</v>
      </c>
    </row>
    <row r="214">
      <c r="A214" s="1" t="s">
        <v>209</v>
      </c>
      <c r="B214" s="2">
        <f>IFERROR(__xludf.DUMMYFUNCTION("SPLIT(A214, ""x"")"),7.0)</f>
        <v>7</v>
      </c>
      <c r="C214" s="2">
        <f>IFERROR(__xludf.DUMMYFUNCTION("""COMPUTED_VALUE"""),15.0)</f>
        <v>15</v>
      </c>
      <c r="D214" s="2">
        <f>IFERROR(__xludf.DUMMYFUNCTION("""COMPUTED_VALUE"""),28.0)</f>
        <v>28</v>
      </c>
      <c r="F214" s="2">
        <f t="shared" ref="F214:G214" si="434">(2*B214*C214)</f>
        <v>210</v>
      </c>
      <c r="G214" s="2">
        <f t="shared" si="434"/>
        <v>840</v>
      </c>
      <c r="H214" s="2">
        <f t="shared" si="4"/>
        <v>392</v>
      </c>
      <c r="I214" s="2">
        <f t="shared" si="5"/>
        <v>105</v>
      </c>
      <c r="K214" s="2">
        <f t="shared" si="6"/>
        <v>1547</v>
      </c>
      <c r="O214" s="2">
        <f t="shared" si="7"/>
        <v>7</v>
      </c>
      <c r="P214" s="2">
        <f t="shared" si="8"/>
        <v>15</v>
      </c>
      <c r="Q214" s="2">
        <f t="shared" ref="Q214:R214" si="435">O214*2</f>
        <v>14</v>
      </c>
      <c r="R214" s="2">
        <f t="shared" si="435"/>
        <v>30</v>
      </c>
      <c r="S214" s="2">
        <f t="shared" si="10"/>
        <v>44</v>
      </c>
      <c r="T214" s="2">
        <f t="shared" si="11"/>
        <v>2940</v>
      </c>
    </row>
    <row r="215">
      <c r="A215" s="1" t="s">
        <v>210</v>
      </c>
      <c r="B215" s="2">
        <f>IFERROR(__xludf.DUMMYFUNCTION("SPLIT(A215, ""x"")"),3.0)</f>
        <v>3</v>
      </c>
      <c r="C215" s="2">
        <f>IFERROR(__xludf.DUMMYFUNCTION("""COMPUTED_VALUE"""),6.0)</f>
        <v>6</v>
      </c>
      <c r="D215" s="2">
        <f>IFERROR(__xludf.DUMMYFUNCTION("""COMPUTED_VALUE"""),25.0)</f>
        <v>25</v>
      </c>
      <c r="F215" s="2">
        <f t="shared" ref="F215:G215" si="436">(2*B215*C215)</f>
        <v>36</v>
      </c>
      <c r="G215" s="2">
        <f t="shared" si="436"/>
        <v>300</v>
      </c>
      <c r="H215" s="2">
        <f t="shared" si="4"/>
        <v>150</v>
      </c>
      <c r="I215" s="2">
        <f t="shared" si="5"/>
        <v>18</v>
      </c>
      <c r="K215" s="2">
        <f t="shared" si="6"/>
        <v>504</v>
      </c>
      <c r="O215" s="2">
        <f t="shared" si="7"/>
        <v>3</v>
      </c>
      <c r="P215" s="2">
        <f t="shared" si="8"/>
        <v>6</v>
      </c>
      <c r="Q215" s="2">
        <f t="shared" ref="Q215:R215" si="437">O215*2</f>
        <v>6</v>
      </c>
      <c r="R215" s="2">
        <f t="shared" si="437"/>
        <v>12</v>
      </c>
      <c r="S215" s="2">
        <f t="shared" si="10"/>
        <v>18</v>
      </c>
      <c r="T215" s="2">
        <f t="shared" si="11"/>
        <v>450</v>
      </c>
    </row>
    <row r="216">
      <c r="A216" s="1" t="s">
        <v>211</v>
      </c>
      <c r="B216" s="2">
        <f>IFERROR(__xludf.DUMMYFUNCTION("SPLIT(A216, ""x"")"),6.0)</f>
        <v>6</v>
      </c>
      <c r="C216" s="2">
        <f>IFERROR(__xludf.DUMMYFUNCTION("""COMPUTED_VALUE"""),2.0)</f>
        <v>2</v>
      </c>
      <c r="D216" s="2">
        <f>IFERROR(__xludf.DUMMYFUNCTION("""COMPUTED_VALUE"""),16.0)</f>
        <v>16</v>
      </c>
      <c r="F216" s="2">
        <f t="shared" ref="F216:G216" si="438">(2*B216*C216)</f>
        <v>24</v>
      </c>
      <c r="G216" s="2">
        <f t="shared" si="438"/>
        <v>64</v>
      </c>
      <c r="H216" s="2">
        <f t="shared" si="4"/>
        <v>192</v>
      </c>
      <c r="I216" s="2">
        <f t="shared" si="5"/>
        <v>12</v>
      </c>
      <c r="K216" s="2">
        <f t="shared" si="6"/>
        <v>292</v>
      </c>
      <c r="O216" s="2">
        <f t="shared" si="7"/>
        <v>2</v>
      </c>
      <c r="P216" s="2">
        <f t="shared" si="8"/>
        <v>6</v>
      </c>
      <c r="Q216" s="2">
        <f t="shared" ref="Q216:R216" si="439">O216*2</f>
        <v>4</v>
      </c>
      <c r="R216" s="2">
        <f t="shared" si="439"/>
        <v>12</v>
      </c>
      <c r="S216" s="2">
        <f t="shared" si="10"/>
        <v>16</v>
      </c>
      <c r="T216" s="2">
        <f t="shared" si="11"/>
        <v>192</v>
      </c>
    </row>
    <row r="217">
      <c r="A217" s="1" t="s">
        <v>212</v>
      </c>
      <c r="B217" s="2">
        <f>IFERROR(__xludf.DUMMYFUNCTION("SPLIT(A217, ""x"")"),15.0)</f>
        <v>15</v>
      </c>
      <c r="C217" s="2">
        <f>IFERROR(__xludf.DUMMYFUNCTION("""COMPUTED_VALUE"""),19.0)</f>
        <v>19</v>
      </c>
      <c r="D217" s="2">
        <f>IFERROR(__xludf.DUMMYFUNCTION("""COMPUTED_VALUE"""),11.0)</f>
        <v>11</v>
      </c>
      <c r="F217" s="2">
        <f t="shared" ref="F217:G217" si="440">(2*B217*C217)</f>
        <v>570</v>
      </c>
      <c r="G217" s="2">
        <f t="shared" si="440"/>
        <v>418</v>
      </c>
      <c r="H217" s="2">
        <f t="shared" si="4"/>
        <v>330</v>
      </c>
      <c r="I217" s="2">
        <f t="shared" si="5"/>
        <v>165</v>
      </c>
      <c r="K217" s="2">
        <f t="shared" si="6"/>
        <v>1483</v>
      </c>
      <c r="O217" s="2">
        <f t="shared" si="7"/>
        <v>11</v>
      </c>
      <c r="P217" s="2">
        <f t="shared" si="8"/>
        <v>15</v>
      </c>
      <c r="Q217" s="2">
        <f t="shared" ref="Q217:R217" si="441">O217*2</f>
        <v>22</v>
      </c>
      <c r="R217" s="2">
        <f t="shared" si="441"/>
        <v>30</v>
      </c>
      <c r="S217" s="2">
        <f t="shared" si="10"/>
        <v>52</v>
      </c>
      <c r="T217" s="2">
        <f t="shared" si="11"/>
        <v>3135</v>
      </c>
    </row>
    <row r="218">
      <c r="A218" s="1" t="s">
        <v>213</v>
      </c>
      <c r="B218" s="2">
        <f>IFERROR(__xludf.DUMMYFUNCTION("SPLIT(A218, ""x"")"),17.0)</f>
        <v>17</v>
      </c>
      <c r="C218" s="2">
        <f>IFERROR(__xludf.DUMMYFUNCTION("""COMPUTED_VALUE"""),30.0)</f>
        <v>30</v>
      </c>
      <c r="D218" s="2">
        <f>IFERROR(__xludf.DUMMYFUNCTION("""COMPUTED_VALUE"""),20.0)</f>
        <v>20</v>
      </c>
      <c r="F218" s="2">
        <f t="shared" ref="F218:G218" si="442">(2*B218*C218)</f>
        <v>1020</v>
      </c>
      <c r="G218" s="2">
        <f t="shared" si="442"/>
        <v>1200</v>
      </c>
      <c r="H218" s="2">
        <f t="shared" si="4"/>
        <v>680</v>
      </c>
      <c r="I218" s="2">
        <f t="shared" si="5"/>
        <v>340</v>
      </c>
      <c r="K218" s="2">
        <f t="shared" si="6"/>
        <v>3240</v>
      </c>
      <c r="O218" s="2">
        <f t="shared" si="7"/>
        <v>17</v>
      </c>
      <c r="P218" s="2">
        <f t="shared" si="8"/>
        <v>20</v>
      </c>
      <c r="Q218" s="2">
        <f t="shared" ref="Q218:R218" si="443">O218*2</f>
        <v>34</v>
      </c>
      <c r="R218" s="2">
        <f t="shared" si="443"/>
        <v>40</v>
      </c>
      <c r="S218" s="2">
        <f t="shared" si="10"/>
        <v>74</v>
      </c>
      <c r="T218" s="2">
        <f t="shared" si="11"/>
        <v>10200</v>
      </c>
    </row>
    <row r="219">
      <c r="A219" s="1" t="s">
        <v>214</v>
      </c>
      <c r="B219" s="2">
        <f>IFERROR(__xludf.DUMMYFUNCTION("SPLIT(A219, ""x"")"),20.0)</f>
        <v>20</v>
      </c>
      <c r="C219" s="2">
        <f>IFERROR(__xludf.DUMMYFUNCTION("""COMPUTED_VALUE"""),23.0)</f>
        <v>23</v>
      </c>
      <c r="D219" s="2">
        <f>IFERROR(__xludf.DUMMYFUNCTION("""COMPUTED_VALUE"""),7.0)</f>
        <v>7</v>
      </c>
      <c r="F219" s="2">
        <f t="shared" ref="F219:G219" si="444">(2*B219*C219)</f>
        <v>920</v>
      </c>
      <c r="G219" s="2">
        <f t="shared" si="444"/>
        <v>322</v>
      </c>
      <c r="H219" s="2">
        <f t="shared" si="4"/>
        <v>280</v>
      </c>
      <c r="I219" s="2">
        <f t="shared" si="5"/>
        <v>140</v>
      </c>
      <c r="K219" s="2">
        <f t="shared" si="6"/>
        <v>1662</v>
      </c>
      <c r="O219" s="2">
        <f t="shared" si="7"/>
        <v>7</v>
      </c>
      <c r="P219" s="2">
        <f t="shared" si="8"/>
        <v>20</v>
      </c>
      <c r="Q219" s="2">
        <f t="shared" ref="Q219:R219" si="445">O219*2</f>
        <v>14</v>
      </c>
      <c r="R219" s="2">
        <f t="shared" si="445"/>
        <v>40</v>
      </c>
      <c r="S219" s="2">
        <f t="shared" si="10"/>
        <v>54</v>
      </c>
      <c r="T219" s="2">
        <f t="shared" si="11"/>
        <v>3220</v>
      </c>
    </row>
    <row r="220">
      <c r="A220" s="1" t="s">
        <v>215</v>
      </c>
      <c r="B220" s="2">
        <f>IFERROR(__xludf.DUMMYFUNCTION("SPLIT(A220, ""x"")"),26.0)</f>
        <v>26</v>
      </c>
      <c r="C220" s="2">
        <f>IFERROR(__xludf.DUMMYFUNCTION("""COMPUTED_VALUE"""),21.0)</f>
        <v>21</v>
      </c>
      <c r="D220" s="2">
        <f>IFERROR(__xludf.DUMMYFUNCTION("""COMPUTED_VALUE"""),6.0)</f>
        <v>6</v>
      </c>
      <c r="F220" s="2">
        <f t="shared" ref="F220:G220" si="446">(2*B220*C220)</f>
        <v>1092</v>
      </c>
      <c r="G220" s="2">
        <f t="shared" si="446"/>
        <v>252</v>
      </c>
      <c r="H220" s="2">
        <f t="shared" si="4"/>
        <v>312</v>
      </c>
      <c r="I220" s="2">
        <f t="shared" si="5"/>
        <v>126</v>
      </c>
      <c r="K220" s="2">
        <f t="shared" si="6"/>
        <v>1782</v>
      </c>
      <c r="O220" s="2">
        <f t="shared" si="7"/>
        <v>6</v>
      </c>
      <c r="P220" s="2">
        <f t="shared" si="8"/>
        <v>21</v>
      </c>
      <c r="Q220" s="2">
        <f t="shared" ref="Q220:R220" si="447">O220*2</f>
        <v>12</v>
      </c>
      <c r="R220" s="2">
        <f t="shared" si="447"/>
        <v>42</v>
      </c>
      <c r="S220" s="2">
        <f t="shared" si="10"/>
        <v>54</v>
      </c>
      <c r="T220" s="2">
        <f t="shared" si="11"/>
        <v>3276</v>
      </c>
    </row>
    <row r="221">
      <c r="A221" s="1" t="s">
        <v>216</v>
      </c>
      <c r="B221" s="2">
        <f>IFERROR(__xludf.DUMMYFUNCTION("SPLIT(A221, ""x"")"),26.0)</f>
        <v>26</v>
      </c>
      <c r="C221" s="2">
        <f>IFERROR(__xludf.DUMMYFUNCTION("""COMPUTED_VALUE"""),29.0)</f>
        <v>29</v>
      </c>
      <c r="D221" s="2">
        <f>IFERROR(__xludf.DUMMYFUNCTION("""COMPUTED_VALUE"""),24.0)</f>
        <v>24</v>
      </c>
      <c r="F221" s="2">
        <f t="shared" ref="F221:G221" si="448">(2*B221*C221)</f>
        <v>1508</v>
      </c>
      <c r="G221" s="2">
        <f t="shared" si="448"/>
        <v>1392</v>
      </c>
      <c r="H221" s="2">
        <f t="shared" si="4"/>
        <v>1248</v>
      </c>
      <c r="I221" s="2">
        <f t="shared" si="5"/>
        <v>624</v>
      </c>
      <c r="K221" s="2">
        <f t="shared" si="6"/>
        <v>4772</v>
      </c>
      <c r="O221" s="2">
        <f t="shared" si="7"/>
        <v>24</v>
      </c>
      <c r="P221" s="2">
        <f t="shared" si="8"/>
        <v>26</v>
      </c>
      <c r="Q221" s="2">
        <f t="shared" ref="Q221:R221" si="449">O221*2</f>
        <v>48</v>
      </c>
      <c r="R221" s="2">
        <f t="shared" si="449"/>
        <v>52</v>
      </c>
      <c r="S221" s="2">
        <f t="shared" si="10"/>
        <v>100</v>
      </c>
      <c r="T221" s="2">
        <f t="shared" si="11"/>
        <v>18096</v>
      </c>
    </row>
    <row r="222">
      <c r="A222" s="1" t="s">
        <v>217</v>
      </c>
      <c r="B222" s="2">
        <f>IFERROR(__xludf.DUMMYFUNCTION("SPLIT(A222, ""x"")"),2.0)</f>
        <v>2</v>
      </c>
      <c r="C222" s="2">
        <f>IFERROR(__xludf.DUMMYFUNCTION("""COMPUTED_VALUE"""),4.0)</f>
        <v>4</v>
      </c>
      <c r="D222" s="2">
        <f>IFERROR(__xludf.DUMMYFUNCTION("""COMPUTED_VALUE"""),30.0)</f>
        <v>30</v>
      </c>
      <c r="F222" s="2">
        <f t="shared" ref="F222:G222" si="450">(2*B222*C222)</f>
        <v>16</v>
      </c>
      <c r="G222" s="2">
        <f t="shared" si="450"/>
        <v>240</v>
      </c>
      <c r="H222" s="2">
        <f t="shared" si="4"/>
        <v>120</v>
      </c>
      <c r="I222" s="2">
        <f t="shared" si="5"/>
        <v>8</v>
      </c>
      <c r="K222" s="2">
        <f t="shared" si="6"/>
        <v>384</v>
      </c>
      <c r="O222" s="2">
        <f t="shared" si="7"/>
        <v>2</v>
      </c>
      <c r="P222" s="2">
        <f t="shared" si="8"/>
        <v>4</v>
      </c>
      <c r="Q222" s="2">
        <f t="shared" ref="Q222:R222" si="451">O222*2</f>
        <v>4</v>
      </c>
      <c r="R222" s="2">
        <f t="shared" si="451"/>
        <v>8</v>
      </c>
      <c r="S222" s="2">
        <f t="shared" si="10"/>
        <v>12</v>
      </c>
      <c r="T222" s="2">
        <f t="shared" si="11"/>
        <v>240</v>
      </c>
    </row>
    <row r="223">
      <c r="A223" s="1" t="s">
        <v>218</v>
      </c>
      <c r="B223" s="2">
        <f>IFERROR(__xludf.DUMMYFUNCTION("SPLIT(A223, ""x"")"),4.0)</f>
        <v>4</v>
      </c>
      <c r="C223" s="2">
        <f>IFERROR(__xludf.DUMMYFUNCTION("""COMPUTED_VALUE"""),22.0)</f>
        <v>22</v>
      </c>
      <c r="D223" s="2">
        <f>IFERROR(__xludf.DUMMYFUNCTION("""COMPUTED_VALUE"""),18.0)</f>
        <v>18</v>
      </c>
      <c r="F223" s="2">
        <f t="shared" ref="F223:G223" si="452">(2*B223*C223)</f>
        <v>176</v>
      </c>
      <c r="G223" s="2">
        <f t="shared" si="452"/>
        <v>792</v>
      </c>
      <c r="H223" s="2">
        <f t="shared" si="4"/>
        <v>144</v>
      </c>
      <c r="I223" s="2">
        <f t="shared" si="5"/>
        <v>72</v>
      </c>
      <c r="K223" s="2">
        <f t="shared" si="6"/>
        <v>1184</v>
      </c>
      <c r="O223" s="2">
        <f t="shared" si="7"/>
        <v>4</v>
      </c>
      <c r="P223" s="2">
        <f t="shared" si="8"/>
        <v>18</v>
      </c>
      <c r="Q223" s="2">
        <f t="shared" ref="Q223:R223" si="453">O223*2</f>
        <v>8</v>
      </c>
      <c r="R223" s="2">
        <f t="shared" si="453"/>
        <v>36</v>
      </c>
      <c r="S223" s="2">
        <f t="shared" si="10"/>
        <v>44</v>
      </c>
      <c r="T223" s="2">
        <f t="shared" si="11"/>
        <v>1584</v>
      </c>
    </row>
    <row r="224">
      <c r="A224" s="1" t="s">
        <v>219</v>
      </c>
      <c r="B224" s="2">
        <f>IFERROR(__xludf.DUMMYFUNCTION("SPLIT(A224, ""x"")"),13.0)</f>
        <v>13</v>
      </c>
      <c r="C224" s="2">
        <f>IFERROR(__xludf.DUMMYFUNCTION("""COMPUTED_VALUE"""),3.0)</f>
        <v>3</v>
      </c>
      <c r="D224" s="2">
        <f>IFERROR(__xludf.DUMMYFUNCTION("""COMPUTED_VALUE"""),28.0)</f>
        <v>28</v>
      </c>
      <c r="F224" s="2">
        <f t="shared" ref="F224:G224" si="454">(2*B224*C224)</f>
        <v>78</v>
      </c>
      <c r="G224" s="2">
        <f t="shared" si="454"/>
        <v>168</v>
      </c>
      <c r="H224" s="2">
        <f t="shared" si="4"/>
        <v>728</v>
      </c>
      <c r="I224" s="2">
        <f t="shared" si="5"/>
        <v>39</v>
      </c>
      <c r="K224" s="2">
        <f t="shared" si="6"/>
        <v>1013</v>
      </c>
      <c r="O224" s="2">
        <f t="shared" si="7"/>
        <v>3</v>
      </c>
      <c r="P224" s="2">
        <f t="shared" si="8"/>
        <v>13</v>
      </c>
      <c r="Q224" s="2">
        <f t="shared" ref="Q224:R224" si="455">O224*2</f>
        <v>6</v>
      </c>
      <c r="R224" s="2">
        <f t="shared" si="455"/>
        <v>26</v>
      </c>
      <c r="S224" s="2">
        <f t="shared" si="10"/>
        <v>32</v>
      </c>
      <c r="T224" s="2">
        <f t="shared" si="11"/>
        <v>1092</v>
      </c>
    </row>
    <row r="225">
      <c r="A225" s="1" t="s">
        <v>220</v>
      </c>
      <c r="B225" s="2">
        <f>IFERROR(__xludf.DUMMYFUNCTION("SPLIT(A225, ""x"")"),27.0)</f>
        <v>27</v>
      </c>
      <c r="C225" s="2">
        <f>IFERROR(__xludf.DUMMYFUNCTION("""COMPUTED_VALUE"""),6.0)</f>
        <v>6</v>
      </c>
      <c r="D225" s="2">
        <f>IFERROR(__xludf.DUMMYFUNCTION("""COMPUTED_VALUE"""),21.0)</f>
        <v>21</v>
      </c>
      <c r="F225" s="2">
        <f t="shared" ref="F225:G225" si="456">(2*B225*C225)</f>
        <v>324</v>
      </c>
      <c r="G225" s="2">
        <f t="shared" si="456"/>
        <v>252</v>
      </c>
      <c r="H225" s="2">
        <f t="shared" si="4"/>
        <v>1134</v>
      </c>
      <c r="I225" s="2">
        <f t="shared" si="5"/>
        <v>126</v>
      </c>
      <c r="K225" s="2">
        <f t="shared" si="6"/>
        <v>1836</v>
      </c>
      <c r="O225" s="2">
        <f t="shared" si="7"/>
        <v>6</v>
      </c>
      <c r="P225" s="2">
        <f t="shared" si="8"/>
        <v>21</v>
      </c>
      <c r="Q225" s="2">
        <f t="shared" ref="Q225:R225" si="457">O225*2</f>
        <v>12</v>
      </c>
      <c r="R225" s="2">
        <f t="shared" si="457"/>
        <v>42</v>
      </c>
      <c r="S225" s="2">
        <f t="shared" si="10"/>
        <v>54</v>
      </c>
      <c r="T225" s="2">
        <f t="shared" si="11"/>
        <v>3402</v>
      </c>
    </row>
    <row r="226">
      <c r="A226" s="1" t="s">
        <v>221</v>
      </c>
      <c r="B226" s="2">
        <f>IFERROR(__xludf.DUMMYFUNCTION("SPLIT(A226, ""x"")"),5.0)</f>
        <v>5</v>
      </c>
      <c r="C226" s="2">
        <f>IFERROR(__xludf.DUMMYFUNCTION("""COMPUTED_VALUE"""),3.0)</f>
        <v>3</v>
      </c>
      <c r="D226" s="2">
        <f>IFERROR(__xludf.DUMMYFUNCTION("""COMPUTED_VALUE"""),27.0)</f>
        <v>27</v>
      </c>
      <c r="F226" s="2">
        <f t="shared" ref="F226:G226" si="458">(2*B226*C226)</f>
        <v>30</v>
      </c>
      <c r="G226" s="2">
        <f t="shared" si="458"/>
        <v>162</v>
      </c>
      <c r="H226" s="2">
        <f t="shared" si="4"/>
        <v>270</v>
      </c>
      <c r="I226" s="2">
        <f t="shared" si="5"/>
        <v>15</v>
      </c>
      <c r="K226" s="2">
        <f t="shared" si="6"/>
        <v>477</v>
      </c>
      <c r="O226" s="2">
        <f t="shared" si="7"/>
        <v>3</v>
      </c>
      <c r="P226" s="2">
        <f t="shared" si="8"/>
        <v>5</v>
      </c>
      <c r="Q226" s="2">
        <f t="shared" ref="Q226:R226" si="459">O226*2</f>
        <v>6</v>
      </c>
      <c r="R226" s="2">
        <f t="shared" si="459"/>
        <v>10</v>
      </c>
      <c r="S226" s="2">
        <f t="shared" si="10"/>
        <v>16</v>
      </c>
      <c r="T226" s="2">
        <f t="shared" si="11"/>
        <v>405</v>
      </c>
    </row>
    <row r="227">
      <c r="A227" s="1" t="s">
        <v>222</v>
      </c>
      <c r="B227" s="2">
        <f>IFERROR(__xludf.DUMMYFUNCTION("SPLIT(A227, ""x"")"),12.0)</f>
        <v>12</v>
      </c>
      <c r="C227" s="2">
        <f>IFERROR(__xludf.DUMMYFUNCTION("""COMPUTED_VALUE"""),7.0)</f>
        <v>7</v>
      </c>
      <c r="D227" s="2">
        <f>IFERROR(__xludf.DUMMYFUNCTION("""COMPUTED_VALUE"""),11.0)</f>
        <v>11</v>
      </c>
      <c r="F227" s="2">
        <f t="shared" ref="F227:G227" si="460">(2*B227*C227)</f>
        <v>168</v>
      </c>
      <c r="G227" s="2">
        <f t="shared" si="460"/>
        <v>154</v>
      </c>
      <c r="H227" s="2">
        <f t="shared" si="4"/>
        <v>264</v>
      </c>
      <c r="I227" s="2">
        <f t="shared" si="5"/>
        <v>77</v>
      </c>
      <c r="K227" s="2">
        <f t="shared" si="6"/>
        <v>663</v>
      </c>
      <c r="O227" s="2">
        <f t="shared" si="7"/>
        <v>7</v>
      </c>
      <c r="P227" s="2">
        <f t="shared" si="8"/>
        <v>11</v>
      </c>
      <c r="Q227" s="2">
        <f t="shared" ref="Q227:R227" si="461">O227*2</f>
        <v>14</v>
      </c>
      <c r="R227" s="2">
        <f t="shared" si="461"/>
        <v>22</v>
      </c>
      <c r="S227" s="2">
        <f t="shared" si="10"/>
        <v>36</v>
      </c>
      <c r="T227" s="2">
        <f t="shared" si="11"/>
        <v>924</v>
      </c>
    </row>
    <row r="228">
      <c r="A228" s="1" t="s">
        <v>223</v>
      </c>
      <c r="B228" s="2">
        <f>IFERROR(__xludf.DUMMYFUNCTION("SPLIT(A228, ""x"")"),28.0)</f>
        <v>28</v>
      </c>
      <c r="C228" s="2">
        <f>IFERROR(__xludf.DUMMYFUNCTION("""COMPUTED_VALUE"""),11.0)</f>
        <v>11</v>
      </c>
      <c r="D228" s="2">
        <f>IFERROR(__xludf.DUMMYFUNCTION("""COMPUTED_VALUE"""),9.0)</f>
        <v>9</v>
      </c>
      <c r="F228" s="2">
        <f t="shared" ref="F228:G228" si="462">(2*B228*C228)</f>
        <v>616</v>
      </c>
      <c r="G228" s="2">
        <f t="shared" si="462"/>
        <v>198</v>
      </c>
      <c r="H228" s="2">
        <f t="shared" si="4"/>
        <v>504</v>
      </c>
      <c r="I228" s="2">
        <f t="shared" si="5"/>
        <v>99</v>
      </c>
      <c r="K228" s="2">
        <f t="shared" si="6"/>
        <v>1417</v>
      </c>
      <c r="O228" s="2">
        <f t="shared" si="7"/>
        <v>9</v>
      </c>
      <c r="P228" s="2">
        <f t="shared" si="8"/>
        <v>11</v>
      </c>
      <c r="Q228" s="2">
        <f t="shared" ref="Q228:R228" si="463">O228*2</f>
        <v>18</v>
      </c>
      <c r="R228" s="2">
        <f t="shared" si="463"/>
        <v>22</v>
      </c>
      <c r="S228" s="2">
        <f t="shared" si="10"/>
        <v>40</v>
      </c>
      <c r="T228" s="2">
        <f t="shared" si="11"/>
        <v>2772</v>
      </c>
    </row>
    <row r="229">
      <c r="A229" s="1" t="s">
        <v>224</v>
      </c>
      <c r="B229" s="2">
        <f>IFERROR(__xludf.DUMMYFUNCTION("SPLIT(A229, ""x"")"),12.0)</f>
        <v>12</v>
      </c>
      <c r="C229" s="2">
        <f>IFERROR(__xludf.DUMMYFUNCTION("""COMPUTED_VALUE"""),9.0)</f>
        <v>9</v>
      </c>
      <c r="D229" s="2">
        <f>IFERROR(__xludf.DUMMYFUNCTION("""COMPUTED_VALUE"""),2.0)</f>
        <v>2</v>
      </c>
      <c r="F229" s="2">
        <f t="shared" ref="F229:G229" si="464">(2*B229*C229)</f>
        <v>216</v>
      </c>
      <c r="G229" s="2">
        <f t="shared" si="464"/>
        <v>36</v>
      </c>
      <c r="H229" s="2">
        <f t="shared" si="4"/>
        <v>48</v>
      </c>
      <c r="I229" s="2">
        <f t="shared" si="5"/>
        <v>18</v>
      </c>
      <c r="K229" s="2">
        <f t="shared" si="6"/>
        <v>318</v>
      </c>
      <c r="O229" s="2">
        <f t="shared" si="7"/>
        <v>2</v>
      </c>
      <c r="P229" s="2">
        <f t="shared" si="8"/>
        <v>9</v>
      </c>
      <c r="Q229" s="2">
        <f t="shared" ref="Q229:R229" si="465">O229*2</f>
        <v>4</v>
      </c>
      <c r="R229" s="2">
        <f t="shared" si="465"/>
        <v>18</v>
      </c>
      <c r="S229" s="2">
        <f t="shared" si="10"/>
        <v>22</v>
      </c>
      <c r="T229" s="2">
        <f t="shared" si="11"/>
        <v>216</v>
      </c>
    </row>
    <row r="230">
      <c r="A230" s="1" t="s">
        <v>225</v>
      </c>
      <c r="B230" s="2">
        <f>IFERROR(__xludf.DUMMYFUNCTION("SPLIT(A230, ""x"")"),1.0)</f>
        <v>1</v>
      </c>
      <c r="C230" s="2">
        <f>IFERROR(__xludf.DUMMYFUNCTION("""COMPUTED_VALUE"""),22.0)</f>
        <v>22</v>
      </c>
      <c r="D230" s="2">
        <f>IFERROR(__xludf.DUMMYFUNCTION("""COMPUTED_VALUE"""),20.0)</f>
        <v>20</v>
      </c>
      <c r="F230" s="2">
        <f t="shared" ref="F230:G230" si="466">(2*B230*C230)</f>
        <v>44</v>
      </c>
      <c r="G230" s="2">
        <f t="shared" si="466"/>
        <v>880</v>
      </c>
      <c r="H230" s="2">
        <f t="shared" si="4"/>
        <v>40</v>
      </c>
      <c r="I230" s="2">
        <f t="shared" si="5"/>
        <v>20</v>
      </c>
      <c r="K230" s="2">
        <f t="shared" si="6"/>
        <v>984</v>
      </c>
      <c r="O230" s="2">
        <f t="shared" si="7"/>
        <v>1</v>
      </c>
      <c r="P230" s="2">
        <f t="shared" si="8"/>
        <v>20</v>
      </c>
      <c r="Q230" s="2">
        <f t="shared" ref="Q230:R230" si="467">O230*2</f>
        <v>2</v>
      </c>
      <c r="R230" s="2">
        <f t="shared" si="467"/>
        <v>40</v>
      </c>
      <c r="S230" s="2">
        <f t="shared" si="10"/>
        <v>42</v>
      </c>
      <c r="T230" s="2">
        <f t="shared" si="11"/>
        <v>440</v>
      </c>
    </row>
    <row r="231">
      <c r="A231" s="1" t="s">
        <v>226</v>
      </c>
      <c r="B231" s="2">
        <f>IFERROR(__xludf.DUMMYFUNCTION("SPLIT(A231, ""x"")"),15.0)</f>
        <v>15</v>
      </c>
      <c r="C231" s="2">
        <f>IFERROR(__xludf.DUMMYFUNCTION("""COMPUTED_VALUE"""),13.0)</f>
        <v>13</v>
      </c>
      <c r="D231" s="2">
        <f>IFERROR(__xludf.DUMMYFUNCTION("""COMPUTED_VALUE"""),28.0)</f>
        <v>28</v>
      </c>
      <c r="F231" s="2">
        <f t="shared" ref="F231:G231" si="468">(2*B231*C231)</f>
        <v>390</v>
      </c>
      <c r="G231" s="2">
        <f t="shared" si="468"/>
        <v>728</v>
      </c>
      <c r="H231" s="2">
        <f t="shared" si="4"/>
        <v>840</v>
      </c>
      <c r="I231" s="2">
        <f t="shared" si="5"/>
        <v>195</v>
      </c>
      <c r="K231" s="2">
        <f t="shared" si="6"/>
        <v>2153</v>
      </c>
      <c r="O231" s="2">
        <f t="shared" si="7"/>
        <v>13</v>
      </c>
      <c r="P231" s="2">
        <f t="shared" si="8"/>
        <v>15</v>
      </c>
      <c r="Q231" s="2">
        <f t="shared" ref="Q231:R231" si="469">O231*2</f>
        <v>26</v>
      </c>
      <c r="R231" s="2">
        <f t="shared" si="469"/>
        <v>30</v>
      </c>
      <c r="S231" s="2">
        <f t="shared" si="10"/>
        <v>56</v>
      </c>
      <c r="T231" s="2">
        <f t="shared" si="11"/>
        <v>5460</v>
      </c>
    </row>
    <row r="232">
      <c r="A232" s="1" t="s">
        <v>227</v>
      </c>
      <c r="B232" s="2">
        <f>IFERROR(__xludf.DUMMYFUNCTION("SPLIT(A232, ""x"")"),14.0)</f>
        <v>14</v>
      </c>
      <c r="C232" s="2">
        <f>IFERROR(__xludf.DUMMYFUNCTION("""COMPUTED_VALUE"""),19.0)</f>
        <v>19</v>
      </c>
      <c r="D232" s="2">
        <f>IFERROR(__xludf.DUMMYFUNCTION("""COMPUTED_VALUE"""),16.0)</f>
        <v>16</v>
      </c>
      <c r="F232" s="2">
        <f t="shared" ref="F232:G232" si="470">(2*B232*C232)</f>
        <v>532</v>
      </c>
      <c r="G232" s="2">
        <f t="shared" si="470"/>
        <v>608</v>
      </c>
      <c r="H232" s="2">
        <f t="shared" si="4"/>
        <v>448</v>
      </c>
      <c r="I232" s="2">
        <f t="shared" si="5"/>
        <v>224</v>
      </c>
      <c r="K232" s="2">
        <f t="shared" si="6"/>
        <v>1812</v>
      </c>
      <c r="O232" s="2">
        <f t="shared" si="7"/>
        <v>14</v>
      </c>
      <c r="P232" s="2">
        <f t="shared" si="8"/>
        <v>16</v>
      </c>
      <c r="Q232" s="2">
        <f t="shared" ref="Q232:R232" si="471">O232*2</f>
        <v>28</v>
      </c>
      <c r="R232" s="2">
        <f t="shared" si="471"/>
        <v>32</v>
      </c>
      <c r="S232" s="2">
        <f t="shared" si="10"/>
        <v>60</v>
      </c>
      <c r="T232" s="2">
        <f t="shared" si="11"/>
        <v>4256</v>
      </c>
    </row>
    <row r="233">
      <c r="A233" s="1" t="s">
        <v>228</v>
      </c>
      <c r="B233" s="2">
        <f>IFERROR(__xludf.DUMMYFUNCTION("SPLIT(A233, ""x"")"),28.0)</f>
        <v>28</v>
      </c>
      <c r="C233" s="2">
        <f>IFERROR(__xludf.DUMMYFUNCTION("""COMPUTED_VALUE"""),20.0)</f>
        <v>20</v>
      </c>
      <c r="D233" s="2">
        <f>IFERROR(__xludf.DUMMYFUNCTION("""COMPUTED_VALUE"""),3.0)</f>
        <v>3</v>
      </c>
      <c r="F233" s="2">
        <f t="shared" ref="F233:G233" si="472">(2*B233*C233)</f>
        <v>1120</v>
      </c>
      <c r="G233" s="2">
        <f t="shared" si="472"/>
        <v>120</v>
      </c>
      <c r="H233" s="2">
        <f t="shared" si="4"/>
        <v>168</v>
      </c>
      <c r="I233" s="2">
        <f t="shared" si="5"/>
        <v>60</v>
      </c>
      <c r="K233" s="2">
        <f t="shared" si="6"/>
        <v>1468</v>
      </c>
      <c r="O233" s="2">
        <f t="shared" si="7"/>
        <v>3</v>
      </c>
      <c r="P233" s="2">
        <f t="shared" si="8"/>
        <v>20</v>
      </c>
      <c r="Q233" s="2">
        <f t="shared" ref="Q233:R233" si="473">O233*2</f>
        <v>6</v>
      </c>
      <c r="R233" s="2">
        <f t="shared" si="473"/>
        <v>40</v>
      </c>
      <c r="S233" s="2">
        <f t="shared" si="10"/>
        <v>46</v>
      </c>
      <c r="T233" s="2">
        <f t="shared" si="11"/>
        <v>1680</v>
      </c>
    </row>
    <row r="234">
      <c r="A234" s="1" t="s">
        <v>229</v>
      </c>
      <c r="B234" s="2">
        <f>IFERROR(__xludf.DUMMYFUNCTION("SPLIT(A234, ""x"")"),20.0)</f>
        <v>20</v>
      </c>
      <c r="C234" s="2">
        <f>IFERROR(__xludf.DUMMYFUNCTION("""COMPUTED_VALUE"""),4.0)</f>
        <v>4</v>
      </c>
      <c r="D234" s="2">
        <f>IFERROR(__xludf.DUMMYFUNCTION("""COMPUTED_VALUE"""),9.0)</f>
        <v>9</v>
      </c>
      <c r="F234" s="2">
        <f t="shared" ref="F234:G234" si="474">(2*B234*C234)</f>
        <v>160</v>
      </c>
      <c r="G234" s="2">
        <f t="shared" si="474"/>
        <v>72</v>
      </c>
      <c r="H234" s="2">
        <f t="shared" si="4"/>
        <v>360</v>
      </c>
      <c r="I234" s="2">
        <f t="shared" si="5"/>
        <v>36</v>
      </c>
      <c r="K234" s="2">
        <f t="shared" si="6"/>
        <v>628</v>
      </c>
      <c r="O234" s="2">
        <f t="shared" si="7"/>
        <v>4</v>
      </c>
      <c r="P234" s="2">
        <f t="shared" si="8"/>
        <v>9</v>
      </c>
      <c r="Q234" s="2">
        <f t="shared" ref="Q234:R234" si="475">O234*2</f>
        <v>8</v>
      </c>
      <c r="R234" s="2">
        <f t="shared" si="475"/>
        <v>18</v>
      </c>
      <c r="S234" s="2">
        <f t="shared" si="10"/>
        <v>26</v>
      </c>
      <c r="T234" s="2">
        <f t="shared" si="11"/>
        <v>720</v>
      </c>
    </row>
    <row r="235">
      <c r="A235" s="1" t="s">
        <v>230</v>
      </c>
      <c r="B235" s="2">
        <f>IFERROR(__xludf.DUMMYFUNCTION("SPLIT(A235, ""x"")"),26.0)</f>
        <v>26</v>
      </c>
      <c r="C235" s="2">
        <f>IFERROR(__xludf.DUMMYFUNCTION("""COMPUTED_VALUE"""),7.0)</f>
        <v>7</v>
      </c>
      <c r="D235" s="2">
        <f>IFERROR(__xludf.DUMMYFUNCTION("""COMPUTED_VALUE"""),26.0)</f>
        <v>26</v>
      </c>
      <c r="F235" s="2">
        <f t="shared" ref="F235:G235" si="476">(2*B235*C235)</f>
        <v>364</v>
      </c>
      <c r="G235" s="2">
        <f t="shared" si="476"/>
        <v>364</v>
      </c>
      <c r="H235" s="2">
        <f t="shared" si="4"/>
        <v>1352</v>
      </c>
      <c r="I235" s="2">
        <f t="shared" si="5"/>
        <v>182</v>
      </c>
      <c r="K235" s="2">
        <f t="shared" si="6"/>
        <v>2262</v>
      </c>
      <c r="O235" s="2">
        <f t="shared" si="7"/>
        <v>7</v>
      </c>
      <c r="P235" s="2">
        <f t="shared" si="8"/>
        <v>26</v>
      </c>
      <c r="Q235" s="2">
        <f t="shared" ref="Q235:R235" si="477">O235*2</f>
        <v>14</v>
      </c>
      <c r="R235" s="2">
        <f t="shared" si="477"/>
        <v>52</v>
      </c>
      <c r="S235" s="2">
        <f t="shared" si="10"/>
        <v>66</v>
      </c>
      <c r="T235" s="2">
        <f t="shared" si="11"/>
        <v>4732</v>
      </c>
    </row>
    <row r="236">
      <c r="A236" s="1" t="s">
        <v>231</v>
      </c>
      <c r="B236" s="2">
        <f>IFERROR(__xludf.DUMMYFUNCTION("SPLIT(A236, ""x"")"),18.0)</f>
        <v>18</v>
      </c>
      <c r="C236" s="2">
        <f>IFERROR(__xludf.DUMMYFUNCTION("""COMPUTED_VALUE"""),19.0)</f>
        <v>19</v>
      </c>
      <c r="D236" s="2">
        <f>IFERROR(__xludf.DUMMYFUNCTION("""COMPUTED_VALUE"""),25.0)</f>
        <v>25</v>
      </c>
      <c r="F236" s="2">
        <f t="shared" ref="F236:G236" si="478">(2*B236*C236)</f>
        <v>684</v>
      </c>
      <c r="G236" s="2">
        <f t="shared" si="478"/>
        <v>950</v>
      </c>
      <c r="H236" s="2">
        <f t="shared" si="4"/>
        <v>900</v>
      </c>
      <c r="I236" s="2">
        <f t="shared" si="5"/>
        <v>342</v>
      </c>
      <c r="K236" s="2">
        <f t="shared" si="6"/>
        <v>2876</v>
      </c>
      <c r="O236" s="2">
        <f t="shared" si="7"/>
        <v>18</v>
      </c>
      <c r="P236" s="2">
        <f t="shared" si="8"/>
        <v>19</v>
      </c>
      <c r="Q236" s="2">
        <f t="shared" ref="Q236:R236" si="479">O236*2</f>
        <v>36</v>
      </c>
      <c r="R236" s="2">
        <f t="shared" si="479"/>
        <v>38</v>
      </c>
      <c r="S236" s="2">
        <f t="shared" si="10"/>
        <v>74</v>
      </c>
      <c r="T236" s="2">
        <f t="shared" si="11"/>
        <v>8550</v>
      </c>
    </row>
    <row r="237">
      <c r="A237" s="1" t="s">
        <v>232</v>
      </c>
      <c r="B237" s="2">
        <f>IFERROR(__xludf.DUMMYFUNCTION("SPLIT(A237, ""x"")"),7.0)</f>
        <v>7</v>
      </c>
      <c r="C237" s="2">
        <f>IFERROR(__xludf.DUMMYFUNCTION("""COMPUTED_VALUE"""),1.0)</f>
        <v>1</v>
      </c>
      <c r="D237" s="2">
        <f>IFERROR(__xludf.DUMMYFUNCTION("""COMPUTED_VALUE"""),13.0)</f>
        <v>13</v>
      </c>
      <c r="F237" s="2">
        <f t="shared" ref="F237:G237" si="480">(2*B237*C237)</f>
        <v>14</v>
      </c>
      <c r="G237" s="2">
        <f t="shared" si="480"/>
        <v>26</v>
      </c>
      <c r="H237" s="2">
        <f t="shared" si="4"/>
        <v>182</v>
      </c>
      <c r="I237" s="2">
        <f t="shared" si="5"/>
        <v>7</v>
      </c>
      <c r="K237" s="2">
        <f t="shared" si="6"/>
        <v>229</v>
      </c>
      <c r="O237" s="2">
        <f t="shared" si="7"/>
        <v>1</v>
      </c>
      <c r="P237" s="2">
        <f t="shared" si="8"/>
        <v>7</v>
      </c>
      <c r="Q237" s="2">
        <f t="shared" ref="Q237:R237" si="481">O237*2</f>
        <v>2</v>
      </c>
      <c r="R237" s="2">
        <f t="shared" si="481"/>
        <v>14</v>
      </c>
      <c r="S237" s="2">
        <f t="shared" si="10"/>
        <v>16</v>
      </c>
      <c r="T237" s="2">
        <f t="shared" si="11"/>
        <v>91</v>
      </c>
    </row>
    <row r="238">
      <c r="A238" s="1" t="s">
        <v>233</v>
      </c>
      <c r="B238" s="2">
        <f>IFERROR(__xludf.DUMMYFUNCTION("SPLIT(A238, ""x"")"),20.0)</f>
        <v>20</v>
      </c>
      <c r="C238" s="2">
        <f>IFERROR(__xludf.DUMMYFUNCTION("""COMPUTED_VALUE"""),23.0)</f>
        <v>23</v>
      </c>
      <c r="D238" s="2">
        <f>IFERROR(__xludf.DUMMYFUNCTION("""COMPUTED_VALUE"""),29.0)</f>
        <v>29</v>
      </c>
      <c r="F238" s="2">
        <f t="shared" ref="F238:G238" si="482">(2*B238*C238)</f>
        <v>920</v>
      </c>
      <c r="G238" s="2">
        <f t="shared" si="482"/>
        <v>1334</v>
      </c>
      <c r="H238" s="2">
        <f t="shared" si="4"/>
        <v>1160</v>
      </c>
      <c r="I238" s="2">
        <f t="shared" si="5"/>
        <v>460</v>
      </c>
      <c r="K238" s="2">
        <f t="shared" si="6"/>
        <v>3874</v>
      </c>
      <c r="O238" s="2">
        <f t="shared" si="7"/>
        <v>20</v>
      </c>
      <c r="P238" s="2">
        <f t="shared" si="8"/>
        <v>23</v>
      </c>
      <c r="Q238" s="2">
        <f t="shared" ref="Q238:R238" si="483">O238*2</f>
        <v>40</v>
      </c>
      <c r="R238" s="2">
        <f t="shared" si="483"/>
        <v>46</v>
      </c>
      <c r="S238" s="2">
        <f t="shared" si="10"/>
        <v>86</v>
      </c>
      <c r="T238" s="2">
        <f t="shared" si="11"/>
        <v>13340</v>
      </c>
    </row>
    <row r="239">
      <c r="A239" s="1" t="s">
        <v>234</v>
      </c>
      <c r="B239" s="2">
        <f>IFERROR(__xludf.DUMMYFUNCTION("SPLIT(A239, ""x"")"),27.0)</f>
        <v>27</v>
      </c>
      <c r="C239" s="2">
        <f>IFERROR(__xludf.DUMMYFUNCTION("""COMPUTED_VALUE"""),26.0)</f>
        <v>26</v>
      </c>
      <c r="D239" s="2">
        <f>IFERROR(__xludf.DUMMYFUNCTION("""COMPUTED_VALUE"""),8.0)</f>
        <v>8</v>
      </c>
      <c r="F239" s="2">
        <f t="shared" ref="F239:G239" si="484">(2*B239*C239)</f>
        <v>1404</v>
      </c>
      <c r="G239" s="2">
        <f t="shared" si="484"/>
        <v>416</v>
      </c>
      <c r="H239" s="2">
        <f t="shared" si="4"/>
        <v>432</v>
      </c>
      <c r="I239" s="2">
        <f t="shared" si="5"/>
        <v>208</v>
      </c>
      <c r="K239" s="2">
        <f t="shared" si="6"/>
        <v>2460</v>
      </c>
      <c r="O239" s="2">
        <f t="shared" si="7"/>
        <v>8</v>
      </c>
      <c r="P239" s="2">
        <f t="shared" si="8"/>
        <v>26</v>
      </c>
      <c r="Q239" s="2">
        <f t="shared" ref="Q239:R239" si="485">O239*2</f>
        <v>16</v>
      </c>
      <c r="R239" s="2">
        <f t="shared" si="485"/>
        <v>52</v>
      </c>
      <c r="S239" s="2">
        <f t="shared" si="10"/>
        <v>68</v>
      </c>
      <c r="T239" s="2">
        <f t="shared" si="11"/>
        <v>5616</v>
      </c>
    </row>
    <row r="240">
      <c r="A240" s="1" t="s">
        <v>235</v>
      </c>
      <c r="B240" s="2">
        <f>IFERROR(__xludf.DUMMYFUNCTION("SPLIT(A240, ""x"")"),11.0)</f>
        <v>11</v>
      </c>
      <c r="C240" s="2">
        <f>IFERROR(__xludf.DUMMYFUNCTION("""COMPUTED_VALUE"""),15.0)</f>
        <v>15</v>
      </c>
      <c r="D240" s="2">
        <f>IFERROR(__xludf.DUMMYFUNCTION("""COMPUTED_VALUE"""),15.0)</f>
        <v>15</v>
      </c>
      <c r="F240" s="2">
        <f t="shared" ref="F240:G240" si="486">(2*B240*C240)</f>
        <v>330</v>
      </c>
      <c r="G240" s="2">
        <f t="shared" si="486"/>
        <v>450</v>
      </c>
      <c r="H240" s="2">
        <f t="shared" si="4"/>
        <v>330</v>
      </c>
      <c r="I240" s="2">
        <f t="shared" si="5"/>
        <v>165</v>
      </c>
      <c r="K240" s="2">
        <f t="shared" si="6"/>
        <v>1275</v>
      </c>
      <c r="O240" s="2">
        <f t="shared" si="7"/>
        <v>11</v>
      </c>
      <c r="P240" s="2">
        <f t="shared" si="8"/>
        <v>15</v>
      </c>
      <c r="Q240" s="2">
        <f t="shared" ref="Q240:R240" si="487">O240*2</f>
        <v>22</v>
      </c>
      <c r="R240" s="2">
        <f t="shared" si="487"/>
        <v>30</v>
      </c>
      <c r="S240" s="2">
        <f t="shared" si="10"/>
        <v>52</v>
      </c>
      <c r="T240" s="2">
        <f t="shared" si="11"/>
        <v>2475</v>
      </c>
    </row>
    <row r="241">
      <c r="A241" s="1" t="s">
        <v>236</v>
      </c>
      <c r="B241" s="2">
        <f>IFERROR(__xludf.DUMMYFUNCTION("SPLIT(A241, ""x"")"),10.0)</f>
        <v>10</v>
      </c>
      <c r="C241" s="2">
        <f>IFERROR(__xludf.DUMMYFUNCTION("""COMPUTED_VALUE"""),21.0)</f>
        <v>21</v>
      </c>
      <c r="D241" s="2">
        <f>IFERROR(__xludf.DUMMYFUNCTION("""COMPUTED_VALUE"""),23.0)</f>
        <v>23</v>
      </c>
      <c r="F241" s="2">
        <f t="shared" ref="F241:G241" si="488">(2*B241*C241)</f>
        <v>420</v>
      </c>
      <c r="G241" s="2">
        <f t="shared" si="488"/>
        <v>966</v>
      </c>
      <c r="H241" s="2">
        <f t="shared" si="4"/>
        <v>460</v>
      </c>
      <c r="I241" s="2">
        <f t="shared" si="5"/>
        <v>210</v>
      </c>
      <c r="K241" s="2">
        <f t="shared" si="6"/>
        <v>2056</v>
      </c>
      <c r="O241" s="2">
        <f t="shared" si="7"/>
        <v>10</v>
      </c>
      <c r="P241" s="2">
        <f t="shared" si="8"/>
        <v>21</v>
      </c>
      <c r="Q241" s="2">
        <f t="shared" ref="Q241:R241" si="489">O241*2</f>
        <v>20</v>
      </c>
      <c r="R241" s="2">
        <f t="shared" si="489"/>
        <v>42</v>
      </c>
      <c r="S241" s="2">
        <f t="shared" si="10"/>
        <v>62</v>
      </c>
      <c r="T241" s="2">
        <f t="shared" si="11"/>
        <v>4830</v>
      </c>
    </row>
    <row r="242">
      <c r="A242" s="1" t="s">
        <v>237</v>
      </c>
      <c r="B242" s="2">
        <f>IFERROR(__xludf.DUMMYFUNCTION("SPLIT(A242, ""x"")"),29.0)</f>
        <v>29</v>
      </c>
      <c r="C242" s="2">
        <f>IFERROR(__xludf.DUMMYFUNCTION("""COMPUTED_VALUE"""),2.0)</f>
        <v>2</v>
      </c>
      <c r="D242" s="2">
        <f>IFERROR(__xludf.DUMMYFUNCTION("""COMPUTED_VALUE"""),11.0)</f>
        <v>11</v>
      </c>
      <c r="F242" s="2">
        <f t="shared" ref="F242:G242" si="490">(2*B242*C242)</f>
        <v>116</v>
      </c>
      <c r="G242" s="2">
        <f t="shared" si="490"/>
        <v>44</v>
      </c>
      <c r="H242" s="2">
        <f t="shared" si="4"/>
        <v>638</v>
      </c>
      <c r="I242" s="2">
        <f t="shared" si="5"/>
        <v>22</v>
      </c>
      <c r="K242" s="2">
        <f t="shared" si="6"/>
        <v>820</v>
      </c>
      <c r="O242" s="2">
        <f t="shared" si="7"/>
        <v>2</v>
      </c>
      <c r="P242" s="2">
        <f t="shared" si="8"/>
        <v>11</v>
      </c>
      <c r="Q242" s="2">
        <f t="shared" ref="Q242:R242" si="491">O242*2</f>
        <v>4</v>
      </c>
      <c r="R242" s="2">
        <f t="shared" si="491"/>
        <v>22</v>
      </c>
      <c r="S242" s="2">
        <f t="shared" si="10"/>
        <v>26</v>
      </c>
      <c r="T242" s="2">
        <f t="shared" si="11"/>
        <v>638</v>
      </c>
    </row>
    <row r="243">
      <c r="A243" s="1" t="s">
        <v>238</v>
      </c>
      <c r="B243" s="2">
        <f>IFERROR(__xludf.DUMMYFUNCTION("SPLIT(A243, ""x"")"),21.0)</f>
        <v>21</v>
      </c>
      <c r="C243" s="2">
        <f>IFERROR(__xludf.DUMMYFUNCTION("""COMPUTED_VALUE"""),28.0)</f>
        <v>28</v>
      </c>
      <c r="D243" s="2">
        <f>IFERROR(__xludf.DUMMYFUNCTION("""COMPUTED_VALUE"""),20.0)</f>
        <v>20</v>
      </c>
      <c r="F243" s="2">
        <f t="shared" ref="F243:G243" si="492">(2*B243*C243)</f>
        <v>1176</v>
      </c>
      <c r="G243" s="2">
        <f t="shared" si="492"/>
        <v>1120</v>
      </c>
      <c r="H243" s="2">
        <f t="shared" si="4"/>
        <v>840</v>
      </c>
      <c r="I243" s="2">
        <f t="shared" si="5"/>
        <v>420</v>
      </c>
      <c r="K243" s="2">
        <f t="shared" si="6"/>
        <v>3556</v>
      </c>
      <c r="O243" s="2">
        <f t="shared" si="7"/>
        <v>20</v>
      </c>
      <c r="P243" s="2">
        <f t="shared" si="8"/>
        <v>21</v>
      </c>
      <c r="Q243" s="2">
        <f t="shared" ref="Q243:R243" si="493">O243*2</f>
        <v>40</v>
      </c>
      <c r="R243" s="2">
        <f t="shared" si="493"/>
        <v>42</v>
      </c>
      <c r="S243" s="2">
        <f t="shared" si="10"/>
        <v>82</v>
      </c>
      <c r="T243" s="2">
        <f t="shared" si="11"/>
        <v>11760</v>
      </c>
    </row>
    <row r="244">
      <c r="A244" s="1" t="s">
        <v>239</v>
      </c>
      <c r="B244" s="2">
        <f>IFERROR(__xludf.DUMMYFUNCTION("SPLIT(A244, ""x"")"),3.0)</f>
        <v>3</v>
      </c>
      <c r="C244" s="2">
        <f>IFERROR(__xludf.DUMMYFUNCTION("""COMPUTED_VALUE"""),18.0)</f>
        <v>18</v>
      </c>
      <c r="D244" s="2">
        <f>IFERROR(__xludf.DUMMYFUNCTION("""COMPUTED_VALUE"""),23.0)</f>
        <v>23</v>
      </c>
      <c r="F244" s="2">
        <f t="shared" ref="F244:G244" si="494">(2*B244*C244)</f>
        <v>108</v>
      </c>
      <c r="G244" s="2">
        <f t="shared" si="494"/>
        <v>828</v>
      </c>
      <c r="H244" s="2">
        <f t="shared" si="4"/>
        <v>138</v>
      </c>
      <c r="I244" s="2">
        <f t="shared" si="5"/>
        <v>54</v>
      </c>
      <c r="K244" s="2">
        <f t="shared" si="6"/>
        <v>1128</v>
      </c>
      <c r="O244" s="2">
        <f t="shared" si="7"/>
        <v>3</v>
      </c>
      <c r="P244" s="2">
        <f t="shared" si="8"/>
        <v>18</v>
      </c>
      <c r="Q244" s="2">
        <f t="shared" ref="Q244:R244" si="495">O244*2</f>
        <v>6</v>
      </c>
      <c r="R244" s="2">
        <f t="shared" si="495"/>
        <v>36</v>
      </c>
      <c r="S244" s="2">
        <f t="shared" si="10"/>
        <v>42</v>
      </c>
      <c r="T244" s="2">
        <f t="shared" si="11"/>
        <v>1242</v>
      </c>
    </row>
    <row r="245">
      <c r="A245" s="1" t="s">
        <v>240</v>
      </c>
      <c r="B245" s="2">
        <f>IFERROR(__xludf.DUMMYFUNCTION("SPLIT(A245, ""x"")"),26.0)</f>
        <v>26</v>
      </c>
      <c r="C245" s="2">
        <f>IFERROR(__xludf.DUMMYFUNCTION("""COMPUTED_VALUE"""),17.0)</f>
        <v>17</v>
      </c>
      <c r="D245" s="2">
        <f>IFERROR(__xludf.DUMMYFUNCTION("""COMPUTED_VALUE"""),17.0)</f>
        <v>17</v>
      </c>
      <c r="F245" s="2">
        <f t="shared" ref="F245:G245" si="496">(2*B245*C245)</f>
        <v>884</v>
      </c>
      <c r="G245" s="2">
        <f t="shared" si="496"/>
        <v>578</v>
      </c>
      <c r="H245" s="2">
        <f t="shared" si="4"/>
        <v>884</v>
      </c>
      <c r="I245" s="2">
        <f t="shared" si="5"/>
        <v>289</v>
      </c>
      <c r="K245" s="2">
        <f t="shared" si="6"/>
        <v>2635</v>
      </c>
      <c r="O245" s="2">
        <f t="shared" si="7"/>
        <v>17</v>
      </c>
      <c r="P245" s="2">
        <f t="shared" si="8"/>
        <v>17</v>
      </c>
      <c r="Q245" s="2">
        <f t="shared" ref="Q245:R245" si="497">O245*2</f>
        <v>34</v>
      </c>
      <c r="R245" s="2">
        <f t="shared" si="497"/>
        <v>34</v>
      </c>
      <c r="S245" s="2">
        <f t="shared" si="10"/>
        <v>68</v>
      </c>
      <c r="T245" s="2">
        <f t="shared" si="11"/>
        <v>7514</v>
      </c>
    </row>
    <row r="246">
      <c r="A246" s="1" t="s">
        <v>241</v>
      </c>
      <c r="B246" s="2">
        <f>IFERROR(__xludf.DUMMYFUNCTION("SPLIT(A246, ""x"")"),14.0)</f>
        <v>14</v>
      </c>
      <c r="C246" s="2">
        <f>IFERROR(__xludf.DUMMYFUNCTION("""COMPUTED_VALUE"""),26.0)</f>
        <v>26</v>
      </c>
      <c r="D246" s="2">
        <f>IFERROR(__xludf.DUMMYFUNCTION("""COMPUTED_VALUE"""),17.0)</f>
        <v>17</v>
      </c>
      <c r="F246" s="2">
        <f t="shared" ref="F246:G246" si="498">(2*B246*C246)</f>
        <v>728</v>
      </c>
      <c r="G246" s="2">
        <f t="shared" si="498"/>
        <v>884</v>
      </c>
      <c r="H246" s="2">
        <f t="shared" si="4"/>
        <v>476</v>
      </c>
      <c r="I246" s="2">
        <f t="shared" si="5"/>
        <v>238</v>
      </c>
      <c r="K246" s="2">
        <f t="shared" si="6"/>
        <v>2326</v>
      </c>
      <c r="O246" s="2">
        <f t="shared" si="7"/>
        <v>14</v>
      </c>
      <c r="P246" s="2">
        <f t="shared" si="8"/>
        <v>17</v>
      </c>
      <c r="Q246" s="2">
        <f t="shared" ref="Q246:R246" si="499">O246*2</f>
        <v>28</v>
      </c>
      <c r="R246" s="2">
        <f t="shared" si="499"/>
        <v>34</v>
      </c>
      <c r="S246" s="2">
        <f t="shared" si="10"/>
        <v>62</v>
      </c>
      <c r="T246" s="2">
        <f t="shared" si="11"/>
        <v>6188</v>
      </c>
    </row>
    <row r="247">
      <c r="A247" s="1" t="s">
        <v>242</v>
      </c>
      <c r="B247" s="2">
        <f>IFERROR(__xludf.DUMMYFUNCTION("SPLIT(A247, ""x"")"),20.0)</f>
        <v>20</v>
      </c>
      <c r="C247" s="2">
        <f>IFERROR(__xludf.DUMMYFUNCTION("""COMPUTED_VALUE"""),7.0)</f>
        <v>7</v>
      </c>
      <c r="D247" s="2">
        <f>IFERROR(__xludf.DUMMYFUNCTION("""COMPUTED_VALUE"""),17.0)</f>
        <v>17</v>
      </c>
      <c r="F247" s="2">
        <f t="shared" ref="F247:G247" si="500">(2*B247*C247)</f>
        <v>280</v>
      </c>
      <c r="G247" s="2">
        <f t="shared" si="500"/>
        <v>238</v>
      </c>
      <c r="H247" s="2">
        <f t="shared" si="4"/>
        <v>680</v>
      </c>
      <c r="I247" s="2">
        <f t="shared" si="5"/>
        <v>119</v>
      </c>
      <c r="K247" s="2">
        <f t="shared" si="6"/>
        <v>1317</v>
      </c>
      <c r="O247" s="2">
        <f t="shared" si="7"/>
        <v>7</v>
      </c>
      <c r="P247" s="2">
        <f t="shared" si="8"/>
        <v>17</v>
      </c>
      <c r="Q247" s="2">
        <f t="shared" ref="Q247:R247" si="501">O247*2</f>
        <v>14</v>
      </c>
      <c r="R247" s="2">
        <f t="shared" si="501"/>
        <v>34</v>
      </c>
      <c r="S247" s="2">
        <f t="shared" si="10"/>
        <v>48</v>
      </c>
      <c r="T247" s="2">
        <f t="shared" si="11"/>
        <v>2380</v>
      </c>
    </row>
    <row r="248">
      <c r="A248" s="1" t="s">
        <v>243</v>
      </c>
      <c r="B248" s="2">
        <f>IFERROR(__xludf.DUMMYFUNCTION("SPLIT(A248, ""x"")"),18.0)</f>
        <v>18</v>
      </c>
      <c r="C248" s="2">
        <f>IFERROR(__xludf.DUMMYFUNCTION("""COMPUTED_VALUE"""),12.0)</f>
        <v>12</v>
      </c>
      <c r="D248" s="2">
        <f>IFERROR(__xludf.DUMMYFUNCTION("""COMPUTED_VALUE"""),8.0)</f>
        <v>8</v>
      </c>
      <c r="F248" s="2">
        <f t="shared" ref="F248:G248" si="502">(2*B248*C248)</f>
        <v>432</v>
      </c>
      <c r="G248" s="2">
        <f t="shared" si="502"/>
        <v>192</v>
      </c>
      <c r="H248" s="2">
        <f t="shared" si="4"/>
        <v>288</v>
      </c>
      <c r="I248" s="2">
        <f t="shared" si="5"/>
        <v>96</v>
      </c>
      <c r="K248" s="2">
        <f t="shared" si="6"/>
        <v>1008</v>
      </c>
      <c r="O248" s="2">
        <f t="shared" si="7"/>
        <v>8</v>
      </c>
      <c r="P248" s="2">
        <f t="shared" si="8"/>
        <v>12</v>
      </c>
      <c r="Q248" s="2">
        <f t="shared" ref="Q248:R248" si="503">O248*2</f>
        <v>16</v>
      </c>
      <c r="R248" s="2">
        <f t="shared" si="503"/>
        <v>24</v>
      </c>
      <c r="S248" s="2">
        <f t="shared" si="10"/>
        <v>40</v>
      </c>
      <c r="T248" s="2">
        <f t="shared" si="11"/>
        <v>1728</v>
      </c>
    </row>
    <row r="249">
      <c r="A249" s="1" t="s">
        <v>244</v>
      </c>
      <c r="B249" s="2">
        <f>IFERROR(__xludf.DUMMYFUNCTION("SPLIT(A249, ""x"")"),4.0)</f>
        <v>4</v>
      </c>
      <c r="C249" s="2">
        <f>IFERROR(__xludf.DUMMYFUNCTION("""COMPUTED_VALUE"""),8.0)</f>
        <v>8</v>
      </c>
      <c r="D249" s="2">
        <f>IFERROR(__xludf.DUMMYFUNCTION("""COMPUTED_VALUE"""),8.0)</f>
        <v>8</v>
      </c>
      <c r="F249" s="2">
        <f t="shared" ref="F249:G249" si="504">(2*B249*C249)</f>
        <v>64</v>
      </c>
      <c r="G249" s="2">
        <f t="shared" si="504"/>
        <v>128</v>
      </c>
      <c r="H249" s="2">
        <f t="shared" si="4"/>
        <v>64</v>
      </c>
      <c r="I249" s="2">
        <f t="shared" si="5"/>
        <v>32</v>
      </c>
      <c r="K249" s="2">
        <f t="shared" si="6"/>
        <v>288</v>
      </c>
      <c r="O249" s="2">
        <f t="shared" si="7"/>
        <v>4</v>
      </c>
      <c r="P249" s="2">
        <f t="shared" si="8"/>
        <v>8</v>
      </c>
      <c r="Q249" s="2">
        <f t="shared" ref="Q249:R249" si="505">O249*2</f>
        <v>8</v>
      </c>
      <c r="R249" s="2">
        <f t="shared" si="505"/>
        <v>16</v>
      </c>
      <c r="S249" s="2">
        <f t="shared" si="10"/>
        <v>24</v>
      </c>
      <c r="T249" s="2">
        <f t="shared" si="11"/>
        <v>256</v>
      </c>
    </row>
    <row r="250">
      <c r="A250" s="1" t="s">
        <v>245</v>
      </c>
      <c r="B250" s="2">
        <f>IFERROR(__xludf.DUMMYFUNCTION("SPLIT(A250, ""x"")"),8.0)</f>
        <v>8</v>
      </c>
      <c r="C250" s="2">
        <f>IFERROR(__xludf.DUMMYFUNCTION("""COMPUTED_VALUE"""),15.0)</f>
        <v>15</v>
      </c>
      <c r="D250" s="2">
        <f>IFERROR(__xludf.DUMMYFUNCTION("""COMPUTED_VALUE"""),23.0)</f>
        <v>23</v>
      </c>
      <c r="F250" s="2">
        <f t="shared" ref="F250:G250" si="506">(2*B250*C250)</f>
        <v>240</v>
      </c>
      <c r="G250" s="2">
        <f t="shared" si="506"/>
        <v>690</v>
      </c>
      <c r="H250" s="2">
        <f t="shared" si="4"/>
        <v>368</v>
      </c>
      <c r="I250" s="2">
        <f t="shared" si="5"/>
        <v>120</v>
      </c>
      <c r="K250" s="2">
        <f t="shared" si="6"/>
        <v>1418</v>
      </c>
      <c r="O250" s="2">
        <f t="shared" si="7"/>
        <v>8</v>
      </c>
      <c r="P250" s="2">
        <f t="shared" si="8"/>
        <v>15</v>
      </c>
      <c r="Q250" s="2">
        <f t="shared" ref="Q250:R250" si="507">O250*2</f>
        <v>16</v>
      </c>
      <c r="R250" s="2">
        <f t="shared" si="507"/>
        <v>30</v>
      </c>
      <c r="S250" s="2">
        <f t="shared" si="10"/>
        <v>46</v>
      </c>
      <c r="T250" s="2">
        <f t="shared" si="11"/>
        <v>2760</v>
      </c>
    </row>
    <row r="251">
      <c r="A251" s="1" t="s">
        <v>246</v>
      </c>
      <c r="B251" s="2">
        <f>IFERROR(__xludf.DUMMYFUNCTION("SPLIT(A251, ""x"")"),24.0)</f>
        <v>24</v>
      </c>
      <c r="C251" s="2">
        <f>IFERROR(__xludf.DUMMYFUNCTION("""COMPUTED_VALUE"""),29.0)</f>
        <v>29</v>
      </c>
      <c r="D251" s="2">
        <f>IFERROR(__xludf.DUMMYFUNCTION("""COMPUTED_VALUE"""),5.0)</f>
        <v>5</v>
      </c>
      <c r="F251" s="2">
        <f t="shared" ref="F251:G251" si="508">(2*B251*C251)</f>
        <v>1392</v>
      </c>
      <c r="G251" s="2">
        <f t="shared" si="508"/>
        <v>290</v>
      </c>
      <c r="H251" s="2">
        <f t="shared" si="4"/>
        <v>240</v>
      </c>
      <c r="I251" s="2">
        <f t="shared" si="5"/>
        <v>120</v>
      </c>
      <c r="K251" s="2">
        <f t="shared" si="6"/>
        <v>2042</v>
      </c>
      <c r="O251" s="2">
        <f t="shared" si="7"/>
        <v>5</v>
      </c>
      <c r="P251" s="2">
        <f t="shared" si="8"/>
        <v>24</v>
      </c>
      <c r="Q251" s="2">
        <f t="shared" ref="Q251:R251" si="509">O251*2</f>
        <v>10</v>
      </c>
      <c r="R251" s="2">
        <f t="shared" si="509"/>
        <v>48</v>
      </c>
      <c r="S251" s="2">
        <f t="shared" si="10"/>
        <v>58</v>
      </c>
      <c r="T251" s="2">
        <f t="shared" si="11"/>
        <v>3480</v>
      </c>
    </row>
    <row r="252">
      <c r="A252" s="1" t="s">
        <v>247</v>
      </c>
      <c r="B252" s="2">
        <f>IFERROR(__xludf.DUMMYFUNCTION("SPLIT(A252, ""x"")"),1.0)</f>
        <v>1</v>
      </c>
      <c r="C252" s="2">
        <f>IFERROR(__xludf.DUMMYFUNCTION("""COMPUTED_VALUE"""),25.0)</f>
        <v>25</v>
      </c>
      <c r="D252" s="2">
        <f>IFERROR(__xludf.DUMMYFUNCTION("""COMPUTED_VALUE"""),8.0)</f>
        <v>8</v>
      </c>
      <c r="F252" s="2">
        <f t="shared" ref="F252:G252" si="510">(2*B252*C252)</f>
        <v>50</v>
      </c>
      <c r="G252" s="2">
        <f t="shared" si="510"/>
        <v>400</v>
      </c>
      <c r="H252" s="2">
        <f t="shared" si="4"/>
        <v>16</v>
      </c>
      <c r="I252" s="2">
        <f t="shared" si="5"/>
        <v>8</v>
      </c>
      <c r="K252" s="2">
        <f t="shared" si="6"/>
        <v>474</v>
      </c>
      <c r="O252" s="2">
        <f t="shared" si="7"/>
        <v>1</v>
      </c>
      <c r="P252" s="2">
        <f t="shared" si="8"/>
        <v>8</v>
      </c>
      <c r="Q252" s="2">
        <f t="shared" ref="Q252:R252" si="511">O252*2</f>
        <v>2</v>
      </c>
      <c r="R252" s="2">
        <f t="shared" si="511"/>
        <v>16</v>
      </c>
      <c r="S252" s="2">
        <f t="shared" si="10"/>
        <v>18</v>
      </c>
      <c r="T252" s="2">
        <f t="shared" si="11"/>
        <v>200</v>
      </c>
    </row>
    <row r="253">
      <c r="A253" s="1" t="s">
        <v>248</v>
      </c>
      <c r="B253" s="2">
        <f>IFERROR(__xludf.DUMMYFUNCTION("SPLIT(A253, ""x"")"),1.0)</f>
        <v>1</v>
      </c>
      <c r="C253" s="2">
        <f>IFERROR(__xludf.DUMMYFUNCTION("""COMPUTED_VALUE"""),28.0)</f>
        <v>28</v>
      </c>
      <c r="D253" s="2">
        <f>IFERROR(__xludf.DUMMYFUNCTION("""COMPUTED_VALUE"""),17.0)</f>
        <v>17</v>
      </c>
      <c r="F253" s="2">
        <f t="shared" ref="F253:G253" si="512">(2*B253*C253)</f>
        <v>56</v>
      </c>
      <c r="G253" s="2">
        <f t="shared" si="512"/>
        <v>952</v>
      </c>
      <c r="H253" s="2">
        <f t="shared" si="4"/>
        <v>34</v>
      </c>
      <c r="I253" s="2">
        <f t="shared" si="5"/>
        <v>17</v>
      </c>
      <c r="K253" s="2">
        <f t="shared" si="6"/>
        <v>1059</v>
      </c>
      <c r="O253" s="2">
        <f t="shared" si="7"/>
        <v>1</v>
      </c>
      <c r="P253" s="2">
        <f t="shared" si="8"/>
        <v>17</v>
      </c>
      <c r="Q253" s="2">
        <f t="shared" ref="Q253:R253" si="513">O253*2</f>
        <v>2</v>
      </c>
      <c r="R253" s="2">
        <f t="shared" si="513"/>
        <v>34</v>
      </c>
      <c r="S253" s="2">
        <f t="shared" si="10"/>
        <v>36</v>
      </c>
      <c r="T253" s="2">
        <f t="shared" si="11"/>
        <v>476</v>
      </c>
    </row>
    <row r="254">
      <c r="A254" s="1" t="s">
        <v>249</v>
      </c>
      <c r="B254" s="2">
        <f>IFERROR(__xludf.DUMMYFUNCTION("SPLIT(A254, ""x"")"),16.0)</f>
        <v>16</v>
      </c>
      <c r="C254" s="2">
        <f>IFERROR(__xludf.DUMMYFUNCTION("""COMPUTED_VALUE"""),18.0)</f>
        <v>18</v>
      </c>
      <c r="D254" s="2">
        <f>IFERROR(__xludf.DUMMYFUNCTION("""COMPUTED_VALUE"""),13.0)</f>
        <v>13</v>
      </c>
      <c r="F254" s="2">
        <f t="shared" ref="F254:G254" si="514">(2*B254*C254)</f>
        <v>576</v>
      </c>
      <c r="G254" s="2">
        <f t="shared" si="514"/>
        <v>468</v>
      </c>
      <c r="H254" s="2">
        <f t="shared" si="4"/>
        <v>416</v>
      </c>
      <c r="I254" s="2">
        <f t="shared" si="5"/>
        <v>208</v>
      </c>
      <c r="K254" s="2">
        <f t="shared" si="6"/>
        <v>1668</v>
      </c>
      <c r="O254" s="2">
        <f t="shared" si="7"/>
        <v>13</v>
      </c>
      <c r="P254" s="2">
        <f t="shared" si="8"/>
        <v>16</v>
      </c>
      <c r="Q254" s="2">
        <f t="shared" ref="Q254:R254" si="515">O254*2</f>
        <v>26</v>
      </c>
      <c r="R254" s="2">
        <f t="shared" si="515"/>
        <v>32</v>
      </c>
      <c r="S254" s="2">
        <f t="shared" si="10"/>
        <v>58</v>
      </c>
      <c r="T254" s="2">
        <f t="shared" si="11"/>
        <v>3744</v>
      </c>
    </row>
    <row r="255">
      <c r="A255" s="1" t="s">
        <v>250</v>
      </c>
      <c r="B255" s="2">
        <f>IFERROR(__xludf.DUMMYFUNCTION("SPLIT(A255, ""x"")"),29.0)</f>
        <v>29</v>
      </c>
      <c r="C255" s="2">
        <f>IFERROR(__xludf.DUMMYFUNCTION("""COMPUTED_VALUE"""),24.0)</f>
        <v>24</v>
      </c>
      <c r="D255" s="2">
        <f>IFERROR(__xludf.DUMMYFUNCTION("""COMPUTED_VALUE"""),22.0)</f>
        <v>22</v>
      </c>
      <c r="F255" s="2">
        <f t="shared" ref="F255:G255" si="516">(2*B255*C255)</f>
        <v>1392</v>
      </c>
      <c r="G255" s="2">
        <f t="shared" si="516"/>
        <v>1056</v>
      </c>
      <c r="H255" s="2">
        <f t="shared" si="4"/>
        <v>1276</v>
      </c>
      <c r="I255" s="2">
        <f t="shared" si="5"/>
        <v>528</v>
      </c>
      <c r="K255" s="2">
        <f t="shared" si="6"/>
        <v>4252</v>
      </c>
      <c r="O255" s="2">
        <f t="shared" si="7"/>
        <v>22</v>
      </c>
      <c r="P255" s="2">
        <f t="shared" si="8"/>
        <v>24</v>
      </c>
      <c r="Q255" s="2">
        <f t="shared" ref="Q255:R255" si="517">O255*2</f>
        <v>44</v>
      </c>
      <c r="R255" s="2">
        <f t="shared" si="517"/>
        <v>48</v>
      </c>
      <c r="S255" s="2">
        <f t="shared" si="10"/>
        <v>92</v>
      </c>
      <c r="T255" s="2">
        <f t="shared" si="11"/>
        <v>15312</v>
      </c>
    </row>
    <row r="256">
      <c r="A256" s="1" t="s">
        <v>251</v>
      </c>
      <c r="B256" s="2">
        <f>IFERROR(__xludf.DUMMYFUNCTION("SPLIT(A256, ""x"")"),13.0)</f>
        <v>13</v>
      </c>
      <c r="C256" s="2">
        <f>IFERROR(__xludf.DUMMYFUNCTION("""COMPUTED_VALUE"""),16.0)</f>
        <v>16</v>
      </c>
      <c r="D256" s="2">
        <f>IFERROR(__xludf.DUMMYFUNCTION("""COMPUTED_VALUE"""),10.0)</f>
        <v>10</v>
      </c>
      <c r="F256" s="2">
        <f t="shared" ref="F256:G256" si="518">(2*B256*C256)</f>
        <v>416</v>
      </c>
      <c r="G256" s="2">
        <f t="shared" si="518"/>
        <v>320</v>
      </c>
      <c r="H256" s="2">
        <f t="shared" si="4"/>
        <v>260</v>
      </c>
      <c r="I256" s="2">
        <f t="shared" si="5"/>
        <v>130</v>
      </c>
      <c r="K256" s="2">
        <f t="shared" si="6"/>
        <v>1126</v>
      </c>
      <c r="O256" s="2">
        <f t="shared" si="7"/>
        <v>10</v>
      </c>
      <c r="P256" s="2">
        <f t="shared" si="8"/>
        <v>13</v>
      </c>
      <c r="Q256" s="2">
        <f t="shared" ref="Q256:R256" si="519">O256*2</f>
        <v>20</v>
      </c>
      <c r="R256" s="2">
        <f t="shared" si="519"/>
        <v>26</v>
      </c>
      <c r="S256" s="2">
        <f t="shared" si="10"/>
        <v>46</v>
      </c>
      <c r="T256" s="2">
        <f t="shared" si="11"/>
        <v>2080</v>
      </c>
    </row>
    <row r="257">
      <c r="A257" s="1" t="s">
        <v>252</v>
      </c>
      <c r="B257" s="2">
        <f>IFERROR(__xludf.DUMMYFUNCTION("SPLIT(A257, ""x"")"),14.0)</f>
        <v>14</v>
      </c>
      <c r="C257" s="2">
        <f>IFERROR(__xludf.DUMMYFUNCTION("""COMPUTED_VALUE"""),7.0)</f>
        <v>7</v>
      </c>
      <c r="D257" s="2">
        <f>IFERROR(__xludf.DUMMYFUNCTION("""COMPUTED_VALUE"""),16.0)</f>
        <v>16</v>
      </c>
      <c r="F257" s="2">
        <f t="shared" ref="F257:G257" si="520">(2*B257*C257)</f>
        <v>196</v>
      </c>
      <c r="G257" s="2">
        <f t="shared" si="520"/>
        <v>224</v>
      </c>
      <c r="H257" s="2">
        <f t="shared" si="4"/>
        <v>448</v>
      </c>
      <c r="I257" s="2">
        <f t="shared" si="5"/>
        <v>98</v>
      </c>
      <c r="K257" s="2">
        <f t="shared" si="6"/>
        <v>966</v>
      </c>
      <c r="O257" s="2">
        <f t="shared" si="7"/>
        <v>7</v>
      </c>
      <c r="P257" s="2">
        <f t="shared" si="8"/>
        <v>14</v>
      </c>
      <c r="Q257" s="2">
        <f t="shared" ref="Q257:R257" si="521">O257*2</f>
        <v>14</v>
      </c>
      <c r="R257" s="2">
        <f t="shared" si="521"/>
        <v>28</v>
      </c>
      <c r="S257" s="2">
        <f t="shared" si="10"/>
        <v>42</v>
      </c>
      <c r="T257" s="2">
        <f t="shared" si="11"/>
        <v>1568</v>
      </c>
    </row>
    <row r="258">
      <c r="A258" s="1" t="s">
        <v>253</v>
      </c>
      <c r="B258" s="2">
        <f>IFERROR(__xludf.DUMMYFUNCTION("SPLIT(A258, ""x"")"),15.0)</f>
        <v>15</v>
      </c>
      <c r="C258" s="2">
        <f>IFERROR(__xludf.DUMMYFUNCTION("""COMPUTED_VALUE"""),11.0)</f>
        <v>11</v>
      </c>
      <c r="D258" s="2">
        <f>IFERROR(__xludf.DUMMYFUNCTION("""COMPUTED_VALUE"""),29.0)</f>
        <v>29</v>
      </c>
      <c r="F258" s="2">
        <f t="shared" ref="F258:G258" si="522">(2*B258*C258)</f>
        <v>330</v>
      </c>
      <c r="G258" s="2">
        <f t="shared" si="522"/>
        <v>638</v>
      </c>
      <c r="H258" s="2">
        <f t="shared" si="4"/>
        <v>870</v>
      </c>
      <c r="I258" s="2">
        <f t="shared" si="5"/>
        <v>165</v>
      </c>
      <c r="K258" s="2">
        <f t="shared" si="6"/>
        <v>2003</v>
      </c>
      <c r="O258" s="2">
        <f t="shared" si="7"/>
        <v>11</v>
      </c>
      <c r="P258" s="2">
        <f t="shared" si="8"/>
        <v>15</v>
      </c>
      <c r="Q258" s="2">
        <f t="shared" ref="Q258:R258" si="523">O258*2</f>
        <v>22</v>
      </c>
      <c r="R258" s="2">
        <f t="shared" si="523"/>
        <v>30</v>
      </c>
      <c r="S258" s="2">
        <f t="shared" si="10"/>
        <v>52</v>
      </c>
      <c r="T258" s="2">
        <f t="shared" si="11"/>
        <v>4785</v>
      </c>
    </row>
    <row r="259">
      <c r="A259" s="1" t="s">
        <v>254</v>
      </c>
      <c r="B259" s="2">
        <f>IFERROR(__xludf.DUMMYFUNCTION("SPLIT(A259, ""x"")"),12.0)</f>
        <v>12</v>
      </c>
      <c r="C259" s="2">
        <f>IFERROR(__xludf.DUMMYFUNCTION("""COMPUTED_VALUE"""),15.0)</f>
        <v>15</v>
      </c>
      <c r="D259" s="2">
        <f>IFERROR(__xludf.DUMMYFUNCTION("""COMPUTED_VALUE"""),19.0)</f>
        <v>19</v>
      </c>
      <c r="F259" s="2">
        <f t="shared" ref="F259:G259" si="524">(2*B259*C259)</f>
        <v>360</v>
      </c>
      <c r="G259" s="2">
        <f t="shared" si="524"/>
        <v>570</v>
      </c>
      <c r="H259" s="2">
        <f t="shared" si="4"/>
        <v>456</v>
      </c>
      <c r="I259" s="2">
        <f t="shared" si="5"/>
        <v>180</v>
      </c>
      <c r="K259" s="2">
        <f t="shared" si="6"/>
        <v>1566</v>
      </c>
      <c r="O259" s="2">
        <f t="shared" si="7"/>
        <v>12</v>
      </c>
      <c r="P259" s="2">
        <f t="shared" si="8"/>
        <v>15</v>
      </c>
      <c r="Q259" s="2">
        <f t="shared" ref="Q259:R259" si="525">O259*2</f>
        <v>24</v>
      </c>
      <c r="R259" s="2">
        <f t="shared" si="525"/>
        <v>30</v>
      </c>
      <c r="S259" s="2">
        <f t="shared" si="10"/>
        <v>54</v>
      </c>
      <c r="T259" s="2">
        <f t="shared" si="11"/>
        <v>3420</v>
      </c>
    </row>
    <row r="260">
      <c r="A260" s="1" t="s">
        <v>255</v>
      </c>
      <c r="B260" s="2">
        <f>IFERROR(__xludf.DUMMYFUNCTION("SPLIT(A260, ""x"")"),17.0)</f>
        <v>17</v>
      </c>
      <c r="C260" s="2">
        <f>IFERROR(__xludf.DUMMYFUNCTION("""COMPUTED_VALUE"""),6.0)</f>
        <v>6</v>
      </c>
      <c r="D260" s="2">
        <f>IFERROR(__xludf.DUMMYFUNCTION("""COMPUTED_VALUE"""),28.0)</f>
        <v>28</v>
      </c>
      <c r="F260" s="2">
        <f t="shared" ref="F260:G260" si="526">(2*B260*C260)</f>
        <v>204</v>
      </c>
      <c r="G260" s="2">
        <f t="shared" si="526"/>
        <v>336</v>
      </c>
      <c r="H260" s="2">
        <f t="shared" si="4"/>
        <v>952</v>
      </c>
      <c r="I260" s="2">
        <f t="shared" si="5"/>
        <v>102</v>
      </c>
      <c r="K260" s="2">
        <f t="shared" si="6"/>
        <v>1594</v>
      </c>
      <c r="O260" s="2">
        <f t="shared" si="7"/>
        <v>6</v>
      </c>
      <c r="P260" s="2">
        <f t="shared" si="8"/>
        <v>17</v>
      </c>
      <c r="Q260" s="2">
        <f t="shared" ref="Q260:R260" si="527">O260*2</f>
        <v>12</v>
      </c>
      <c r="R260" s="2">
        <f t="shared" si="527"/>
        <v>34</v>
      </c>
      <c r="S260" s="2">
        <f t="shared" si="10"/>
        <v>46</v>
      </c>
      <c r="T260" s="2">
        <f t="shared" si="11"/>
        <v>2856</v>
      </c>
    </row>
    <row r="261">
      <c r="A261" s="1" t="s">
        <v>256</v>
      </c>
      <c r="B261" s="2">
        <f>IFERROR(__xludf.DUMMYFUNCTION("SPLIT(A261, ""x"")"),4.0)</f>
        <v>4</v>
      </c>
      <c r="C261" s="2">
        <f>IFERROR(__xludf.DUMMYFUNCTION("""COMPUTED_VALUE"""),3.0)</f>
        <v>3</v>
      </c>
      <c r="D261" s="2">
        <f>IFERROR(__xludf.DUMMYFUNCTION("""COMPUTED_VALUE"""),9.0)</f>
        <v>9</v>
      </c>
      <c r="F261" s="2">
        <f t="shared" ref="F261:G261" si="528">(2*B261*C261)</f>
        <v>24</v>
      </c>
      <c r="G261" s="2">
        <f t="shared" si="528"/>
        <v>54</v>
      </c>
      <c r="H261" s="2">
        <f t="shared" si="4"/>
        <v>72</v>
      </c>
      <c r="I261" s="2">
        <f t="shared" si="5"/>
        <v>12</v>
      </c>
      <c r="K261" s="2">
        <f t="shared" si="6"/>
        <v>162</v>
      </c>
      <c r="O261" s="2">
        <f t="shared" si="7"/>
        <v>3</v>
      </c>
      <c r="P261" s="2">
        <f t="shared" si="8"/>
        <v>4</v>
      </c>
      <c r="Q261" s="2">
        <f t="shared" ref="Q261:R261" si="529">O261*2</f>
        <v>6</v>
      </c>
      <c r="R261" s="2">
        <f t="shared" si="529"/>
        <v>8</v>
      </c>
      <c r="S261" s="2">
        <f t="shared" si="10"/>
        <v>14</v>
      </c>
      <c r="T261" s="2">
        <f t="shared" si="11"/>
        <v>108</v>
      </c>
    </row>
    <row r="262">
      <c r="A262" s="1" t="s">
        <v>257</v>
      </c>
      <c r="B262" s="2">
        <f>IFERROR(__xludf.DUMMYFUNCTION("SPLIT(A262, ""x"")"),15.0)</f>
        <v>15</v>
      </c>
      <c r="C262" s="2">
        <f>IFERROR(__xludf.DUMMYFUNCTION("""COMPUTED_VALUE"""),16.0)</f>
        <v>16</v>
      </c>
      <c r="D262" s="2">
        <f>IFERROR(__xludf.DUMMYFUNCTION("""COMPUTED_VALUE"""),8.0)</f>
        <v>8</v>
      </c>
      <c r="F262" s="2">
        <f t="shared" ref="F262:G262" si="530">(2*B262*C262)</f>
        <v>480</v>
      </c>
      <c r="G262" s="2">
        <f t="shared" si="530"/>
        <v>256</v>
      </c>
      <c r="H262" s="2">
        <f t="shared" si="4"/>
        <v>240</v>
      </c>
      <c r="I262" s="2">
        <f t="shared" si="5"/>
        <v>120</v>
      </c>
      <c r="K262" s="2">
        <f t="shared" si="6"/>
        <v>1096</v>
      </c>
      <c r="O262" s="2">
        <f t="shared" si="7"/>
        <v>8</v>
      </c>
      <c r="P262" s="2">
        <f t="shared" si="8"/>
        <v>15</v>
      </c>
      <c r="Q262" s="2">
        <f t="shared" ref="Q262:R262" si="531">O262*2</f>
        <v>16</v>
      </c>
      <c r="R262" s="2">
        <f t="shared" si="531"/>
        <v>30</v>
      </c>
      <c r="S262" s="2">
        <f t="shared" si="10"/>
        <v>46</v>
      </c>
      <c r="T262" s="2">
        <f t="shared" si="11"/>
        <v>1920</v>
      </c>
    </row>
    <row r="263">
      <c r="A263" s="1" t="s">
        <v>258</v>
      </c>
      <c r="B263" s="2">
        <f>IFERROR(__xludf.DUMMYFUNCTION("SPLIT(A263, ""x"")"),29.0)</f>
        <v>29</v>
      </c>
      <c r="C263" s="2">
        <f>IFERROR(__xludf.DUMMYFUNCTION("""COMPUTED_VALUE"""),27.0)</f>
        <v>27</v>
      </c>
      <c r="D263" s="2">
        <f>IFERROR(__xludf.DUMMYFUNCTION("""COMPUTED_VALUE"""),11.0)</f>
        <v>11</v>
      </c>
      <c r="F263" s="2">
        <f t="shared" ref="F263:G263" si="532">(2*B263*C263)</f>
        <v>1566</v>
      </c>
      <c r="G263" s="2">
        <f t="shared" si="532"/>
        <v>594</v>
      </c>
      <c r="H263" s="2">
        <f t="shared" si="4"/>
        <v>638</v>
      </c>
      <c r="I263" s="2">
        <f t="shared" si="5"/>
        <v>297</v>
      </c>
      <c r="K263" s="2">
        <f t="shared" si="6"/>
        <v>3095</v>
      </c>
      <c r="O263" s="2">
        <f t="shared" si="7"/>
        <v>11</v>
      </c>
      <c r="P263" s="2">
        <f t="shared" si="8"/>
        <v>27</v>
      </c>
      <c r="Q263" s="2">
        <f t="shared" ref="Q263:R263" si="533">O263*2</f>
        <v>22</v>
      </c>
      <c r="R263" s="2">
        <f t="shared" si="533"/>
        <v>54</v>
      </c>
      <c r="S263" s="2">
        <f t="shared" si="10"/>
        <v>76</v>
      </c>
      <c r="T263" s="2">
        <f t="shared" si="11"/>
        <v>8613</v>
      </c>
    </row>
    <row r="264">
      <c r="A264" s="1" t="s">
        <v>259</v>
      </c>
      <c r="B264" s="2">
        <f>IFERROR(__xludf.DUMMYFUNCTION("SPLIT(A264, ""x"")"),2.0)</f>
        <v>2</v>
      </c>
      <c r="C264" s="2">
        <f>IFERROR(__xludf.DUMMYFUNCTION("""COMPUTED_VALUE"""),24.0)</f>
        <v>24</v>
      </c>
      <c r="D264" s="2">
        <f>IFERROR(__xludf.DUMMYFUNCTION("""COMPUTED_VALUE"""),20.0)</f>
        <v>20</v>
      </c>
      <c r="F264" s="2">
        <f t="shared" ref="F264:G264" si="534">(2*B264*C264)</f>
        <v>96</v>
      </c>
      <c r="G264" s="2">
        <f t="shared" si="534"/>
        <v>960</v>
      </c>
      <c r="H264" s="2">
        <f t="shared" si="4"/>
        <v>80</v>
      </c>
      <c r="I264" s="2">
        <f t="shared" si="5"/>
        <v>40</v>
      </c>
      <c r="K264" s="2">
        <f t="shared" si="6"/>
        <v>1176</v>
      </c>
      <c r="O264" s="2">
        <f t="shared" si="7"/>
        <v>2</v>
      </c>
      <c r="P264" s="2">
        <f t="shared" si="8"/>
        <v>20</v>
      </c>
      <c r="Q264" s="2">
        <f t="shared" ref="Q264:R264" si="535">O264*2</f>
        <v>4</v>
      </c>
      <c r="R264" s="2">
        <f t="shared" si="535"/>
        <v>40</v>
      </c>
      <c r="S264" s="2">
        <f t="shared" si="10"/>
        <v>44</v>
      </c>
      <c r="T264" s="2">
        <f t="shared" si="11"/>
        <v>960</v>
      </c>
    </row>
    <row r="265">
      <c r="A265" s="1" t="s">
        <v>260</v>
      </c>
      <c r="B265" s="2">
        <f>IFERROR(__xludf.DUMMYFUNCTION("SPLIT(A265, ""x"")"),4.0)</f>
        <v>4</v>
      </c>
      <c r="C265" s="2">
        <f>IFERROR(__xludf.DUMMYFUNCTION("""COMPUTED_VALUE"""),21.0)</f>
        <v>21</v>
      </c>
      <c r="D265" s="2">
        <f>IFERROR(__xludf.DUMMYFUNCTION("""COMPUTED_VALUE"""),3.0)</f>
        <v>3</v>
      </c>
      <c r="F265" s="2">
        <f t="shared" ref="F265:G265" si="536">(2*B265*C265)</f>
        <v>168</v>
      </c>
      <c r="G265" s="2">
        <f t="shared" si="536"/>
        <v>126</v>
      </c>
      <c r="H265" s="2">
        <f t="shared" si="4"/>
        <v>24</v>
      </c>
      <c r="I265" s="2">
        <f t="shared" si="5"/>
        <v>12</v>
      </c>
      <c r="K265" s="2">
        <f t="shared" si="6"/>
        <v>330</v>
      </c>
      <c r="O265" s="2">
        <f t="shared" si="7"/>
        <v>3</v>
      </c>
      <c r="P265" s="2">
        <f t="shared" si="8"/>
        <v>4</v>
      </c>
      <c r="Q265" s="2">
        <f t="shared" ref="Q265:R265" si="537">O265*2</f>
        <v>6</v>
      </c>
      <c r="R265" s="2">
        <f t="shared" si="537"/>
        <v>8</v>
      </c>
      <c r="S265" s="2">
        <f t="shared" si="10"/>
        <v>14</v>
      </c>
      <c r="T265" s="2">
        <f t="shared" si="11"/>
        <v>252</v>
      </c>
    </row>
    <row r="266">
      <c r="A266" s="1" t="s">
        <v>261</v>
      </c>
      <c r="B266" s="2">
        <f>IFERROR(__xludf.DUMMYFUNCTION("SPLIT(A266, ""x"")"),29.0)</f>
        <v>29</v>
      </c>
      <c r="C266" s="2">
        <f>IFERROR(__xludf.DUMMYFUNCTION("""COMPUTED_VALUE"""),24.0)</f>
        <v>24</v>
      </c>
      <c r="D266" s="2">
        <f>IFERROR(__xludf.DUMMYFUNCTION("""COMPUTED_VALUE"""),27.0)</f>
        <v>27</v>
      </c>
      <c r="F266" s="2">
        <f t="shared" ref="F266:G266" si="538">(2*B266*C266)</f>
        <v>1392</v>
      </c>
      <c r="G266" s="2">
        <f t="shared" si="538"/>
        <v>1296</v>
      </c>
      <c r="H266" s="2">
        <f t="shared" si="4"/>
        <v>1566</v>
      </c>
      <c r="I266" s="2">
        <f t="shared" si="5"/>
        <v>648</v>
      </c>
      <c r="K266" s="2">
        <f t="shared" si="6"/>
        <v>4902</v>
      </c>
      <c r="O266" s="2">
        <f t="shared" si="7"/>
        <v>24</v>
      </c>
      <c r="P266" s="2">
        <f t="shared" si="8"/>
        <v>27</v>
      </c>
      <c r="Q266" s="2">
        <f t="shared" ref="Q266:R266" si="539">O266*2</f>
        <v>48</v>
      </c>
      <c r="R266" s="2">
        <f t="shared" si="539"/>
        <v>54</v>
      </c>
      <c r="S266" s="2">
        <f t="shared" si="10"/>
        <v>102</v>
      </c>
      <c r="T266" s="2">
        <f t="shared" si="11"/>
        <v>18792</v>
      </c>
    </row>
    <row r="267">
      <c r="A267" s="1" t="s">
        <v>262</v>
      </c>
      <c r="B267" s="2">
        <f>IFERROR(__xludf.DUMMYFUNCTION("SPLIT(A267, ""x"")"),18.0)</f>
        <v>18</v>
      </c>
      <c r="C267" s="2">
        <f>IFERROR(__xludf.DUMMYFUNCTION("""COMPUTED_VALUE"""),22.0)</f>
        <v>22</v>
      </c>
      <c r="D267" s="2">
        <f>IFERROR(__xludf.DUMMYFUNCTION("""COMPUTED_VALUE"""),22.0)</f>
        <v>22</v>
      </c>
      <c r="F267" s="2">
        <f t="shared" ref="F267:G267" si="540">(2*B267*C267)</f>
        <v>792</v>
      </c>
      <c r="G267" s="2">
        <f t="shared" si="540"/>
        <v>968</v>
      </c>
      <c r="H267" s="2">
        <f t="shared" si="4"/>
        <v>792</v>
      </c>
      <c r="I267" s="2">
        <f t="shared" si="5"/>
        <v>396</v>
      </c>
      <c r="K267" s="2">
        <f t="shared" si="6"/>
        <v>2948</v>
      </c>
      <c r="O267" s="2">
        <f t="shared" si="7"/>
        <v>18</v>
      </c>
      <c r="P267" s="2">
        <f t="shared" si="8"/>
        <v>22</v>
      </c>
      <c r="Q267" s="2">
        <f t="shared" ref="Q267:R267" si="541">O267*2</f>
        <v>36</v>
      </c>
      <c r="R267" s="2">
        <f t="shared" si="541"/>
        <v>44</v>
      </c>
      <c r="S267" s="2">
        <f t="shared" si="10"/>
        <v>80</v>
      </c>
      <c r="T267" s="2">
        <f t="shared" si="11"/>
        <v>8712</v>
      </c>
    </row>
    <row r="268">
      <c r="A268" s="1" t="s">
        <v>263</v>
      </c>
      <c r="B268" s="2">
        <f>IFERROR(__xludf.DUMMYFUNCTION("SPLIT(A268, ""x"")"),7.0)</f>
        <v>7</v>
      </c>
      <c r="C268" s="2">
        <f>IFERROR(__xludf.DUMMYFUNCTION("""COMPUTED_VALUE"""),8.0)</f>
        <v>8</v>
      </c>
      <c r="D268" s="2">
        <f>IFERROR(__xludf.DUMMYFUNCTION("""COMPUTED_VALUE"""),18.0)</f>
        <v>18</v>
      </c>
      <c r="F268" s="2">
        <f t="shared" ref="F268:G268" si="542">(2*B268*C268)</f>
        <v>112</v>
      </c>
      <c r="G268" s="2">
        <f t="shared" si="542"/>
        <v>288</v>
      </c>
      <c r="H268" s="2">
        <f t="shared" si="4"/>
        <v>252</v>
      </c>
      <c r="I268" s="2">
        <f t="shared" si="5"/>
        <v>56</v>
      </c>
      <c r="K268" s="2">
        <f t="shared" si="6"/>
        <v>708</v>
      </c>
      <c r="O268" s="2">
        <f t="shared" si="7"/>
        <v>7</v>
      </c>
      <c r="P268" s="2">
        <f t="shared" si="8"/>
        <v>8</v>
      </c>
      <c r="Q268" s="2">
        <f t="shared" ref="Q268:R268" si="543">O268*2</f>
        <v>14</v>
      </c>
      <c r="R268" s="2">
        <f t="shared" si="543"/>
        <v>16</v>
      </c>
      <c r="S268" s="2">
        <f t="shared" si="10"/>
        <v>30</v>
      </c>
      <c r="T268" s="2">
        <f t="shared" si="11"/>
        <v>1008</v>
      </c>
    </row>
    <row r="269">
      <c r="A269" s="1" t="s">
        <v>264</v>
      </c>
      <c r="B269" s="2">
        <f>IFERROR(__xludf.DUMMYFUNCTION("SPLIT(A269, ""x"")"),20.0)</f>
        <v>20</v>
      </c>
      <c r="C269" s="2">
        <f>IFERROR(__xludf.DUMMYFUNCTION("""COMPUTED_VALUE"""),7.0)</f>
        <v>7</v>
      </c>
      <c r="D269" s="2">
        <f>IFERROR(__xludf.DUMMYFUNCTION("""COMPUTED_VALUE"""),8.0)</f>
        <v>8</v>
      </c>
      <c r="F269" s="2">
        <f t="shared" ref="F269:G269" si="544">(2*B269*C269)</f>
        <v>280</v>
      </c>
      <c r="G269" s="2">
        <f t="shared" si="544"/>
        <v>112</v>
      </c>
      <c r="H269" s="2">
        <f t="shared" si="4"/>
        <v>320</v>
      </c>
      <c r="I269" s="2">
        <f t="shared" si="5"/>
        <v>56</v>
      </c>
      <c r="K269" s="2">
        <f t="shared" si="6"/>
        <v>768</v>
      </c>
      <c r="O269" s="2">
        <f t="shared" si="7"/>
        <v>7</v>
      </c>
      <c r="P269" s="2">
        <f t="shared" si="8"/>
        <v>8</v>
      </c>
      <c r="Q269" s="2">
        <f t="shared" ref="Q269:R269" si="545">O269*2</f>
        <v>14</v>
      </c>
      <c r="R269" s="2">
        <f t="shared" si="545"/>
        <v>16</v>
      </c>
      <c r="S269" s="2">
        <f t="shared" si="10"/>
        <v>30</v>
      </c>
      <c r="T269" s="2">
        <f t="shared" si="11"/>
        <v>1120</v>
      </c>
    </row>
    <row r="270">
      <c r="A270" s="1" t="s">
        <v>265</v>
      </c>
      <c r="B270" s="2">
        <f>IFERROR(__xludf.DUMMYFUNCTION("SPLIT(A270, ""x"")"),19.0)</f>
        <v>19</v>
      </c>
      <c r="C270" s="2">
        <f>IFERROR(__xludf.DUMMYFUNCTION("""COMPUTED_VALUE"""),9.0)</f>
        <v>9</v>
      </c>
      <c r="D270" s="2">
        <f>IFERROR(__xludf.DUMMYFUNCTION("""COMPUTED_VALUE"""),2.0)</f>
        <v>2</v>
      </c>
      <c r="F270" s="2">
        <f t="shared" ref="F270:G270" si="546">(2*B270*C270)</f>
        <v>342</v>
      </c>
      <c r="G270" s="2">
        <f t="shared" si="546"/>
        <v>36</v>
      </c>
      <c r="H270" s="2">
        <f t="shared" si="4"/>
        <v>76</v>
      </c>
      <c r="I270" s="2">
        <f t="shared" si="5"/>
        <v>18</v>
      </c>
      <c r="K270" s="2">
        <f t="shared" si="6"/>
        <v>472</v>
      </c>
      <c r="O270" s="2">
        <f t="shared" si="7"/>
        <v>2</v>
      </c>
      <c r="P270" s="2">
        <f t="shared" si="8"/>
        <v>9</v>
      </c>
      <c r="Q270" s="2">
        <f t="shared" ref="Q270:R270" si="547">O270*2</f>
        <v>4</v>
      </c>
      <c r="R270" s="2">
        <f t="shared" si="547"/>
        <v>18</v>
      </c>
      <c r="S270" s="2">
        <f t="shared" si="10"/>
        <v>22</v>
      </c>
      <c r="T270" s="2">
        <f t="shared" si="11"/>
        <v>342</v>
      </c>
    </row>
    <row r="271">
      <c r="A271" s="1" t="s">
        <v>266</v>
      </c>
      <c r="B271" s="2">
        <f>IFERROR(__xludf.DUMMYFUNCTION("SPLIT(A271, ""x"")"),20.0)</f>
        <v>20</v>
      </c>
      <c r="C271" s="2">
        <f>IFERROR(__xludf.DUMMYFUNCTION("""COMPUTED_VALUE"""),17.0)</f>
        <v>17</v>
      </c>
      <c r="D271" s="2">
        <f>IFERROR(__xludf.DUMMYFUNCTION("""COMPUTED_VALUE"""),2.0)</f>
        <v>2</v>
      </c>
      <c r="F271" s="2">
        <f t="shared" ref="F271:G271" si="548">(2*B271*C271)</f>
        <v>680</v>
      </c>
      <c r="G271" s="2">
        <f t="shared" si="548"/>
        <v>68</v>
      </c>
      <c r="H271" s="2">
        <f t="shared" si="4"/>
        <v>80</v>
      </c>
      <c r="I271" s="2">
        <f t="shared" si="5"/>
        <v>34</v>
      </c>
      <c r="K271" s="2">
        <f t="shared" si="6"/>
        <v>862</v>
      </c>
      <c r="O271" s="2">
        <f t="shared" si="7"/>
        <v>2</v>
      </c>
      <c r="P271" s="2">
        <f t="shared" si="8"/>
        <v>17</v>
      </c>
      <c r="Q271" s="2">
        <f t="shared" ref="Q271:R271" si="549">O271*2</f>
        <v>4</v>
      </c>
      <c r="R271" s="2">
        <f t="shared" si="549"/>
        <v>34</v>
      </c>
      <c r="S271" s="2">
        <f t="shared" si="10"/>
        <v>38</v>
      </c>
      <c r="T271" s="2">
        <f t="shared" si="11"/>
        <v>680</v>
      </c>
    </row>
    <row r="272">
      <c r="A272" s="1" t="s">
        <v>267</v>
      </c>
      <c r="B272" s="2">
        <f>IFERROR(__xludf.DUMMYFUNCTION("SPLIT(A272, ""x"")"),2.0)</f>
        <v>2</v>
      </c>
      <c r="C272" s="2">
        <f>IFERROR(__xludf.DUMMYFUNCTION("""COMPUTED_VALUE"""),29.0)</f>
        <v>29</v>
      </c>
      <c r="D272" s="2">
        <f>IFERROR(__xludf.DUMMYFUNCTION("""COMPUTED_VALUE"""),10.0)</f>
        <v>10</v>
      </c>
      <c r="F272" s="2">
        <f t="shared" ref="F272:G272" si="550">(2*B272*C272)</f>
        <v>116</v>
      </c>
      <c r="G272" s="2">
        <f t="shared" si="550"/>
        <v>580</v>
      </c>
      <c r="H272" s="2">
        <f t="shared" si="4"/>
        <v>40</v>
      </c>
      <c r="I272" s="2">
        <f t="shared" si="5"/>
        <v>20</v>
      </c>
      <c r="K272" s="2">
        <f t="shared" si="6"/>
        <v>756</v>
      </c>
      <c r="O272" s="2">
        <f t="shared" si="7"/>
        <v>2</v>
      </c>
      <c r="P272" s="2">
        <f t="shared" si="8"/>
        <v>10</v>
      </c>
      <c r="Q272" s="2">
        <f t="shared" ref="Q272:R272" si="551">O272*2</f>
        <v>4</v>
      </c>
      <c r="R272" s="2">
        <f t="shared" si="551"/>
        <v>20</v>
      </c>
      <c r="S272" s="2">
        <f t="shared" si="10"/>
        <v>24</v>
      </c>
      <c r="T272" s="2">
        <f t="shared" si="11"/>
        <v>580</v>
      </c>
    </row>
    <row r="273">
      <c r="A273" s="1" t="s">
        <v>268</v>
      </c>
      <c r="B273" s="2">
        <f>IFERROR(__xludf.DUMMYFUNCTION("SPLIT(A273, ""x"")"),19.0)</f>
        <v>19</v>
      </c>
      <c r="C273" s="2">
        <f>IFERROR(__xludf.DUMMYFUNCTION("""COMPUTED_VALUE"""),25.0)</f>
        <v>25</v>
      </c>
      <c r="D273" s="2">
        <f>IFERROR(__xludf.DUMMYFUNCTION("""COMPUTED_VALUE"""),1.0)</f>
        <v>1</v>
      </c>
      <c r="F273" s="2">
        <f t="shared" ref="F273:G273" si="552">(2*B273*C273)</f>
        <v>950</v>
      </c>
      <c r="G273" s="2">
        <f t="shared" si="552"/>
        <v>50</v>
      </c>
      <c r="H273" s="2">
        <f t="shared" si="4"/>
        <v>38</v>
      </c>
      <c r="I273" s="2">
        <f t="shared" si="5"/>
        <v>19</v>
      </c>
      <c r="K273" s="2">
        <f t="shared" si="6"/>
        <v>1057</v>
      </c>
      <c r="O273" s="2">
        <f t="shared" si="7"/>
        <v>1</v>
      </c>
      <c r="P273" s="2">
        <f t="shared" si="8"/>
        <v>19</v>
      </c>
      <c r="Q273" s="2">
        <f t="shared" ref="Q273:R273" si="553">O273*2</f>
        <v>2</v>
      </c>
      <c r="R273" s="2">
        <f t="shared" si="553"/>
        <v>38</v>
      </c>
      <c r="S273" s="2">
        <f t="shared" si="10"/>
        <v>40</v>
      </c>
      <c r="T273" s="2">
        <f t="shared" si="11"/>
        <v>475</v>
      </c>
    </row>
    <row r="274">
      <c r="A274" s="1" t="s">
        <v>269</v>
      </c>
      <c r="B274" s="2">
        <f>IFERROR(__xludf.DUMMYFUNCTION("SPLIT(A274, ""x"")"),28.0)</f>
        <v>28</v>
      </c>
      <c r="C274" s="2">
        <f>IFERROR(__xludf.DUMMYFUNCTION("""COMPUTED_VALUE"""),9.0)</f>
        <v>9</v>
      </c>
      <c r="D274" s="2">
        <f>IFERROR(__xludf.DUMMYFUNCTION("""COMPUTED_VALUE"""),3.0)</f>
        <v>3</v>
      </c>
      <c r="F274" s="2">
        <f t="shared" ref="F274:G274" si="554">(2*B274*C274)</f>
        <v>504</v>
      </c>
      <c r="G274" s="2">
        <f t="shared" si="554"/>
        <v>54</v>
      </c>
      <c r="H274" s="2">
        <f t="shared" si="4"/>
        <v>168</v>
      </c>
      <c r="I274" s="2">
        <f t="shared" si="5"/>
        <v>27</v>
      </c>
      <c r="K274" s="2">
        <f t="shared" si="6"/>
        <v>753</v>
      </c>
      <c r="O274" s="2">
        <f t="shared" si="7"/>
        <v>3</v>
      </c>
      <c r="P274" s="2">
        <f t="shared" si="8"/>
        <v>9</v>
      </c>
      <c r="Q274" s="2">
        <f t="shared" ref="Q274:R274" si="555">O274*2</f>
        <v>6</v>
      </c>
      <c r="R274" s="2">
        <f t="shared" si="555"/>
        <v>18</v>
      </c>
      <c r="S274" s="2">
        <f t="shared" si="10"/>
        <v>24</v>
      </c>
      <c r="T274" s="2">
        <f t="shared" si="11"/>
        <v>756</v>
      </c>
    </row>
    <row r="275">
      <c r="A275" s="1" t="s">
        <v>270</v>
      </c>
      <c r="B275" s="2">
        <f>IFERROR(__xludf.DUMMYFUNCTION("SPLIT(A275, ""x"")"),29.0)</f>
        <v>29</v>
      </c>
      <c r="C275" s="2">
        <f>IFERROR(__xludf.DUMMYFUNCTION("""COMPUTED_VALUE"""),27.0)</f>
        <v>27</v>
      </c>
      <c r="D275" s="2">
        <f>IFERROR(__xludf.DUMMYFUNCTION("""COMPUTED_VALUE"""),20.0)</f>
        <v>20</v>
      </c>
      <c r="F275" s="2">
        <f t="shared" ref="F275:G275" si="556">(2*B275*C275)</f>
        <v>1566</v>
      </c>
      <c r="G275" s="2">
        <f t="shared" si="556"/>
        <v>1080</v>
      </c>
      <c r="H275" s="2">
        <f t="shared" si="4"/>
        <v>1160</v>
      </c>
      <c r="I275" s="2">
        <f t="shared" si="5"/>
        <v>540</v>
      </c>
      <c r="K275" s="2">
        <f t="shared" si="6"/>
        <v>4346</v>
      </c>
      <c r="O275" s="2">
        <f t="shared" si="7"/>
        <v>20</v>
      </c>
      <c r="P275" s="2">
        <f t="shared" si="8"/>
        <v>27</v>
      </c>
      <c r="Q275" s="2">
        <f t="shared" ref="Q275:R275" si="557">O275*2</f>
        <v>40</v>
      </c>
      <c r="R275" s="2">
        <f t="shared" si="557"/>
        <v>54</v>
      </c>
      <c r="S275" s="2">
        <f t="shared" si="10"/>
        <v>94</v>
      </c>
      <c r="T275" s="2">
        <f t="shared" si="11"/>
        <v>15660</v>
      </c>
    </row>
    <row r="276">
      <c r="A276" s="1" t="s">
        <v>271</v>
      </c>
      <c r="B276" s="2">
        <f>IFERROR(__xludf.DUMMYFUNCTION("SPLIT(A276, ""x"")"),7.0)</f>
        <v>7</v>
      </c>
      <c r="C276" s="2">
        <f>IFERROR(__xludf.DUMMYFUNCTION("""COMPUTED_VALUE"""),21.0)</f>
        <v>21</v>
      </c>
      <c r="D276" s="2">
        <f>IFERROR(__xludf.DUMMYFUNCTION("""COMPUTED_VALUE"""),7.0)</f>
        <v>7</v>
      </c>
      <c r="F276" s="2">
        <f t="shared" ref="F276:G276" si="558">(2*B276*C276)</f>
        <v>294</v>
      </c>
      <c r="G276" s="2">
        <f t="shared" si="558"/>
        <v>294</v>
      </c>
      <c r="H276" s="2">
        <f t="shared" si="4"/>
        <v>98</v>
      </c>
      <c r="I276" s="2">
        <f t="shared" si="5"/>
        <v>49</v>
      </c>
      <c r="K276" s="2">
        <f t="shared" si="6"/>
        <v>735</v>
      </c>
      <c r="O276" s="2">
        <f t="shared" si="7"/>
        <v>7</v>
      </c>
      <c r="P276" s="2">
        <f t="shared" si="8"/>
        <v>7</v>
      </c>
      <c r="Q276" s="2">
        <f t="shared" ref="Q276:R276" si="559">O276*2</f>
        <v>14</v>
      </c>
      <c r="R276" s="2">
        <f t="shared" si="559"/>
        <v>14</v>
      </c>
      <c r="S276" s="2">
        <f t="shared" si="10"/>
        <v>28</v>
      </c>
      <c r="T276" s="2">
        <f t="shared" si="11"/>
        <v>1029</v>
      </c>
    </row>
    <row r="277">
      <c r="A277" s="1" t="s">
        <v>272</v>
      </c>
      <c r="B277" s="2">
        <f>IFERROR(__xludf.DUMMYFUNCTION("SPLIT(A277, ""x"")"),10.0)</f>
        <v>10</v>
      </c>
      <c r="C277" s="2">
        <f>IFERROR(__xludf.DUMMYFUNCTION("""COMPUTED_VALUE"""),4.0)</f>
        <v>4</v>
      </c>
      <c r="D277" s="2">
        <f>IFERROR(__xludf.DUMMYFUNCTION("""COMPUTED_VALUE"""),22.0)</f>
        <v>22</v>
      </c>
      <c r="F277" s="2">
        <f t="shared" ref="F277:G277" si="560">(2*B277*C277)</f>
        <v>80</v>
      </c>
      <c r="G277" s="2">
        <f t="shared" si="560"/>
        <v>176</v>
      </c>
      <c r="H277" s="2">
        <f t="shared" si="4"/>
        <v>440</v>
      </c>
      <c r="I277" s="2">
        <f t="shared" si="5"/>
        <v>40</v>
      </c>
      <c r="K277" s="2">
        <f t="shared" si="6"/>
        <v>736</v>
      </c>
      <c r="O277" s="2">
        <f t="shared" si="7"/>
        <v>4</v>
      </c>
      <c r="P277" s="2">
        <f t="shared" si="8"/>
        <v>10</v>
      </c>
      <c r="Q277" s="2">
        <f t="shared" ref="Q277:R277" si="561">O277*2</f>
        <v>8</v>
      </c>
      <c r="R277" s="2">
        <f t="shared" si="561"/>
        <v>20</v>
      </c>
      <c r="S277" s="2">
        <f t="shared" si="10"/>
        <v>28</v>
      </c>
      <c r="T277" s="2">
        <f t="shared" si="11"/>
        <v>880</v>
      </c>
    </row>
    <row r="278">
      <c r="A278" s="1" t="s">
        <v>273</v>
      </c>
      <c r="B278" s="2">
        <f>IFERROR(__xludf.DUMMYFUNCTION("SPLIT(A278, ""x"")"),26.0)</f>
        <v>26</v>
      </c>
      <c r="C278" s="2">
        <f>IFERROR(__xludf.DUMMYFUNCTION("""COMPUTED_VALUE"""),8.0)</f>
        <v>8</v>
      </c>
      <c r="D278" s="2">
        <f>IFERROR(__xludf.DUMMYFUNCTION("""COMPUTED_VALUE"""),5.0)</f>
        <v>5</v>
      </c>
      <c r="F278" s="2">
        <f t="shared" ref="F278:G278" si="562">(2*B278*C278)</f>
        <v>416</v>
      </c>
      <c r="G278" s="2">
        <f t="shared" si="562"/>
        <v>80</v>
      </c>
      <c r="H278" s="2">
        <f t="shared" si="4"/>
        <v>260</v>
      </c>
      <c r="I278" s="2">
        <f t="shared" si="5"/>
        <v>40</v>
      </c>
      <c r="K278" s="2">
        <f t="shared" si="6"/>
        <v>796</v>
      </c>
      <c r="O278" s="2">
        <f t="shared" si="7"/>
        <v>5</v>
      </c>
      <c r="P278" s="2">
        <f t="shared" si="8"/>
        <v>8</v>
      </c>
      <c r="Q278" s="2">
        <f t="shared" ref="Q278:R278" si="563">O278*2</f>
        <v>10</v>
      </c>
      <c r="R278" s="2">
        <f t="shared" si="563"/>
        <v>16</v>
      </c>
      <c r="S278" s="2">
        <f t="shared" si="10"/>
        <v>26</v>
      </c>
      <c r="T278" s="2">
        <f t="shared" si="11"/>
        <v>1040</v>
      </c>
    </row>
    <row r="279">
      <c r="A279" s="1" t="s">
        <v>274</v>
      </c>
      <c r="B279" s="2">
        <f>IFERROR(__xludf.DUMMYFUNCTION("SPLIT(A279, ""x"")"),26.0)</f>
        <v>26</v>
      </c>
      <c r="C279" s="2">
        <f>IFERROR(__xludf.DUMMYFUNCTION("""COMPUTED_VALUE"""),14.0)</f>
        <v>14</v>
      </c>
      <c r="D279" s="2">
        <f>IFERROR(__xludf.DUMMYFUNCTION("""COMPUTED_VALUE"""),1.0)</f>
        <v>1</v>
      </c>
      <c r="F279" s="2">
        <f t="shared" ref="F279:G279" si="564">(2*B279*C279)</f>
        <v>728</v>
      </c>
      <c r="G279" s="2">
        <f t="shared" si="564"/>
        <v>28</v>
      </c>
      <c r="H279" s="2">
        <f t="shared" si="4"/>
        <v>52</v>
      </c>
      <c r="I279" s="2">
        <f t="shared" si="5"/>
        <v>14</v>
      </c>
      <c r="K279" s="2">
        <f t="shared" si="6"/>
        <v>822</v>
      </c>
      <c r="O279" s="2">
        <f t="shared" si="7"/>
        <v>1</v>
      </c>
      <c r="P279" s="2">
        <f t="shared" si="8"/>
        <v>14</v>
      </c>
      <c r="Q279" s="2">
        <f t="shared" ref="Q279:R279" si="565">O279*2</f>
        <v>2</v>
      </c>
      <c r="R279" s="2">
        <f t="shared" si="565"/>
        <v>28</v>
      </c>
      <c r="S279" s="2">
        <f t="shared" si="10"/>
        <v>30</v>
      </c>
      <c r="T279" s="2">
        <f t="shared" si="11"/>
        <v>364</v>
      </c>
    </row>
    <row r="280">
      <c r="A280" s="1" t="s">
        <v>275</v>
      </c>
      <c r="B280" s="2">
        <f>IFERROR(__xludf.DUMMYFUNCTION("SPLIT(A280, ""x"")"),5.0)</f>
        <v>5</v>
      </c>
      <c r="C280" s="2">
        <f>IFERROR(__xludf.DUMMYFUNCTION("""COMPUTED_VALUE"""),27.0)</f>
        <v>27</v>
      </c>
      <c r="D280" s="2">
        <f>IFERROR(__xludf.DUMMYFUNCTION("""COMPUTED_VALUE"""),9.0)</f>
        <v>9</v>
      </c>
      <c r="F280" s="2">
        <f t="shared" ref="F280:G280" si="566">(2*B280*C280)</f>
        <v>270</v>
      </c>
      <c r="G280" s="2">
        <f t="shared" si="566"/>
        <v>486</v>
      </c>
      <c r="H280" s="2">
        <f t="shared" si="4"/>
        <v>90</v>
      </c>
      <c r="I280" s="2">
        <f t="shared" si="5"/>
        <v>45</v>
      </c>
      <c r="K280" s="2">
        <f t="shared" si="6"/>
        <v>891</v>
      </c>
      <c r="O280" s="2">
        <f t="shared" si="7"/>
        <v>5</v>
      </c>
      <c r="P280" s="2">
        <f t="shared" si="8"/>
        <v>9</v>
      </c>
      <c r="Q280" s="2">
        <f t="shared" ref="Q280:R280" si="567">O280*2</f>
        <v>10</v>
      </c>
      <c r="R280" s="2">
        <f t="shared" si="567"/>
        <v>18</v>
      </c>
      <c r="S280" s="2">
        <f t="shared" si="10"/>
        <v>28</v>
      </c>
      <c r="T280" s="2">
        <f t="shared" si="11"/>
        <v>1215</v>
      </c>
    </row>
    <row r="281">
      <c r="A281" s="1" t="s">
        <v>276</v>
      </c>
      <c r="B281" s="2">
        <f>IFERROR(__xludf.DUMMYFUNCTION("SPLIT(A281, ""x"")"),2.0)</f>
        <v>2</v>
      </c>
      <c r="C281" s="2">
        <f>IFERROR(__xludf.DUMMYFUNCTION("""COMPUTED_VALUE"""),18.0)</f>
        <v>18</v>
      </c>
      <c r="D281" s="2">
        <f>IFERROR(__xludf.DUMMYFUNCTION("""COMPUTED_VALUE"""),3.0)</f>
        <v>3</v>
      </c>
      <c r="F281" s="2">
        <f t="shared" ref="F281:G281" si="568">(2*B281*C281)</f>
        <v>72</v>
      </c>
      <c r="G281" s="2">
        <f t="shared" si="568"/>
        <v>108</v>
      </c>
      <c r="H281" s="2">
        <f t="shared" si="4"/>
        <v>12</v>
      </c>
      <c r="I281" s="2">
        <f t="shared" si="5"/>
        <v>6</v>
      </c>
      <c r="K281" s="2">
        <f t="shared" si="6"/>
        <v>198</v>
      </c>
      <c r="O281" s="2">
        <f t="shared" si="7"/>
        <v>2</v>
      </c>
      <c r="P281" s="2">
        <f t="shared" si="8"/>
        <v>3</v>
      </c>
      <c r="Q281" s="2">
        <f t="shared" ref="Q281:R281" si="569">O281*2</f>
        <v>4</v>
      </c>
      <c r="R281" s="2">
        <f t="shared" si="569"/>
        <v>6</v>
      </c>
      <c r="S281" s="2">
        <f t="shared" si="10"/>
        <v>10</v>
      </c>
      <c r="T281" s="2">
        <f t="shared" si="11"/>
        <v>108</v>
      </c>
    </row>
    <row r="282">
      <c r="A282" s="1" t="s">
        <v>277</v>
      </c>
      <c r="B282" s="2">
        <f>IFERROR(__xludf.DUMMYFUNCTION("SPLIT(A282, ""x"")"),3.0)</f>
        <v>3</v>
      </c>
      <c r="C282" s="2">
        <f>IFERROR(__xludf.DUMMYFUNCTION("""COMPUTED_VALUE"""),27.0)</f>
        <v>27</v>
      </c>
      <c r="D282" s="2">
        <f>IFERROR(__xludf.DUMMYFUNCTION("""COMPUTED_VALUE"""),17.0)</f>
        <v>17</v>
      </c>
      <c r="F282" s="2">
        <f t="shared" ref="F282:G282" si="570">(2*B282*C282)</f>
        <v>162</v>
      </c>
      <c r="G282" s="2">
        <f t="shared" si="570"/>
        <v>918</v>
      </c>
      <c r="H282" s="2">
        <f t="shared" si="4"/>
        <v>102</v>
      </c>
      <c r="I282" s="2">
        <f t="shared" si="5"/>
        <v>51</v>
      </c>
      <c r="K282" s="2">
        <f t="shared" si="6"/>
        <v>1233</v>
      </c>
      <c r="O282" s="2">
        <f t="shared" si="7"/>
        <v>3</v>
      </c>
      <c r="P282" s="2">
        <f t="shared" si="8"/>
        <v>17</v>
      </c>
      <c r="Q282" s="2">
        <f t="shared" ref="Q282:R282" si="571">O282*2</f>
        <v>6</v>
      </c>
      <c r="R282" s="2">
        <f t="shared" si="571"/>
        <v>34</v>
      </c>
      <c r="S282" s="2">
        <f t="shared" si="10"/>
        <v>40</v>
      </c>
      <c r="T282" s="2">
        <f t="shared" si="11"/>
        <v>1377</v>
      </c>
    </row>
    <row r="283">
      <c r="A283" s="1" t="s">
        <v>278</v>
      </c>
      <c r="B283" s="2">
        <f>IFERROR(__xludf.DUMMYFUNCTION("SPLIT(A283, ""x"")"),30.0)</f>
        <v>30</v>
      </c>
      <c r="C283" s="2">
        <f>IFERROR(__xludf.DUMMYFUNCTION("""COMPUTED_VALUE"""),17.0)</f>
        <v>17</v>
      </c>
      <c r="D283" s="2">
        <f>IFERROR(__xludf.DUMMYFUNCTION("""COMPUTED_VALUE"""),23.0)</f>
        <v>23</v>
      </c>
      <c r="F283" s="2">
        <f t="shared" ref="F283:G283" si="572">(2*B283*C283)</f>
        <v>1020</v>
      </c>
      <c r="G283" s="2">
        <f t="shared" si="572"/>
        <v>782</v>
      </c>
      <c r="H283" s="2">
        <f t="shared" si="4"/>
        <v>1380</v>
      </c>
      <c r="I283" s="2">
        <f t="shared" si="5"/>
        <v>391</v>
      </c>
      <c r="K283" s="2">
        <f t="shared" si="6"/>
        <v>3573</v>
      </c>
      <c r="O283" s="2">
        <f t="shared" si="7"/>
        <v>17</v>
      </c>
      <c r="P283" s="2">
        <f t="shared" si="8"/>
        <v>23</v>
      </c>
      <c r="Q283" s="2">
        <f t="shared" ref="Q283:R283" si="573">O283*2</f>
        <v>34</v>
      </c>
      <c r="R283" s="2">
        <f t="shared" si="573"/>
        <v>46</v>
      </c>
      <c r="S283" s="2">
        <f t="shared" si="10"/>
        <v>80</v>
      </c>
      <c r="T283" s="2">
        <f t="shared" si="11"/>
        <v>11730</v>
      </c>
    </row>
    <row r="284">
      <c r="A284" s="1" t="s">
        <v>279</v>
      </c>
      <c r="B284" s="2">
        <f>IFERROR(__xludf.DUMMYFUNCTION("SPLIT(A284, ""x"")"),30.0)</f>
        <v>30</v>
      </c>
      <c r="C284" s="2">
        <f>IFERROR(__xludf.DUMMYFUNCTION("""COMPUTED_VALUE"""),11.0)</f>
        <v>11</v>
      </c>
      <c r="D284" s="2">
        <f>IFERROR(__xludf.DUMMYFUNCTION("""COMPUTED_VALUE"""),20.0)</f>
        <v>20</v>
      </c>
      <c r="F284" s="2">
        <f t="shared" ref="F284:G284" si="574">(2*B284*C284)</f>
        <v>660</v>
      </c>
      <c r="G284" s="2">
        <f t="shared" si="574"/>
        <v>440</v>
      </c>
      <c r="H284" s="2">
        <f t="shared" si="4"/>
        <v>1200</v>
      </c>
      <c r="I284" s="2">
        <f t="shared" si="5"/>
        <v>220</v>
      </c>
      <c r="K284" s="2">
        <f t="shared" si="6"/>
        <v>2520</v>
      </c>
      <c r="O284" s="2">
        <f t="shared" si="7"/>
        <v>11</v>
      </c>
      <c r="P284" s="2">
        <f t="shared" si="8"/>
        <v>20</v>
      </c>
      <c r="Q284" s="2">
        <f t="shared" ref="Q284:R284" si="575">O284*2</f>
        <v>22</v>
      </c>
      <c r="R284" s="2">
        <f t="shared" si="575"/>
        <v>40</v>
      </c>
      <c r="S284" s="2">
        <f t="shared" si="10"/>
        <v>62</v>
      </c>
      <c r="T284" s="2">
        <f t="shared" si="11"/>
        <v>6600</v>
      </c>
    </row>
    <row r="285">
      <c r="A285" s="1" t="s">
        <v>280</v>
      </c>
      <c r="B285" s="2">
        <f>IFERROR(__xludf.DUMMYFUNCTION("SPLIT(A285, ""x"")"),4.0)</f>
        <v>4</v>
      </c>
      <c r="C285" s="2">
        <f>IFERROR(__xludf.DUMMYFUNCTION("""COMPUTED_VALUE"""),6.0)</f>
        <v>6</v>
      </c>
      <c r="D285" s="2">
        <f>IFERROR(__xludf.DUMMYFUNCTION("""COMPUTED_VALUE"""),7.0)</f>
        <v>7</v>
      </c>
      <c r="F285" s="2">
        <f t="shared" ref="F285:G285" si="576">(2*B285*C285)</f>
        <v>48</v>
      </c>
      <c r="G285" s="2">
        <f t="shared" si="576"/>
        <v>84</v>
      </c>
      <c r="H285" s="2">
        <f t="shared" si="4"/>
        <v>56</v>
      </c>
      <c r="I285" s="2">
        <f t="shared" si="5"/>
        <v>24</v>
      </c>
      <c r="K285" s="2">
        <f t="shared" si="6"/>
        <v>212</v>
      </c>
      <c r="O285" s="2">
        <f t="shared" si="7"/>
        <v>4</v>
      </c>
      <c r="P285" s="2">
        <f t="shared" si="8"/>
        <v>6</v>
      </c>
      <c r="Q285" s="2">
        <f t="shared" ref="Q285:R285" si="577">O285*2</f>
        <v>8</v>
      </c>
      <c r="R285" s="2">
        <f t="shared" si="577"/>
        <v>12</v>
      </c>
      <c r="S285" s="2">
        <f t="shared" si="10"/>
        <v>20</v>
      </c>
      <c r="T285" s="2">
        <f t="shared" si="11"/>
        <v>168</v>
      </c>
    </row>
    <row r="286">
      <c r="A286" s="1" t="s">
        <v>281</v>
      </c>
      <c r="B286" s="2">
        <f>IFERROR(__xludf.DUMMYFUNCTION("SPLIT(A286, ""x"")"),6.0)</f>
        <v>6</v>
      </c>
      <c r="C286" s="2">
        <f>IFERROR(__xludf.DUMMYFUNCTION("""COMPUTED_VALUE"""),29.0)</f>
        <v>29</v>
      </c>
      <c r="D286" s="2">
        <f>IFERROR(__xludf.DUMMYFUNCTION("""COMPUTED_VALUE"""),27.0)</f>
        <v>27</v>
      </c>
      <c r="F286" s="2">
        <f t="shared" ref="F286:G286" si="578">(2*B286*C286)</f>
        <v>348</v>
      </c>
      <c r="G286" s="2">
        <f t="shared" si="578"/>
        <v>1566</v>
      </c>
      <c r="H286" s="2">
        <f t="shared" si="4"/>
        <v>324</v>
      </c>
      <c r="I286" s="2">
        <f t="shared" si="5"/>
        <v>162</v>
      </c>
      <c r="K286" s="2">
        <f t="shared" si="6"/>
        <v>2400</v>
      </c>
      <c r="O286" s="2">
        <f t="shared" si="7"/>
        <v>6</v>
      </c>
      <c r="P286" s="2">
        <f t="shared" si="8"/>
        <v>27</v>
      </c>
      <c r="Q286" s="2">
        <f t="shared" ref="Q286:R286" si="579">O286*2</f>
        <v>12</v>
      </c>
      <c r="R286" s="2">
        <f t="shared" si="579"/>
        <v>54</v>
      </c>
      <c r="S286" s="2">
        <f t="shared" si="10"/>
        <v>66</v>
      </c>
      <c r="T286" s="2">
        <f t="shared" si="11"/>
        <v>4698</v>
      </c>
    </row>
    <row r="287">
      <c r="A287" s="1" t="s">
        <v>282</v>
      </c>
      <c r="B287" s="2">
        <f>IFERROR(__xludf.DUMMYFUNCTION("SPLIT(A287, ""x"")"),30.0)</f>
        <v>30</v>
      </c>
      <c r="C287" s="2">
        <f>IFERROR(__xludf.DUMMYFUNCTION("""COMPUTED_VALUE"""),16.0)</f>
        <v>16</v>
      </c>
      <c r="D287" s="2">
        <f>IFERROR(__xludf.DUMMYFUNCTION("""COMPUTED_VALUE"""),20.0)</f>
        <v>20</v>
      </c>
      <c r="F287" s="2">
        <f t="shared" ref="F287:G287" si="580">(2*B287*C287)</f>
        <v>960</v>
      </c>
      <c r="G287" s="2">
        <f t="shared" si="580"/>
        <v>640</v>
      </c>
      <c r="H287" s="2">
        <f t="shared" si="4"/>
        <v>1200</v>
      </c>
      <c r="I287" s="2">
        <f t="shared" si="5"/>
        <v>320</v>
      </c>
      <c r="K287" s="2">
        <f t="shared" si="6"/>
        <v>3120</v>
      </c>
      <c r="O287" s="2">
        <f t="shared" si="7"/>
        <v>16</v>
      </c>
      <c r="P287" s="2">
        <f t="shared" si="8"/>
        <v>20</v>
      </c>
      <c r="Q287" s="2">
        <f t="shared" ref="Q287:R287" si="581">O287*2</f>
        <v>32</v>
      </c>
      <c r="R287" s="2">
        <f t="shared" si="581"/>
        <v>40</v>
      </c>
      <c r="S287" s="2">
        <f t="shared" si="10"/>
        <v>72</v>
      </c>
      <c r="T287" s="2">
        <f t="shared" si="11"/>
        <v>9600</v>
      </c>
    </row>
    <row r="288">
      <c r="A288" s="1" t="s">
        <v>283</v>
      </c>
      <c r="B288" s="2">
        <f>IFERROR(__xludf.DUMMYFUNCTION("SPLIT(A288, ""x"")"),24.0)</f>
        <v>24</v>
      </c>
      <c r="C288" s="2">
        <f>IFERROR(__xludf.DUMMYFUNCTION("""COMPUTED_VALUE"""),30.0)</f>
        <v>30</v>
      </c>
      <c r="D288" s="2">
        <f>IFERROR(__xludf.DUMMYFUNCTION("""COMPUTED_VALUE"""),28.0)</f>
        <v>28</v>
      </c>
      <c r="F288" s="2">
        <f t="shared" ref="F288:G288" si="582">(2*B288*C288)</f>
        <v>1440</v>
      </c>
      <c r="G288" s="2">
        <f t="shared" si="582"/>
        <v>1680</v>
      </c>
      <c r="H288" s="2">
        <f t="shared" si="4"/>
        <v>1344</v>
      </c>
      <c r="I288" s="2">
        <f t="shared" si="5"/>
        <v>672</v>
      </c>
      <c r="K288" s="2">
        <f t="shared" si="6"/>
        <v>5136</v>
      </c>
      <c r="O288" s="2">
        <f t="shared" si="7"/>
        <v>24</v>
      </c>
      <c r="P288" s="2">
        <f t="shared" si="8"/>
        <v>28</v>
      </c>
      <c r="Q288" s="2">
        <f t="shared" ref="Q288:R288" si="583">O288*2</f>
        <v>48</v>
      </c>
      <c r="R288" s="2">
        <f t="shared" si="583"/>
        <v>56</v>
      </c>
      <c r="S288" s="2">
        <f t="shared" si="10"/>
        <v>104</v>
      </c>
      <c r="T288" s="2">
        <f t="shared" si="11"/>
        <v>20160</v>
      </c>
    </row>
    <row r="289">
      <c r="A289" s="1" t="s">
        <v>284</v>
      </c>
      <c r="B289" s="2">
        <f>IFERROR(__xludf.DUMMYFUNCTION("SPLIT(A289, ""x"")"),19.0)</f>
        <v>19</v>
      </c>
      <c r="C289" s="2">
        <f>IFERROR(__xludf.DUMMYFUNCTION("""COMPUTED_VALUE"""),20.0)</f>
        <v>20</v>
      </c>
      <c r="D289" s="2">
        <f>IFERROR(__xludf.DUMMYFUNCTION("""COMPUTED_VALUE"""),26.0)</f>
        <v>26</v>
      </c>
      <c r="F289" s="2">
        <f t="shared" ref="F289:G289" si="584">(2*B289*C289)</f>
        <v>760</v>
      </c>
      <c r="G289" s="2">
        <f t="shared" si="584"/>
        <v>1040</v>
      </c>
      <c r="H289" s="2">
        <f t="shared" si="4"/>
        <v>988</v>
      </c>
      <c r="I289" s="2">
        <f t="shared" si="5"/>
        <v>380</v>
      </c>
      <c r="K289" s="2">
        <f t="shared" si="6"/>
        <v>3168</v>
      </c>
      <c r="O289" s="2">
        <f t="shared" si="7"/>
        <v>19</v>
      </c>
      <c r="P289" s="2">
        <f t="shared" si="8"/>
        <v>20</v>
      </c>
      <c r="Q289" s="2">
        <f t="shared" ref="Q289:R289" si="585">O289*2</f>
        <v>38</v>
      </c>
      <c r="R289" s="2">
        <f t="shared" si="585"/>
        <v>40</v>
      </c>
      <c r="S289" s="2">
        <f t="shared" si="10"/>
        <v>78</v>
      </c>
      <c r="T289" s="2">
        <f t="shared" si="11"/>
        <v>9880</v>
      </c>
    </row>
    <row r="290">
      <c r="A290" s="1" t="s">
        <v>285</v>
      </c>
      <c r="B290" s="2">
        <f>IFERROR(__xludf.DUMMYFUNCTION("SPLIT(A290, ""x"")"),18.0)</f>
        <v>18</v>
      </c>
      <c r="C290" s="2">
        <f>IFERROR(__xludf.DUMMYFUNCTION("""COMPUTED_VALUE"""),1.0)</f>
        <v>1</v>
      </c>
      <c r="D290" s="2">
        <f>IFERROR(__xludf.DUMMYFUNCTION("""COMPUTED_VALUE"""),25.0)</f>
        <v>25</v>
      </c>
      <c r="F290" s="2">
        <f t="shared" ref="F290:G290" si="586">(2*B290*C290)</f>
        <v>36</v>
      </c>
      <c r="G290" s="2">
        <f t="shared" si="586"/>
        <v>50</v>
      </c>
      <c r="H290" s="2">
        <f t="shared" si="4"/>
        <v>900</v>
      </c>
      <c r="I290" s="2">
        <f t="shared" si="5"/>
        <v>18</v>
      </c>
      <c r="K290" s="2">
        <f t="shared" si="6"/>
        <v>1004</v>
      </c>
      <c r="O290" s="2">
        <f t="shared" si="7"/>
        <v>1</v>
      </c>
      <c r="P290" s="2">
        <f t="shared" si="8"/>
        <v>18</v>
      </c>
      <c r="Q290" s="2">
        <f t="shared" ref="Q290:R290" si="587">O290*2</f>
        <v>2</v>
      </c>
      <c r="R290" s="2">
        <f t="shared" si="587"/>
        <v>36</v>
      </c>
      <c r="S290" s="2">
        <f t="shared" si="10"/>
        <v>38</v>
      </c>
      <c r="T290" s="2">
        <f t="shared" si="11"/>
        <v>450</v>
      </c>
    </row>
    <row r="291">
      <c r="A291" s="1" t="s">
        <v>286</v>
      </c>
      <c r="B291" s="2">
        <f>IFERROR(__xludf.DUMMYFUNCTION("SPLIT(A291, ""x"")"),26.0)</f>
        <v>26</v>
      </c>
      <c r="C291" s="2">
        <f>IFERROR(__xludf.DUMMYFUNCTION("""COMPUTED_VALUE"""),12.0)</f>
        <v>12</v>
      </c>
      <c r="D291" s="2">
        <f>IFERROR(__xludf.DUMMYFUNCTION("""COMPUTED_VALUE"""),12.0)</f>
        <v>12</v>
      </c>
      <c r="F291" s="2">
        <f t="shared" ref="F291:G291" si="588">(2*B291*C291)</f>
        <v>624</v>
      </c>
      <c r="G291" s="2">
        <f t="shared" si="588"/>
        <v>288</v>
      </c>
      <c r="H291" s="2">
        <f t="shared" si="4"/>
        <v>624</v>
      </c>
      <c r="I291" s="2">
        <f t="shared" si="5"/>
        <v>144</v>
      </c>
      <c r="K291" s="2">
        <f t="shared" si="6"/>
        <v>1680</v>
      </c>
      <c r="O291" s="2">
        <f t="shared" si="7"/>
        <v>12</v>
      </c>
      <c r="P291" s="2">
        <f t="shared" si="8"/>
        <v>12</v>
      </c>
      <c r="Q291" s="2">
        <f t="shared" ref="Q291:R291" si="589">O291*2</f>
        <v>24</v>
      </c>
      <c r="R291" s="2">
        <f t="shared" si="589"/>
        <v>24</v>
      </c>
      <c r="S291" s="2">
        <f t="shared" si="10"/>
        <v>48</v>
      </c>
      <c r="T291" s="2">
        <f t="shared" si="11"/>
        <v>3744</v>
      </c>
    </row>
    <row r="292">
      <c r="A292" s="1" t="s">
        <v>287</v>
      </c>
      <c r="B292" s="2">
        <f>IFERROR(__xludf.DUMMYFUNCTION("SPLIT(A292, ""x"")"),19.0)</f>
        <v>19</v>
      </c>
      <c r="C292" s="2">
        <f>IFERROR(__xludf.DUMMYFUNCTION("""COMPUTED_VALUE"""),15.0)</f>
        <v>15</v>
      </c>
      <c r="D292" s="2">
        <f>IFERROR(__xludf.DUMMYFUNCTION("""COMPUTED_VALUE"""),29.0)</f>
        <v>29</v>
      </c>
      <c r="F292" s="2">
        <f t="shared" ref="F292:G292" si="590">(2*B292*C292)</f>
        <v>570</v>
      </c>
      <c r="G292" s="2">
        <f t="shared" si="590"/>
        <v>870</v>
      </c>
      <c r="H292" s="2">
        <f t="shared" si="4"/>
        <v>1102</v>
      </c>
      <c r="I292" s="2">
        <f t="shared" si="5"/>
        <v>285</v>
      </c>
      <c r="K292" s="2">
        <f t="shared" si="6"/>
        <v>2827</v>
      </c>
      <c r="O292" s="2">
        <f t="shared" si="7"/>
        <v>15</v>
      </c>
      <c r="P292" s="2">
        <f t="shared" si="8"/>
        <v>19</v>
      </c>
      <c r="Q292" s="2">
        <f t="shared" ref="Q292:R292" si="591">O292*2</f>
        <v>30</v>
      </c>
      <c r="R292" s="2">
        <f t="shared" si="591"/>
        <v>38</v>
      </c>
      <c r="S292" s="2">
        <f t="shared" si="10"/>
        <v>68</v>
      </c>
      <c r="T292" s="2">
        <f t="shared" si="11"/>
        <v>8265</v>
      </c>
    </row>
    <row r="293">
      <c r="A293" s="1" t="s">
        <v>288</v>
      </c>
      <c r="B293" s="2">
        <f>IFERROR(__xludf.DUMMYFUNCTION("SPLIT(A293, ""x"")"),16.0)</f>
        <v>16</v>
      </c>
      <c r="C293" s="2">
        <f>IFERROR(__xludf.DUMMYFUNCTION("""COMPUTED_VALUE"""),21.0)</f>
        <v>21</v>
      </c>
      <c r="D293" s="2">
        <f>IFERROR(__xludf.DUMMYFUNCTION("""COMPUTED_VALUE"""),24.0)</f>
        <v>24</v>
      </c>
      <c r="F293" s="2">
        <f t="shared" ref="F293:G293" si="592">(2*B293*C293)</f>
        <v>672</v>
      </c>
      <c r="G293" s="2">
        <f t="shared" si="592"/>
        <v>1008</v>
      </c>
      <c r="H293" s="2">
        <f t="shared" si="4"/>
        <v>768</v>
      </c>
      <c r="I293" s="2">
        <f t="shared" si="5"/>
        <v>336</v>
      </c>
      <c r="K293" s="2">
        <f t="shared" si="6"/>
        <v>2784</v>
      </c>
      <c r="O293" s="2">
        <f t="shared" si="7"/>
        <v>16</v>
      </c>
      <c r="P293" s="2">
        <f t="shared" si="8"/>
        <v>21</v>
      </c>
      <c r="Q293" s="2">
        <f t="shared" ref="Q293:R293" si="593">O293*2</f>
        <v>32</v>
      </c>
      <c r="R293" s="2">
        <f t="shared" si="593"/>
        <v>42</v>
      </c>
      <c r="S293" s="2">
        <f t="shared" si="10"/>
        <v>74</v>
      </c>
      <c r="T293" s="2">
        <f t="shared" si="11"/>
        <v>8064</v>
      </c>
    </row>
    <row r="294">
      <c r="A294" s="1" t="s">
        <v>289</v>
      </c>
      <c r="B294" s="2">
        <f>IFERROR(__xludf.DUMMYFUNCTION("SPLIT(A294, ""x"")"),23.0)</f>
        <v>23</v>
      </c>
      <c r="C294" s="2">
        <f>IFERROR(__xludf.DUMMYFUNCTION("""COMPUTED_VALUE"""),13.0)</f>
        <v>13</v>
      </c>
      <c r="D294" s="2">
        <f>IFERROR(__xludf.DUMMYFUNCTION("""COMPUTED_VALUE"""),26.0)</f>
        <v>26</v>
      </c>
      <c r="F294" s="2">
        <f t="shared" ref="F294:G294" si="594">(2*B294*C294)</f>
        <v>598</v>
      </c>
      <c r="G294" s="2">
        <f t="shared" si="594"/>
        <v>676</v>
      </c>
      <c r="H294" s="2">
        <f t="shared" si="4"/>
        <v>1196</v>
      </c>
      <c r="I294" s="2">
        <f t="shared" si="5"/>
        <v>299</v>
      </c>
      <c r="K294" s="2">
        <f t="shared" si="6"/>
        <v>2769</v>
      </c>
      <c r="O294" s="2">
        <f t="shared" si="7"/>
        <v>13</v>
      </c>
      <c r="P294" s="2">
        <f t="shared" si="8"/>
        <v>23</v>
      </c>
      <c r="Q294" s="2">
        <f t="shared" ref="Q294:R294" si="595">O294*2</f>
        <v>26</v>
      </c>
      <c r="R294" s="2">
        <f t="shared" si="595"/>
        <v>46</v>
      </c>
      <c r="S294" s="2">
        <f t="shared" si="10"/>
        <v>72</v>
      </c>
      <c r="T294" s="2">
        <f t="shared" si="11"/>
        <v>7774</v>
      </c>
    </row>
    <row r="295">
      <c r="A295" s="1" t="s">
        <v>290</v>
      </c>
      <c r="B295" s="2">
        <f>IFERROR(__xludf.DUMMYFUNCTION("SPLIT(A295, ""x"")"),25.0)</f>
        <v>25</v>
      </c>
      <c r="C295" s="2">
        <f>IFERROR(__xludf.DUMMYFUNCTION("""COMPUTED_VALUE"""),16.0)</f>
        <v>16</v>
      </c>
      <c r="D295" s="2">
        <f>IFERROR(__xludf.DUMMYFUNCTION("""COMPUTED_VALUE"""),10.0)</f>
        <v>10</v>
      </c>
      <c r="F295" s="2">
        <f t="shared" ref="F295:G295" si="596">(2*B295*C295)</f>
        <v>800</v>
      </c>
      <c r="G295" s="2">
        <f t="shared" si="596"/>
        <v>320</v>
      </c>
      <c r="H295" s="2">
        <f t="shared" si="4"/>
        <v>500</v>
      </c>
      <c r="I295" s="2">
        <f t="shared" si="5"/>
        <v>160</v>
      </c>
      <c r="K295" s="2">
        <f t="shared" si="6"/>
        <v>1780</v>
      </c>
      <c r="O295" s="2">
        <f t="shared" si="7"/>
        <v>10</v>
      </c>
      <c r="P295" s="2">
        <f t="shared" si="8"/>
        <v>16</v>
      </c>
      <c r="Q295" s="2">
        <f t="shared" ref="Q295:R295" si="597">O295*2</f>
        <v>20</v>
      </c>
      <c r="R295" s="2">
        <f t="shared" si="597"/>
        <v>32</v>
      </c>
      <c r="S295" s="2">
        <f t="shared" si="10"/>
        <v>52</v>
      </c>
      <c r="T295" s="2">
        <f t="shared" si="11"/>
        <v>4000</v>
      </c>
    </row>
    <row r="296">
      <c r="A296" s="1" t="s">
        <v>291</v>
      </c>
      <c r="B296" s="2">
        <f>IFERROR(__xludf.DUMMYFUNCTION("SPLIT(A296, ""x"")"),8.0)</f>
        <v>8</v>
      </c>
      <c r="C296" s="2">
        <f>IFERROR(__xludf.DUMMYFUNCTION("""COMPUTED_VALUE"""),9.0)</f>
        <v>9</v>
      </c>
      <c r="D296" s="2">
        <f>IFERROR(__xludf.DUMMYFUNCTION("""COMPUTED_VALUE"""),18.0)</f>
        <v>18</v>
      </c>
      <c r="F296" s="2">
        <f t="shared" ref="F296:G296" si="598">(2*B296*C296)</f>
        <v>144</v>
      </c>
      <c r="G296" s="2">
        <f t="shared" si="598"/>
        <v>324</v>
      </c>
      <c r="H296" s="2">
        <f t="shared" si="4"/>
        <v>288</v>
      </c>
      <c r="I296" s="2">
        <f t="shared" si="5"/>
        <v>72</v>
      </c>
      <c r="K296" s="2">
        <f t="shared" si="6"/>
        <v>828</v>
      </c>
      <c r="O296" s="2">
        <f t="shared" si="7"/>
        <v>8</v>
      </c>
      <c r="P296" s="2">
        <f t="shared" si="8"/>
        <v>9</v>
      </c>
      <c r="Q296" s="2">
        <f t="shared" ref="Q296:R296" si="599">O296*2</f>
        <v>16</v>
      </c>
      <c r="R296" s="2">
        <f t="shared" si="599"/>
        <v>18</v>
      </c>
      <c r="S296" s="2">
        <f t="shared" si="10"/>
        <v>34</v>
      </c>
      <c r="T296" s="2">
        <f t="shared" si="11"/>
        <v>1296</v>
      </c>
    </row>
    <row r="297">
      <c r="A297" s="1" t="s">
        <v>292</v>
      </c>
      <c r="B297" s="2">
        <f>IFERROR(__xludf.DUMMYFUNCTION("SPLIT(A297, ""x"")"),24.0)</f>
        <v>24</v>
      </c>
      <c r="C297" s="2">
        <f>IFERROR(__xludf.DUMMYFUNCTION("""COMPUTED_VALUE"""),14.0)</f>
        <v>14</v>
      </c>
      <c r="D297" s="2">
        <f>IFERROR(__xludf.DUMMYFUNCTION("""COMPUTED_VALUE"""),1.0)</f>
        <v>1</v>
      </c>
      <c r="F297" s="2">
        <f t="shared" ref="F297:G297" si="600">(2*B297*C297)</f>
        <v>672</v>
      </c>
      <c r="G297" s="2">
        <f t="shared" si="600"/>
        <v>28</v>
      </c>
      <c r="H297" s="2">
        <f t="shared" si="4"/>
        <v>48</v>
      </c>
      <c r="I297" s="2">
        <f t="shared" si="5"/>
        <v>14</v>
      </c>
      <c r="K297" s="2">
        <f t="shared" si="6"/>
        <v>762</v>
      </c>
      <c r="O297" s="2">
        <f t="shared" si="7"/>
        <v>1</v>
      </c>
      <c r="P297" s="2">
        <f t="shared" si="8"/>
        <v>14</v>
      </c>
      <c r="Q297" s="2">
        <f t="shared" ref="Q297:R297" si="601">O297*2</f>
        <v>2</v>
      </c>
      <c r="R297" s="2">
        <f t="shared" si="601"/>
        <v>28</v>
      </c>
      <c r="S297" s="2">
        <f t="shared" si="10"/>
        <v>30</v>
      </c>
      <c r="T297" s="2">
        <f t="shared" si="11"/>
        <v>336</v>
      </c>
    </row>
    <row r="298">
      <c r="A298" s="1" t="s">
        <v>293</v>
      </c>
      <c r="B298" s="2">
        <f>IFERROR(__xludf.DUMMYFUNCTION("SPLIT(A298, ""x"")"),24.0)</f>
        <v>24</v>
      </c>
      <c r="C298" s="2">
        <f>IFERROR(__xludf.DUMMYFUNCTION("""COMPUTED_VALUE"""),15.0)</f>
        <v>15</v>
      </c>
      <c r="D298" s="2">
        <f>IFERROR(__xludf.DUMMYFUNCTION("""COMPUTED_VALUE"""),21.0)</f>
        <v>21</v>
      </c>
      <c r="F298" s="2">
        <f t="shared" ref="F298:G298" si="602">(2*B298*C298)</f>
        <v>720</v>
      </c>
      <c r="G298" s="2">
        <f t="shared" si="602"/>
        <v>630</v>
      </c>
      <c r="H298" s="2">
        <f t="shared" si="4"/>
        <v>1008</v>
      </c>
      <c r="I298" s="2">
        <f t="shared" si="5"/>
        <v>315</v>
      </c>
      <c r="K298" s="2">
        <f t="shared" si="6"/>
        <v>2673</v>
      </c>
      <c r="O298" s="2">
        <f t="shared" si="7"/>
        <v>15</v>
      </c>
      <c r="P298" s="2">
        <f t="shared" si="8"/>
        <v>21</v>
      </c>
      <c r="Q298" s="2">
        <f t="shared" ref="Q298:R298" si="603">O298*2</f>
        <v>30</v>
      </c>
      <c r="R298" s="2">
        <f t="shared" si="603"/>
        <v>42</v>
      </c>
      <c r="S298" s="2">
        <f t="shared" si="10"/>
        <v>72</v>
      </c>
      <c r="T298" s="2">
        <f t="shared" si="11"/>
        <v>7560</v>
      </c>
    </row>
    <row r="299">
      <c r="A299" s="1" t="s">
        <v>294</v>
      </c>
      <c r="B299" s="2">
        <f>IFERROR(__xludf.DUMMYFUNCTION("SPLIT(A299, ""x"")"),19.0)</f>
        <v>19</v>
      </c>
      <c r="C299" s="2">
        <f>IFERROR(__xludf.DUMMYFUNCTION("""COMPUTED_VALUE"""),9.0)</f>
        <v>9</v>
      </c>
      <c r="D299" s="2">
        <f>IFERROR(__xludf.DUMMYFUNCTION("""COMPUTED_VALUE"""),14.0)</f>
        <v>14</v>
      </c>
      <c r="F299" s="2">
        <f t="shared" ref="F299:G299" si="604">(2*B299*C299)</f>
        <v>342</v>
      </c>
      <c r="G299" s="2">
        <f t="shared" si="604"/>
        <v>252</v>
      </c>
      <c r="H299" s="2">
        <f t="shared" si="4"/>
        <v>532</v>
      </c>
      <c r="I299" s="2">
        <f t="shared" si="5"/>
        <v>126</v>
      </c>
      <c r="K299" s="2">
        <f t="shared" si="6"/>
        <v>1252</v>
      </c>
      <c r="O299" s="2">
        <f t="shared" si="7"/>
        <v>9</v>
      </c>
      <c r="P299" s="2">
        <f t="shared" si="8"/>
        <v>14</v>
      </c>
      <c r="Q299" s="2">
        <f t="shared" ref="Q299:R299" si="605">O299*2</f>
        <v>18</v>
      </c>
      <c r="R299" s="2">
        <f t="shared" si="605"/>
        <v>28</v>
      </c>
      <c r="S299" s="2">
        <f t="shared" si="10"/>
        <v>46</v>
      </c>
      <c r="T299" s="2">
        <f t="shared" si="11"/>
        <v>2394</v>
      </c>
    </row>
    <row r="300">
      <c r="A300" s="1" t="s">
        <v>295</v>
      </c>
      <c r="B300" s="2">
        <f>IFERROR(__xludf.DUMMYFUNCTION("SPLIT(A300, ""x"")"),8.0)</f>
        <v>8</v>
      </c>
      <c r="C300" s="2">
        <f>IFERROR(__xludf.DUMMYFUNCTION("""COMPUTED_VALUE"""),23.0)</f>
        <v>23</v>
      </c>
      <c r="D300" s="2">
        <f>IFERROR(__xludf.DUMMYFUNCTION("""COMPUTED_VALUE"""),11.0)</f>
        <v>11</v>
      </c>
      <c r="F300" s="2">
        <f t="shared" ref="F300:G300" si="606">(2*B300*C300)</f>
        <v>368</v>
      </c>
      <c r="G300" s="2">
        <f t="shared" si="606"/>
        <v>506</v>
      </c>
      <c r="H300" s="2">
        <f t="shared" si="4"/>
        <v>176</v>
      </c>
      <c r="I300" s="2">
        <f t="shared" si="5"/>
        <v>88</v>
      </c>
      <c r="K300" s="2">
        <f t="shared" si="6"/>
        <v>1138</v>
      </c>
      <c r="O300" s="2">
        <f t="shared" si="7"/>
        <v>8</v>
      </c>
      <c r="P300" s="2">
        <f t="shared" si="8"/>
        <v>11</v>
      </c>
      <c r="Q300" s="2">
        <f t="shared" ref="Q300:R300" si="607">O300*2</f>
        <v>16</v>
      </c>
      <c r="R300" s="2">
        <f t="shared" si="607"/>
        <v>22</v>
      </c>
      <c r="S300" s="2">
        <f t="shared" si="10"/>
        <v>38</v>
      </c>
      <c r="T300" s="2">
        <f t="shared" si="11"/>
        <v>2024</v>
      </c>
    </row>
    <row r="301">
      <c r="A301" s="1" t="s">
        <v>296</v>
      </c>
      <c r="B301" s="2">
        <f>IFERROR(__xludf.DUMMYFUNCTION("SPLIT(A301, ""x"")"),22.0)</f>
        <v>22</v>
      </c>
      <c r="C301" s="2">
        <f>IFERROR(__xludf.DUMMYFUNCTION("""COMPUTED_VALUE"""),2.0)</f>
        <v>2</v>
      </c>
      <c r="D301" s="2">
        <f>IFERROR(__xludf.DUMMYFUNCTION("""COMPUTED_VALUE"""),16.0)</f>
        <v>16</v>
      </c>
      <c r="F301" s="2">
        <f t="shared" ref="F301:G301" si="608">(2*B301*C301)</f>
        <v>88</v>
      </c>
      <c r="G301" s="2">
        <f t="shared" si="608"/>
        <v>64</v>
      </c>
      <c r="H301" s="2">
        <f t="shared" si="4"/>
        <v>704</v>
      </c>
      <c r="I301" s="2">
        <f t="shared" si="5"/>
        <v>32</v>
      </c>
      <c r="K301" s="2">
        <f t="shared" si="6"/>
        <v>888</v>
      </c>
      <c r="O301" s="2">
        <f t="shared" si="7"/>
        <v>2</v>
      </c>
      <c r="P301" s="2">
        <f t="shared" si="8"/>
        <v>16</v>
      </c>
      <c r="Q301" s="2">
        <f t="shared" ref="Q301:R301" si="609">O301*2</f>
        <v>4</v>
      </c>
      <c r="R301" s="2">
        <f t="shared" si="609"/>
        <v>32</v>
      </c>
      <c r="S301" s="2">
        <f t="shared" si="10"/>
        <v>36</v>
      </c>
      <c r="T301" s="2">
        <f t="shared" si="11"/>
        <v>704</v>
      </c>
    </row>
    <row r="302">
      <c r="A302" s="1" t="s">
        <v>297</v>
      </c>
      <c r="B302" s="2">
        <f>IFERROR(__xludf.DUMMYFUNCTION("SPLIT(A302, ""x"")"),29.0)</f>
        <v>29</v>
      </c>
      <c r="C302" s="2">
        <f>IFERROR(__xludf.DUMMYFUNCTION("""COMPUTED_VALUE"""),9.0)</f>
        <v>9</v>
      </c>
      <c r="D302" s="2">
        <f>IFERROR(__xludf.DUMMYFUNCTION("""COMPUTED_VALUE"""),26.0)</f>
        <v>26</v>
      </c>
      <c r="F302" s="2">
        <f t="shared" ref="F302:G302" si="610">(2*B302*C302)</f>
        <v>522</v>
      </c>
      <c r="G302" s="2">
        <f t="shared" si="610"/>
        <v>468</v>
      </c>
      <c r="H302" s="2">
        <f t="shared" si="4"/>
        <v>1508</v>
      </c>
      <c r="I302" s="2">
        <f t="shared" si="5"/>
        <v>234</v>
      </c>
      <c r="K302" s="2">
        <f t="shared" si="6"/>
        <v>2732</v>
      </c>
      <c r="O302" s="2">
        <f t="shared" si="7"/>
        <v>9</v>
      </c>
      <c r="P302" s="2">
        <f t="shared" si="8"/>
        <v>26</v>
      </c>
      <c r="Q302" s="2">
        <f t="shared" ref="Q302:R302" si="611">O302*2</f>
        <v>18</v>
      </c>
      <c r="R302" s="2">
        <f t="shared" si="611"/>
        <v>52</v>
      </c>
      <c r="S302" s="2">
        <f t="shared" si="10"/>
        <v>70</v>
      </c>
      <c r="T302" s="2">
        <f t="shared" si="11"/>
        <v>6786</v>
      </c>
    </row>
    <row r="303">
      <c r="A303" s="1" t="s">
        <v>298</v>
      </c>
      <c r="B303" s="2">
        <f>IFERROR(__xludf.DUMMYFUNCTION("SPLIT(A303, ""x"")"),3.0)</f>
        <v>3</v>
      </c>
      <c r="C303" s="2">
        <f>IFERROR(__xludf.DUMMYFUNCTION("""COMPUTED_VALUE"""),16.0)</f>
        <v>16</v>
      </c>
      <c r="D303" s="2">
        <f>IFERROR(__xludf.DUMMYFUNCTION("""COMPUTED_VALUE"""),25.0)</f>
        <v>25</v>
      </c>
      <c r="F303" s="2">
        <f t="shared" ref="F303:G303" si="612">(2*B303*C303)</f>
        <v>96</v>
      </c>
      <c r="G303" s="2">
        <f t="shared" si="612"/>
        <v>800</v>
      </c>
      <c r="H303" s="2">
        <f t="shared" si="4"/>
        <v>150</v>
      </c>
      <c r="I303" s="2">
        <f t="shared" si="5"/>
        <v>48</v>
      </c>
      <c r="K303" s="2">
        <f t="shared" si="6"/>
        <v>1094</v>
      </c>
      <c r="O303" s="2">
        <f t="shared" si="7"/>
        <v>3</v>
      </c>
      <c r="P303" s="2">
        <f t="shared" si="8"/>
        <v>16</v>
      </c>
      <c r="Q303" s="2">
        <f t="shared" ref="Q303:R303" si="613">O303*2</f>
        <v>6</v>
      </c>
      <c r="R303" s="2">
        <f t="shared" si="613"/>
        <v>32</v>
      </c>
      <c r="S303" s="2">
        <f t="shared" si="10"/>
        <v>38</v>
      </c>
      <c r="T303" s="2">
        <f t="shared" si="11"/>
        <v>1200</v>
      </c>
    </row>
    <row r="304">
      <c r="A304" s="1" t="s">
        <v>299</v>
      </c>
      <c r="B304" s="2">
        <f>IFERROR(__xludf.DUMMYFUNCTION("SPLIT(A304, ""x"")"),15.0)</f>
        <v>15</v>
      </c>
      <c r="C304" s="2">
        <f>IFERROR(__xludf.DUMMYFUNCTION("""COMPUTED_VALUE"""),20.0)</f>
        <v>20</v>
      </c>
      <c r="D304" s="2">
        <f>IFERROR(__xludf.DUMMYFUNCTION("""COMPUTED_VALUE"""),30.0)</f>
        <v>30</v>
      </c>
      <c r="F304" s="2">
        <f t="shared" ref="F304:G304" si="614">(2*B304*C304)</f>
        <v>600</v>
      </c>
      <c r="G304" s="2">
        <f t="shared" si="614"/>
        <v>1200</v>
      </c>
      <c r="H304" s="2">
        <f t="shared" si="4"/>
        <v>900</v>
      </c>
      <c r="I304" s="2">
        <f t="shared" si="5"/>
        <v>300</v>
      </c>
      <c r="K304" s="2">
        <f t="shared" si="6"/>
        <v>3000</v>
      </c>
      <c r="O304" s="2">
        <f t="shared" si="7"/>
        <v>15</v>
      </c>
      <c r="P304" s="2">
        <f t="shared" si="8"/>
        <v>20</v>
      </c>
      <c r="Q304" s="2">
        <f t="shared" ref="Q304:R304" si="615">O304*2</f>
        <v>30</v>
      </c>
      <c r="R304" s="2">
        <f t="shared" si="615"/>
        <v>40</v>
      </c>
      <c r="S304" s="2">
        <f t="shared" si="10"/>
        <v>70</v>
      </c>
      <c r="T304" s="2">
        <f t="shared" si="11"/>
        <v>9000</v>
      </c>
    </row>
    <row r="305">
      <c r="A305" s="1" t="s">
        <v>300</v>
      </c>
      <c r="B305" s="2">
        <f>IFERROR(__xludf.DUMMYFUNCTION("SPLIT(A305, ""x"")"),3.0)</f>
        <v>3</v>
      </c>
      <c r="C305" s="2">
        <f>IFERROR(__xludf.DUMMYFUNCTION("""COMPUTED_VALUE"""),11.0)</f>
        <v>11</v>
      </c>
      <c r="D305" s="2">
        <f>IFERROR(__xludf.DUMMYFUNCTION("""COMPUTED_VALUE"""),12.0)</f>
        <v>12</v>
      </c>
      <c r="F305" s="2">
        <f t="shared" ref="F305:G305" si="616">(2*B305*C305)</f>
        <v>66</v>
      </c>
      <c r="G305" s="2">
        <f t="shared" si="616"/>
        <v>264</v>
      </c>
      <c r="H305" s="2">
        <f t="shared" si="4"/>
        <v>72</v>
      </c>
      <c r="I305" s="2">
        <f t="shared" si="5"/>
        <v>33</v>
      </c>
      <c r="K305" s="2">
        <f t="shared" si="6"/>
        <v>435</v>
      </c>
      <c r="O305" s="2">
        <f t="shared" si="7"/>
        <v>3</v>
      </c>
      <c r="P305" s="2">
        <f t="shared" si="8"/>
        <v>11</v>
      </c>
      <c r="Q305" s="2">
        <f t="shared" ref="Q305:R305" si="617">O305*2</f>
        <v>6</v>
      </c>
      <c r="R305" s="2">
        <f t="shared" si="617"/>
        <v>22</v>
      </c>
      <c r="S305" s="2">
        <f t="shared" si="10"/>
        <v>28</v>
      </c>
      <c r="T305" s="2">
        <f t="shared" si="11"/>
        <v>396</v>
      </c>
    </row>
    <row r="306">
      <c r="A306" s="1" t="s">
        <v>301</v>
      </c>
      <c r="B306" s="2">
        <f>IFERROR(__xludf.DUMMYFUNCTION("SPLIT(A306, ""x"")"),15.0)</f>
        <v>15</v>
      </c>
      <c r="C306" s="2">
        <f>IFERROR(__xludf.DUMMYFUNCTION("""COMPUTED_VALUE"""),2.0)</f>
        <v>2</v>
      </c>
      <c r="D306" s="2">
        <f>IFERROR(__xludf.DUMMYFUNCTION("""COMPUTED_VALUE"""),3.0)</f>
        <v>3</v>
      </c>
      <c r="F306" s="2">
        <f t="shared" ref="F306:G306" si="618">(2*B306*C306)</f>
        <v>60</v>
      </c>
      <c r="G306" s="2">
        <f t="shared" si="618"/>
        <v>12</v>
      </c>
      <c r="H306" s="2">
        <f t="shared" si="4"/>
        <v>90</v>
      </c>
      <c r="I306" s="2">
        <f t="shared" si="5"/>
        <v>6</v>
      </c>
      <c r="K306" s="2">
        <f t="shared" si="6"/>
        <v>168</v>
      </c>
      <c r="O306" s="2">
        <f t="shared" si="7"/>
        <v>2</v>
      </c>
      <c r="P306" s="2">
        <f t="shared" si="8"/>
        <v>3</v>
      </c>
      <c r="Q306" s="2">
        <f t="shared" ref="Q306:R306" si="619">O306*2</f>
        <v>4</v>
      </c>
      <c r="R306" s="2">
        <f t="shared" si="619"/>
        <v>6</v>
      </c>
      <c r="S306" s="2">
        <f t="shared" si="10"/>
        <v>10</v>
      </c>
      <c r="T306" s="2">
        <f t="shared" si="11"/>
        <v>90</v>
      </c>
    </row>
    <row r="307">
      <c r="A307" s="1" t="s">
        <v>302</v>
      </c>
      <c r="B307" s="2">
        <f>IFERROR(__xludf.DUMMYFUNCTION("SPLIT(A307, ""x"")"),13.0)</f>
        <v>13</v>
      </c>
      <c r="C307" s="2">
        <f>IFERROR(__xludf.DUMMYFUNCTION("""COMPUTED_VALUE"""),7.0)</f>
        <v>7</v>
      </c>
      <c r="D307" s="2">
        <f>IFERROR(__xludf.DUMMYFUNCTION("""COMPUTED_VALUE"""),4.0)</f>
        <v>4</v>
      </c>
      <c r="F307" s="2">
        <f t="shared" ref="F307:G307" si="620">(2*B307*C307)</f>
        <v>182</v>
      </c>
      <c r="G307" s="2">
        <f t="shared" si="620"/>
        <v>56</v>
      </c>
      <c r="H307" s="2">
        <f t="shared" si="4"/>
        <v>104</v>
      </c>
      <c r="I307" s="2">
        <f t="shared" si="5"/>
        <v>28</v>
      </c>
      <c r="K307" s="2">
        <f t="shared" si="6"/>
        <v>370</v>
      </c>
      <c r="O307" s="2">
        <f t="shared" si="7"/>
        <v>4</v>
      </c>
      <c r="P307" s="2">
        <f t="shared" si="8"/>
        <v>7</v>
      </c>
      <c r="Q307" s="2">
        <f t="shared" ref="Q307:R307" si="621">O307*2</f>
        <v>8</v>
      </c>
      <c r="R307" s="2">
        <f t="shared" si="621"/>
        <v>14</v>
      </c>
      <c r="S307" s="2">
        <f t="shared" si="10"/>
        <v>22</v>
      </c>
      <c r="T307" s="2">
        <f t="shared" si="11"/>
        <v>364</v>
      </c>
    </row>
    <row r="308">
      <c r="A308" s="1" t="s">
        <v>303</v>
      </c>
      <c r="B308" s="2">
        <f>IFERROR(__xludf.DUMMYFUNCTION("SPLIT(A308, ""x"")"),2.0)</f>
        <v>2</v>
      </c>
      <c r="C308" s="2">
        <f>IFERROR(__xludf.DUMMYFUNCTION("""COMPUTED_VALUE"""),7.0)</f>
        <v>7</v>
      </c>
      <c r="D308" s="2">
        <f>IFERROR(__xludf.DUMMYFUNCTION("""COMPUTED_VALUE"""),27.0)</f>
        <v>27</v>
      </c>
      <c r="F308" s="2">
        <f t="shared" ref="F308:G308" si="622">(2*B308*C308)</f>
        <v>28</v>
      </c>
      <c r="G308" s="2">
        <f t="shared" si="622"/>
        <v>378</v>
      </c>
      <c r="H308" s="2">
        <f t="shared" si="4"/>
        <v>108</v>
      </c>
      <c r="I308" s="2">
        <f t="shared" si="5"/>
        <v>14</v>
      </c>
      <c r="K308" s="2">
        <f t="shared" si="6"/>
        <v>528</v>
      </c>
      <c r="O308" s="2">
        <f t="shared" si="7"/>
        <v>2</v>
      </c>
      <c r="P308" s="2">
        <f t="shared" si="8"/>
        <v>7</v>
      </c>
      <c r="Q308" s="2">
        <f t="shared" ref="Q308:R308" si="623">O308*2</f>
        <v>4</v>
      </c>
      <c r="R308" s="2">
        <f t="shared" si="623"/>
        <v>14</v>
      </c>
      <c r="S308" s="2">
        <f t="shared" si="10"/>
        <v>18</v>
      </c>
      <c r="T308" s="2">
        <f t="shared" si="11"/>
        <v>378</v>
      </c>
    </row>
    <row r="309">
      <c r="A309" s="1" t="s">
        <v>304</v>
      </c>
      <c r="B309" s="2">
        <f>IFERROR(__xludf.DUMMYFUNCTION("SPLIT(A309, ""x"")"),9.0)</f>
        <v>9</v>
      </c>
      <c r="C309" s="2">
        <f>IFERROR(__xludf.DUMMYFUNCTION("""COMPUTED_VALUE"""),26.0)</f>
        <v>26</v>
      </c>
      <c r="D309" s="2">
        <f>IFERROR(__xludf.DUMMYFUNCTION("""COMPUTED_VALUE"""),11.0)</f>
        <v>11</v>
      </c>
      <c r="F309" s="2">
        <f t="shared" ref="F309:G309" si="624">(2*B309*C309)</f>
        <v>468</v>
      </c>
      <c r="G309" s="2">
        <f t="shared" si="624"/>
        <v>572</v>
      </c>
      <c r="H309" s="2">
        <f t="shared" si="4"/>
        <v>198</v>
      </c>
      <c r="I309" s="2">
        <f t="shared" si="5"/>
        <v>99</v>
      </c>
      <c r="K309" s="2">
        <f t="shared" si="6"/>
        <v>1337</v>
      </c>
      <c r="O309" s="2">
        <f t="shared" si="7"/>
        <v>9</v>
      </c>
      <c r="P309" s="2">
        <f t="shared" si="8"/>
        <v>11</v>
      </c>
      <c r="Q309" s="2">
        <f t="shared" ref="Q309:R309" si="625">O309*2</f>
        <v>18</v>
      </c>
      <c r="R309" s="2">
        <f t="shared" si="625"/>
        <v>22</v>
      </c>
      <c r="S309" s="2">
        <f t="shared" si="10"/>
        <v>40</v>
      </c>
      <c r="T309" s="2">
        <f t="shared" si="11"/>
        <v>2574</v>
      </c>
    </row>
    <row r="310">
      <c r="A310" s="1" t="s">
        <v>305</v>
      </c>
      <c r="B310" s="2">
        <f>IFERROR(__xludf.DUMMYFUNCTION("SPLIT(A310, ""x"")"),30.0)</f>
        <v>30</v>
      </c>
      <c r="C310" s="2">
        <f>IFERROR(__xludf.DUMMYFUNCTION("""COMPUTED_VALUE"""),24.0)</f>
        <v>24</v>
      </c>
      <c r="D310" s="2">
        <f>IFERROR(__xludf.DUMMYFUNCTION("""COMPUTED_VALUE"""),19.0)</f>
        <v>19</v>
      </c>
      <c r="F310" s="2">
        <f t="shared" ref="F310:G310" si="626">(2*B310*C310)</f>
        <v>1440</v>
      </c>
      <c r="G310" s="2">
        <f t="shared" si="626"/>
        <v>912</v>
      </c>
      <c r="H310" s="2">
        <f t="shared" si="4"/>
        <v>1140</v>
      </c>
      <c r="I310" s="2">
        <f t="shared" si="5"/>
        <v>456</v>
      </c>
      <c r="K310" s="2">
        <f t="shared" si="6"/>
        <v>3948</v>
      </c>
      <c r="O310" s="2">
        <f t="shared" si="7"/>
        <v>19</v>
      </c>
      <c r="P310" s="2">
        <f t="shared" si="8"/>
        <v>24</v>
      </c>
      <c r="Q310" s="2">
        <f t="shared" ref="Q310:R310" si="627">O310*2</f>
        <v>38</v>
      </c>
      <c r="R310" s="2">
        <f t="shared" si="627"/>
        <v>48</v>
      </c>
      <c r="S310" s="2">
        <f t="shared" si="10"/>
        <v>86</v>
      </c>
      <c r="T310" s="2">
        <f t="shared" si="11"/>
        <v>13680</v>
      </c>
    </row>
    <row r="311">
      <c r="A311" s="1" t="s">
        <v>306</v>
      </c>
      <c r="B311" s="2">
        <f>IFERROR(__xludf.DUMMYFUNCTION("SPLIT(A311, ""x"")"),28.0)</f>
        <v>28</v>
      </c>
      <c r="C311" s="2">
        <f>IFERROR(__xludf.DUMMYFUNCTION("""COMPUTED_VALUE"""),17.0)</f>
        <v>17</v>
      </c>
      <c r="D311" s="2">
        <f>IFERROR(__xludf.DUMMYFUNCTION("""COMPUTED_VALUE"""),21.0)</f>
        <v>21</v>
      </c>
      <c r="F311" s="2">
        <f t="shared" ref="F311:G311" si="628">(2*B311*C311)</f>
        <v>952</v>
      </c>
      <c r="G311" s="2">
        <f t="shared" si="628"/>
        <v>714</v>
      </c>
      <c r="H311" s="2">
        <f t="shared" si="4"/>
        <v>1176</v>
      </c>
      <c r="I311" s="2">
        <f t="shared" si="5"/>
        <v>357</v>
      </c>
      <c r="K311" s="2">
        <f t="shared" si="6"/>
        <v>3199</v>
      </c>
      <c r="O311" s="2">
        <f t="shared" si="7"/>
        <v>17</v>
      </c>
      <c r="P311" s="2">
        <f t="shared" si="8"/>
        <v>21</v>
      </c>
      <c r="Q311" s="2">
        <f t="shared" ref="Q311:R311" si="629">O311*2</f>
        <v>34</v>
      </c>
      <c r="R311" s="2">
        <f t="shared" si="629"/>
        <v>42</v>
      </c>
      <c r="S311" s="2">
        <f t="shared" si="10"/>
        <v>76</v>
      </c>
      <c r="T311" s="2">
        <f t="shared" si="11"/>
        <v>9996</v>
      </c>
    </row>
    <row r="312">
      <c r="A312" s="1" t="s">
        <v>307</v>
      </c>
      <c r="B312" s="2">
        <f>IFERROR(__xludf.DUMMYFUNCTION("SPLIT(A312, ""x"")"),10.0)</f>
        <v>10</v>
      </c>
      <c r="C312" s="2">
        <f>IFERROR(__xludf.DUMMYFUNCTION("""COMPUTED_VALUE"""),8.0)</f>
        <v>8</v>
      </c>
      <c r="D312" s="2">
        <f>IFERROR(__xludf.DUMMYFUNCTION("""COMPUTED_VALUE"""),2.0)</f>
        <v>2</v>
      </c>
      <c r="F312" s="2">
        <f t="shared" ref="F312:G312" si="630">(2*B312*C312)</f>
        <v>160</v>
      </c>
      <c r="G312" s="2">
        <f t="shared" si="630"/>
        <v>32</v>
      </c>
      <c r="H312" s="2">
        <f t="shared" si="4"/>
        <v>40</v>
      </c>
      <c r="I312" s="2">
        <f t="shared" si="5"/>
        <v>16</v>
      </c>
      <c r="K312" s="2">
        <f t="shared" si="6"/>
        <v>248</v>
      </c>
      <c r="O312" s="2">
        <f t="shared" si="7"/>
        <v>2</v>
      </c>
      <c r="P312" s="2">
        <f t="shared" si="8"/>
        <v>8</v>
      </c>
      <c r="Q312" s="2">
        <f t="shared" ref="Q312:R312" si="631">O312*2</f>
        <v>4</v>
      </c>
      <c r="R312" s="2">
        <f t="shared" si="631"/>
        <v>16</v>
      </c>
      <c r="S312" s="2">
        <f t="shared" si="10"/>
        <v>20</v>
      </c>
      <c r="T312" s="2">
        <f t="shared" si="11"/>
        <v>160</v>
      </c>
    </row>
    <row r="313">
      <c r="A313" s="1" t="s">
        <v>308</v>
      </c>
      <c r="B313" s="2">
        <f>IFERROR(__xludf.DUMMYFUNCTION("SPLIT(A313, ""x"")"),11.0)</f>
        <v>11</v>
      </c>
      <c r="C313" s="2">
        <f>IFERROR(__xludf.DUMMYFUNCTION("""COMPUTED_VALUE"""),15.0)</f>
        <v>15</v>
      </c>
      <c r="D313" s="2">
        <f>IFERROR(__xludf.DUMMYFUNCTION("""COMPUTED_VALUE"""),26.0)</f>
        <v>26</v>
      </c>
      <c r="F313" s="2">
        <f t="shared" ref="F313:G313" si="632">(2*B313*C313)</f>
        <v>330</v>
      </c>
      <c r="G313" s="2">
        <f t="shared" si="632"/>
        <v>780</v>
      </c>
      <c r="H313" s="2">
        <f t="shared" si="4"/>
        <v>572</v>
      </c>
      <c r="I313" s="2">
        <f t="shared" si="5"/>
        <v>165</v>
      </c>
      <c r="K313" s="2">
        <f t="shared" si="6"/>
        <v>1847</v>
      </c>
      <c r="O313" s="2">
        <f t="shared" si="7"/>
        <v>11</v>
      </c>
      <c r="P313" s="2">
        <f t="shared" si="8"/>
        <v>15</v>
      </c>
      <c r="Q313" s="2">
        <f t="shared" ref="Q313:R313" si="633">O313*2</f>
        <v>22</v>
      </c>
      <c r="R313" s="2">
        <f t="shared" si="633"/>
        <v>30</v>
      </c>
      <c r="S313" s="2">
        <f t="shared" si="10"/>
        <v>52</v>
      </c>
      <c r="T313" s="2">
        <f t="shared" si="11"/>
        <v>4290</v>
      </c>
    </row>
    <row r="314">
      <c r="A314" s="1" t="s">
        <v>309</v>
      </c>
      <c r="B314" s="2">
        <f>IFERROR(__xludf.DUMMYFUNCTION("SPLIT(A314, ""x"")"),10.0)</f>
        <v>10</v>
      </c>
      <c r="C314" s="2">
        <f>IFERROR(__xludf.DUMMYFUNCTION("""COMPUTED_VALUE"""),12.0)</f>
        <v>12</v>
      </c>
      <c r="D314" s="2">
        <f>IFERROR(__xludf.DUMMYFUNCTION("""COMPUTED_VALUE"""),20.0)</f>
        <v>20</v>
      </c>
      <c r="F314" s="2">
        <f t="shared" ref="F314:G314" si="634">(2*B314*C314)</f>
        <v>240</v>
      </c>
      <c r="G314" s="2">
        <f t="shared" si="634"/>
        <v>480</v>
      </c>
      <c r="H314" s="2">
        <f t="shared" si="4"/>
        <v>400</v>
      </c>
      <c r="I314" s="2">
        <f t="shared" si="5"/>
        <v>120</v>
      </c>
      <c r="K314" s="2">
        <f t="shared" si="6"/>
        <v>1240</v>
      </c>
      <c r="O314" s="2">
        <f t="shared" si="7"/>
        <v>10</v>
      </c>
      <c r="P314" s="2">
        <f t="shared" si="8"/>
        <v>12</v>
      </c>
      <c r="Q314" s="2">
        <f t="shared" ref="Q314:R314" si="635">O314*2</f>
        <v>20</v>
      </c>
      <c r="R314" s="2">
        <f t="shared" si="635"/>
        <v>24</v>
      </c>
      <c r="S314" s="2">
        <f t="shared" si="10"/>
        <v>44</v>
      </c>
      <c r="T314" s="2">
        <f t="shared" si="11"/>
        <v>2400</v>
      </c>
    </row>
    <row r="315">
      <c r="A315" s="1" t="s">
        <v>310</v>
      </c>
      <c r="B315" s="2">
        <f>IFERROR(__xludf.DUMMYFUNCTION("SPLIT(A315, ""x"")"),24.0)</f>
        <v>24</v>
      </c>
      <c r="C315" s="2">
        <f>IFERROR(__xludf.DUMMYFUNCTION("""COMPUTED_VALUE"""),24.0)</f>
        <v>24</v>
      </c>
      <c r="D315" s="2">
        <f>IFERROR(__xludf.DUMMYFUNCTION("""COMPUTED_VALUE"""),27.0)</f>
        <v>27</v>
      </c>
      <c r="F315" s="2">
        <f t="shared" ref="F315:G315" si="636">(2*B315*C315)</f>
        <v>1152</v>
      </c>
      <c r="G315" s="2">
        <f t="shared" si="636"/>
        <v>1296</v>
      </c>
      <c r="H315" s="2">
        <f t="shared" si="4"/>
        <v>1296</v>
      </c>
      <c r="I315" s="2">
        <f t="shared" si="5"/>
        <v>576</v>
      </c>
      <c r="K315" s="2">
        <f t="shared" si="6"/>
        <v>4320</v>
      </c>
      <c r="O315" s="2">
        <f t="shared" si="7"/>
        <v>24</v>
      </c>
      <c r="P315" s="2">
        <f t="shared" si="8"/>
        <v>24</v>
      </c>
      <c r="Q315" s="2">
        <f t="shared" ref="Q315:R315" si="637">O315*2</f>
        <v>48</v>
      </c>
      <c r="R315" s="2">
        <f t="shared" si="637"/>
        <v>48</v>
      </c>
      <c r="S315" s="2">
        <f t="shared" si="10"/>
        <v>96</v>
      </c>
      <c r="T315" s="2">
        <f t="shared" si="11"/>
        <v>15552</v>
      </c>
    </row>
    <row r="316">
      <c r="A316" s="1" t="s">
        <v>311</v>
      </c>
      <c r="B316" s="2">
        <f>IFERROR(__xludf.DUMMYFUNCTION("SPLIT(A316, ""x"")"),25.0)</f>
        <v>25</v>
      </c>
      <c r="C316" s="2">
        <f>IFERROR(__xludf.DUMMYFUNCTION("""COMPUTED_VALUE"""),26.0)</f>
        <v>26</v>
      </c>
      <c r="D316" s="2">
        <f>IFERROR(__xludf.DUMMYFUNCTION("""COMPUTED_VALUE"""),16.0)</f>
        <v>16</v>
      </c>
      <c r="F316" s="2">
        <f t="shared" ref="F316:G316" si="638">(2*B316*C316)</f>
        <v>1300</v>
      </c>
      <c r="G316" s="2">
        <f t="shared" si="638"/>
        <v>832</v>
      </c>
      <c r="H316" s="2">
        <f t="shared" si="4"/>
        <v>800</v>
      </c>
      <c r="I316" s="2">
        <f t="shared" si="5"/>
        <v>400</v>
      </c>
      <c r="K316" s="2">
        <f t="shared" si="6"/>
        <v>3332</v>
      </c>
      <c r="O316" s="2">
        <f t="shared" si="7"/>
        <v>16</v>
      </c>
      <c r="P316" s="2">
        <f t="shared" si="8"/>
        <v>25</v>
      </c>
      <c r="Q316" s="2">
        <f t="shared" ref="Q316:R316" si="639">O316*2</f>
        <v>32</v>
      </c>
      <c r="R316" s="2">
        <f t="shared" si="639"/>
        <v>50</v>
      </c>
      <c r="S316" s="2">
        <f t="shared" si="10"/>
        <v>82</v>
      </c>
      <c r="T316" s="2">
        <f t="shared" si="11"/>
        <v>10400</v>
      </c>
    </row>
    <row r="317">
      <c r="A317" s="1" t="s">
        <v>312</v>
      </c>
      <c r="B317" s="2">
        <f>IFERROR(__xludf.DUMMYFUNCTION("SPLIT(A317, ""x"")"),13.0)</f>
        <v>13</v>
      </c>
      <c r="C317" s="2">
        <f>IFERROR(__xludf.DUMMYFUNCTION("""COMPUTED_VALUE"""),4.0)</f>
        <v>4</v>
      </c>
      <c r="D317" s="2">
        <f>IFERROR(__xludf.DUMMYFUNCTION("""COMPUTED_VALUE"""),20.0)</f>
        <v>20</v>
      </c>
      <c r="F317" s="2">
        <f t="shared" ref="F317:G317" si="640">(2*B317*C317)</f>
        <v>104</v>
      </c>
      <c r="G317" s="2">
        <f t="shared" si="640"/>
        <v>160</v>
      </c>
      <c r="H317" s="2">
        <f t="shared" si="4"/>
        <v>520</v>
      </c>
      <c r="I317" s="2">
        <f t="shared" si="5"/>
        <v>52</v>
      </c>
      <c r="K317" s="2">
        <f t="shared" si="6"/>
        <v>836</v>
      </c>
      <c r="O317" s="2">
        <f t="shared" si="7"/>
        <v>4</v>
      </c>
      <c r="P317" s="2">
        <f t="shared" si="8"/>
        <v>13</v>
      </c>
      <c r="Q317" s="2">
        <f t="shared" ref="Q317:R317" si="641">O317*2</f>
        <v>8</v>
      </c>
      <c r="R317" s="2">
        <f t="shared" si="641"/>
        <v>26</v>
      </c>
      <c r="S317" s="2">
        <f t="shared" si="10"/>
        <v>34</v>
      </c>
      <c r="T317" s="2">
        <f t="shared" si="11"/>
        <v>1040</v>
      </c>
    </row>
    <row r="318">
      <c r="A318" s="1" t="s">
        <v>313</v>
      </c>
      <c r="B318" s="2">
        <f>IFERROR(__xludf.DUMMYFUNCTION("SPLIT(A318, ""x"")"),25.0)</f>
        <v>25</v>
      </c>
      <c r="C318" s="2">
        <f>IFERROR(__xludf.DUMMYFUNCTION("""COMPUTED_VALUE"""),13.0)</f>
        <v>13</v>
      </c>
      <c r="D318" s="2">
        <f>IFERROR(__xludf.DUMMYFUNCTION("""COMPUTED_VALUE"""),11.0)</f>
        <v>11</v>
      </c>
      <c r="F318" s="2">
        <f t="shared" ref="F318:G318" si="642">(2*B318*C318)</f>
        <v>650</v>
      </c>
      <c r="G318" s="2">
        <f t="shared" si="642"/>
        <v>286</v>
      </c>
      <c r="H318" s="2">
        <f t="shared" si="4"/>
        <v>550</v>
      </c>
      <c r="I318" s="2">
        <f t="shared" si="5"/>
        <v>143</v>
      </c>
      <c r="K318" s="2">
        <f t="shared" si="6"/>
        <v>1629</v>
      </c>
      <c r="O318" s="2">
        <f t="shared" si="7"/>
        <v>11</v>
      </c>
      <c r="P318" s="2">
        <f t="shared" si="8"/>
        <v>13</v>
      </c>
      <c r="Q318" s="2">
        <f t="shared" ref="Q318:R318" si="643">O318*2</f>
        <v>22</v>
      </c>
      <c r="R318" s="2">
        <f t="shared" si="643"/>
        <v>26</v>
      </c>
      <c r="S318" s="2">
        <f t="shared" si="10"/>
        <v>48</v>
      </c>
      <c r="T318" s="2">
        <f t="shared" si="11"/>
        <v>3575</v>
      </c>
    </row>
    <row r="319">
      <c r="A319" s="1" t="s">
        <v>314</v>
      </c>
      <c r="B319" s="2">
        <f>IFERROR(__xludf.DUMMYFUNCTION("SPLIT(A319, ""x"")"),12.0)</f>
        <v>12</v>
      </c>
      <c r="C319" s="2">
        <f>IFERROR(__xludf.DUMMYFUNCTION("""COMPUTED_VALUE"""),22.0)</f>
        <v>22</v>
      </c>
      <c r="D319" s="2">
        <f>IFERROR(__xludf.DUMMYFUNCTION("""COMPUTED_VALUE"""),3.0)</f>
        <v>3</v>
      </c>
      <c r="F319" s="2">
        <f t="shared" ref="F319:G319" si="644">(2*B319*C319)</f>
        <v>528</v>
      </c>
      <c r="G319" s="2">
        <f t="shared" si="644"/>
        <v>132</v>
      </c>
      <c r="H319" s="2">
        <f t="shared" si="4"/>
        <v>72</v>
      </c>
      <c r="I319" s="2">
        <f t="shared" si="5"/>
        <v>36</v>
      </c>
      <c r="K319" s="2">
        <f t="shared" si="6"/>
        <v>768</v>
      </c>
      <c r="O319" s="2">
        <f t="shared" si="7"/>
        <v>3</v>
      </c>
      <c r="P319" s="2">
        <f t="shared" si="8"/>
        <v>12</v>
      </c>
      <c r="Q319" s="2">
        <f t="shared" ref="Q319:R319" si="645">O319*2</f>
        <v>6</v>
      </c>
      <c r="R319" s="2">
        <f t="shared" si="645"/>
        <v>24</v>
      </c>
      <c r="S319" s="2">
        <f t="shared" si="10"/>
        <v>30</v>
      </c>
      <c r="T319" s="2">
        <f t="shared" si="11"/>
        <v>792</v>
      </c>
    </row>
    <row r="320">
      <c r="A320" s="1" t="s">
        <v>315</v>
      </c>
      <c r="B320" s="2">
        <f>IFERROR(__xludf.DUMMYFUNCTION("SPLIT(A320, ""x"")"),20.0)</f>
        <v>20</v>
      </c>
      <c r="C320" s="2">
        <f>IFERROR(__xludf.DUMMYFUNCTION("""COMPUTED_VALUE"""),7.0)</f>
        <v>7</v>
      </c>
      <c r="D320" s="2">
        <f>IFERROR(__xludf.DUMMYFUNCTION("""COMPUTED_VALUE"""),1.0)</f>
        <v>1</v>
      </c>
      <c r="F320" s="2">
        <f t="shared" ref="F320:G320" si="646">(2*B320*C320)</f>
        <v>280</v>
      </c>
      <c r="G320" s="2">
        <f t="shared" si="646"/>
        <v>14</v>
      </c>
      <c r="H320" s="2">
        <f t="shared" si="4"/>
        <v>40</v>
      </c>
      <c r="I320" s="2">
        <f t="shared" si="5"/>
        <v>7</v>
      </c>
      <c r="K320" s="2">
        <f t="shared" si="6"/>
        <v>341</v>
      </c>
      <c r="O320" s="2">
        <f t="shared" si="7"/>
        <v>1</v>
      </c>
      <c r="P320" s="2">
        <f t="shared" si="8"/>
        <v>7</v>
      </c>
      <c r="Q320" s="2">
        <f t="shared" ref="Q320:R320" si="647">O320*2</f>
        <v>2</v>
      </c>
      <c r="R320" s="2">
        <f t="shared" si="647"/>
        <v>14</v>
      </c>
      <c r="S320" s="2">
        <f t="shared" si="10"/>
        <v>16</v>
      </c>
      <c r="T320" s="2">
        <f t="shared" si="11"/>
        <v>140</v>
      </c>
    </row>
    <row r="321">
      <c r="A321" s="1" t="s">
        <v>316</v>
      </c>
      <c r="B321" s="2">
        <f>IFERROR(__xludf.DUMMYFUNCTION("SPLIT(A321, ""x"")"),12.0)</f>
        <v>12</v>
      </c>
      <c r="C321" s="2">
        <f>IFERROR(__xludf.DUMMYFUNCTION("""COMPUTED_VALUE"""),18.0)</f>
        <v>18</v>
      </c>
      <c r="D321" s="2">
        <f>IFERROR(__xludf.DUMMYFUNCTION("""COMPUTED_VALUE"""),6.0)</f>
        <v>6</v>
      </c>
      <c r="F321" s="2">
        <f t="shared" ref="F321:G321" si="648">(2*B321*C321)</f>
        <v>432</v>
      </c>
      <c r="G321" s="2">
        <f t="shared" si="648"/>
        <v>216</v>
      </c>
      <c r="H321" s="2">
        <f t="shared" si="4"/>
        <v>144</v>
      </c>
      <c r="I321" s="2">
        <f t="shared" si="5"/>
        <v>72</v>
      </c>
      <c r="K321" s="2">
        <f t="shared" si="6"/>
        <v>864</v>
      </c>
      <c r="O321" s="2">
        <f t="shared" si="7"/>
        <v>6</v>
      </c>
      <c r="P321" s="2">
        <f t="shared" si="8"/>
        <v>12</v>
      </c>
      <c r="Q321" s="2">
        <f t="shared" ref="Q321:R321" si="649">O321*2</f>
        <v>12</v>
      </c>
      <c r="R321" s="2">
        <f t="shared" si="649"/>
        <v>24</v>
      </c>
      <c r="S321" s="2">
        <f t="shared" si="10"/>
        <v>36</v>
      </c>
      <c r="T321" s="2">
        <f t="shared" si="11"/>
        <v>1296</v>
      </c>
    </row>
    <row r="322">
      <c r="A322" s="1" t="s">
        <v>317</v>
      </c>
      <c r="B322" s="2">
        <f>IFERROR(__xludf.DUMMYFUNCTION("SPLIT(A322, ""x"")"),26.0)</f>
        <v>26</v>
      </c>
      <c r="C322" s="2">
        <f>IFERROR(__xludf.DUMMYFUNCTION("""COMPUTED_VALUE"""),8.0)</f>
        <v>8</v>
      </c>
      <c r="D322" s="2">
        <f>IFERROR(__xludf.DUMMYFUNCTION("""COMPUTED_VALUE"""),20.0)</f>
        <v>20</v>
      </c>
      <c r="F322" s="2">
        <f t="shared" ref="F322:G322" si="650">(2*B322*C322)</f>
        <v>416</v>
      </c>
      <c r="G322" s="2">
        <f t="shared" si="650"/>
        <v>320</v>
      </c>
      <c r="H322" s="2">
        <f t="shared" si="4"/>
        <v>1040</v>
      </c>
      <c r="I322" s="2">
        <f t="shared" si="5"/>
        <v>160</v>
      </c>
      <c r="K322" s="2">
        <f t="shared" si="6"/>
        <v>1936</v>
      </c>
      <c r="O322" s="2">
        <f t="shared" si="7"/>
        <v>8</v>
      </c>
      <c r="P322" s="2">
        <f t="shared" si="8"/>
        <v>20</v>
      </c>
      <c r="Q322" s="2">
        <f t="shared" ref="Q322:R322" si="651">O322*2</f>
        <v>16</v>
      </c>
      <c r="R322" s="2">
        <f t="shared" si="651"/>
        <v>40</v>
      </c>
      <c r="S322" s="2">
        <f t="shared" si="10"/>
        <v>56</v>
      </c>
      <c r="T322" s="2">
        <f t="shared" si="11"/>
        <v>4160</v>
      </c>
    </row>
    <row r="323">
      <c r="A323" s="1" t="s">
        <v>318</v>
      </c>
      <c r="B323" s="2">
        <f>IFERROR(__xludf.DUMMYFUNCTION("SPLIT(A323, ""x"")"),14.0)</f>
        <v>14</v>
      </c>
      <c r="C323" s="2">
        <f>IFERROR(__xludf.DUMMYFUNCTION("""COMPUTED_VALUE"""),2.0)</f>
        <v>2</v>
      </c>
      <c r="D323" s="2">
        <f>IFERROR(__xludf.DUMMYFUNCTION("""COMPUTED_VALUE"""),7.0)</f>
        <v>7</v>
      </c>
      <c r="F323" s="2">
        <f t="shared" ref="F323:G323" si="652">(2*B323*C323)</f>
        <v>56</v>
      </c>
      <c r="G323" s="2">
        <f t="shared" si="652"/>
        <v>28</v>
      </c>
      <c r="H323" s="2">
        <f t="shared" si="4"/>
        <v>196</v>
      </c>
      <c r="I323" s="2">
        <f t="shared" si="5"/>
        <v>14</v>
      </c>
      <c r="K323" s="2">
        <f t="shared" si="6"/>
        <v>294</v>
      </c>
      <c r="O323" s="2">
        <f t="shared" si="7"/>
        <v>2</v>
      </c>
      <c r="P323" s="2">
        <f t="shared" si="8"/>
        <v>7</v>
      </c>
      <c r="Q323" s="2">
        <f t="shared" ref="Q323:R323" si="653">O323*2</f>
        <v>4</v>
      </c>
      <c r="R323" s="2">
        <f t="shared" si="653"/>
        <v>14</v>
      </c>
      <c r="S323" s="2">
        <f t="shared" si="10"/>
        <v>18</v>
      </c>
      <c r="T323" s="2">
        <f t="shared" si="11"/>
        <v>196</v>
      </c>
    </row>
    <row r="324">
      <c r="A324" s="1" t="s">
        <v>319</v>
      </c>
      <c r="B324" s="2">
        <f>IFERROR(__xludf.DUMMYFUNCTION("SPLIT(A324, ""x"")"),23.0)</f>
        <v>23</v>
      </c>
      <c r="C324" s="2">
        <f>IFERROR(__xludf.DUMMYFUNCTION("""COMPUTED_VALUE"""),12.0)</f>
        <v>12</v>
      </c>
      <c r="D324" s="2">
        <f>IFERROR(__xludf.DUMMYFUNCTION("""COMPUTED_VALUE"""),1.0)</f>
        <v>1</v>
      </c>
      <c r="F324" s="2">
        <f t="shared" ref="F324:G324" si="654">(2*B324*C324)</f>
        <v>552</v>
      </c>
      <c r="G324" s="2">
        <f t="shared" si="654"/>
        <v>24</v>
      </c>
      <c r="H324" s="2">
        <f t="shared" si="4"/>
        <v>46</v>
      </c>
      <c r="I324" s="2">
        <f t="shared" si="5"/>
        <v>12</v>
      </c>
      <c r="K324" s="2">
        <f t="shared" si="6"/>
        <v>634</v>
      </c>
      <c r="O324" s="2">
        <f t="shared" si="7"/>
        <v>1</v>
      </c>
      <c r="P324" s="2">
        <f t="shared" si="8"/>
        <v>12</v>
      </c>
      <c r="Q324" s="2">
        <f t="shared" ref="Q324:R324" si="655">O324*2</f>
        <v>2</v>
      </c>
      <c r="R324" s="2">
        <f t="shared" si="655"/>
        <v>24</v>
      </c>
      <c r="S324" s="2">
        <f t="shared" si="10"/>
        <v>26</v>
      </c>
      <c r="T324" s="2">
        <f t="shared" si="11"/>
        <v>276</v>
      </c>
    </row>
    <row r="325">
      <c r="A325" s="1" t="s">
        <v>320</v>
      </c>
      <c r="B325" s="2">
        <f>IFERROR(__xludf.DUMMYFUNCTION("SPLIT(A325, ""x"")"),26.0)</f>
        <v>26</v>
      </c>
      <c r="C325" s="2">
        <f>IFERROR(__xludf.DUMMYFUNCTION("""COMPUTED_VALUE"""),24.0)</f>
        <v>24</v>
      </c>
      <c r="D325" s="2">
        <f>IFERROR(__xludf.DUMMYFUNCTION("""COMPUTED_VALUE"""),24.0)</f>
        <v>24</v>
      </c>
      <c r="F325" s="2">
        <f t="shared" ref="F325:G325" si="656">(2*B325*C325)</f>
        <v>1248</v>
      </c>
      <c r="G325" s="2">
        <f t="shared" si="656"/>
        <v>1152</v>
      </c>
      <c r="H325" s="2">
        <f t="shared" si="4"/>
        <v>1248</v>
      </c>
      <c r="I325" s="2">
        <f t="shared" si="5"/>
        <v>576</v>
      </c>
      <c r="K325" s="2">
        <f t="shared" si="6"/>
        <v>4224</v>
      </c>
      <c r="O325" s="2">
        <f t="shared" si="7"/>
        <v>24</v>
      </c>
      <c r="P325" s="2">
        <f t="shared" si="8"/>
        <v>24</v>
      </c>
      <c r="Q325" s="2">
        <f t="shared" ref="Q325:R325" si="657">O325*2</f>
        <v>48</v>
      </c>
      <c r="R325" s="2">
        <f t="shared" si="657"/>
        <v>48</v>
      </c>
      <c r="S325" s="2">
        <f t="shared" si="10"/>
        <v>96</v>
      </c>
      <c r="T325" s="2">
        <f t="shared" si="11"/>
        <v>14976</v>
      </c>
    </row>
    <row r="326">
      <c r="A326" s="1" t="s">
        <v>321</v>
      </c>
      <c r="B326" s="2">
        <f>IFERROR(__xludf.DUMMYFUNCTION("SPLIT(A326, ""x"")"),27.0)</f>
        <v>27</v>
      </c>
      <c r="C326" s="2">
        <f>IFERROR(__xludf.DUMMYFUNCTION("""COMPUTED_VALUE"""),26.0)</f>
        <v>26</v>
      </c>
      <c r="D326" s="2">
        <f>IFERROR(__xludf.DUMMYFUNCTION("""COMPUTED_VALUE"""),23.0)</f>
        <v>23</v>
      </c>
      <c r="F326" s="2">
        <f t="shared" ref="F326:G326" si="658">(2*B326*C326)</f>
        <v>1404</v>
      </c>
      <c r="G326" s="2">
        <f t="shared" si="658"/>
        <v>1196</v>
      </c>
      <c r="H326" s="2">
        <f t="shared" si="4"/>
        <v>1242</v>
      </c>
      <c r="I326" s="2">
        <f t="shared" si="5"/>
        <v>598</v>
      </c>
      <c r="K326" s="2">
        <f t="shared" si="6"/>
        <v>4440</v>
      </c>
      <c r="O326" s="2">
        <f t="shared" si="7"/>
        <v>23</v>
      </c>
      <c r="P326" s="2">
        <f t="shared" si="8"/>
        <v>26</v>
      </c>
      <c r="Q326" s="2">
        <f t="shared" ref="Q326:R326" si="659">O326*2</f>
        <v>46</v>
      </c>
      <c r="R326" s="2">
        <f t="shared" si="659"/>
        <v>52</v>
      </c>
      <c r="S326" s="2">
        <f t="shared" si="10"/>
        <v>98</v>
      </c>
      <c r="T326" s="2">
        <f t="shared" si="11"/>
        <v>16146</v>
      </c>
    </row>
    <row r="327">
      <c r="A327" s="1" t="s">
        <v>322</v>
      </c>
      <c r="B327" s="2">
        <f>IFERROR(__xludf.DUMMYFUNCTION("SPLIT(A327, ""x"")"),26.0)</f>
        <v>26</v>
      </c>
      <c r="C327" s="2">
        <f>IFERROR(__xludf.DUMMYFUNCTION("""COMPUTED_VALUE"""),17.0)</f>
        <v>17</v>
      </c>
      <c r="D327" s="2">
        <f>IFERROR(__xludf.DUMMYFUNCTION("""COMPUTED_VALUE"""),5.0)</f>
        <v>5</v>
      </c>
      <c r="F327" s="2">
        <f t="shared" ref="F327:G327" si="660">(2*B327*C327)</f>
        <v>884</v>
      </c>
      <c r="G327" s="2">
        <f t="shared" si="660"/>
        <v>170</v>
      </c>
      <c r="H327" s="2">
        <f t="shared" si="4"/>
        <v>260</v>
      </c>
      <c r="I327" s="2">
        <f t="shared" si="5"/>
        <v>85</v>
      </c>
      <c r="K327" s="2">
        <f t="shared" si="6"/>
        <v>1399</v>
      </c>
      <c r="O327" s="2">
        <f t="shared" si="7"/>
        <v>5</v>
      </c>
      <c r="P327" s="2">
        <f t="shared" si="8"/>
        <v>17</v>
      </c>
      <c r="Q327" s="2">
        <f t="shared" ref="Q327:R327" si="661">O327*2</f>
        <v>10</v>
      </c>
      <c r="R327" s="2">
        <f t="shared" si="661"/>
        <v>34</v>
      </c>
      <c r="S327" s="2">
        <f t="shared" si="10"/>
        <v>44</v>
      </c>
      <c r="T327" s="2">
        <f t="shared" si="11"/>
        <v>2210</v>
      </c>
    </row>
    <row r="328">
      <c r="A328" s="1" t="s">
        <v>323</v>
      </c>
      <c r="B328" s="2">
        <f>IFERROR(__xludf.DUMMYFUNCTION("SPLIT(A328, ""x"")"),17.0)</f>
        <v>17</v>
      </c>
      <c r="C328" s="2">
        <f>IFERROR(__xludf.DUMMYFUNCTION("""COMPUTED_VALUE"""),24.0)</f>
        <v>24</v>
      </c>
      <c r="D328" s="2">
        <f>IFERROR(__xludf.DUMMYFUNCTION("""COMPUTED_VALUE"""),2.0)</f>
        <v>2</v>
      </c>
      <c r="F328" s="2">
        <f t="shared" ref="F328:G328" si="662">(2*B328*C328)</f>
        <v>816</v>
      </c>
      <c r="G328" s="2">
        <f t="shared" si="662"/>
        <v>96</v>
      </c>
      <c r="H328" s="2">
        <f t="shared" si="4"/>
        <v>68</v>
      </c>
      <c r="I328" s="2">
        <f t="shared" si="5"/>
        <v>34</v>
      </c>
      <c r="K328" s="2">
        <f t="shared" si="6"/>
        <v>1014</v>
      </c>
      <c r="O328" s="2">
        <f t="shared" si="7"/>
        <v>2</v>
      </c>
      <c r="P328" s="2">
        <f t="shared" si="8"/>
        <v>17</v>
      </c>
      <c r="Q328" s="2">
        <f t="shared" ref="Q328:R328" si="663">O328*2</f>
        <v>4</v>
      </c>
      <c r="R328" s="2">
        <f t="shared" si="663"/>
        <v>34</v>
      </c>
      <c r="S328" s="2">
        <f t="shared" si="10"/>
        <v>38</v>
      </c>
      <c r="T328" s="2">
        <f t="shared" si="11"/>
        <v>816</v>
      </c>
    </row>
    <row r="329">
      <c r="A329" s="1" t="s">
        <v>324</v>
      </c>
      <c r="B329" s="2">
        <f>IFERROR(__xludf.DUMMYFUNCTION("SPLIT(A329, ""x"")"),26.0)</f>
        <v>26</v>
      </c>
      <c r="C329" s="2">
        <f>IFERROR(__xludf.DUMMYFUNCTION("""COMPUTED_VALUE"""),5.0)</f>
        <v>5</v>
      </c>
      <c r="D329" s="2">
        <f>IFERROR(__xludf.DUMMYFUNCTION("""COMPUTED_VALUE"""),6.0)</f>
        <v>6</v>
      </c>
      <c r="F329" s="2">
        <f t="shared" ref="F329:G329" si="664">(2*B329*C329)</f>
        <v>260</v>
      </c>
      <c r="G329" s="2">
        <f t="shared" si="664"/>
        <v>60</v>
      </c>
      <c r="H329" s="2">
        <f t="shared" si="4"/>
        <v>312</v>
      </c>
      <c r="I329" s="2">
        <f t="shared" si="5"/>
        <v>30</v>
      </c>
      <c r="K329" s="2">
        <f t="shared" si="6"/>
        <v>662</v>
      </c>
      <c r="O329" s="2">
        <f t="shared" si="7"/>
        <v>5</v>
      </c>
      <c r="P329" s="2">
        <f t="shared" si="8"/>
        <v>6</v>
      </c>
      <c r="Q329" s="2">
        <f t="shared" ref="Q329:R329" si="665">O329*2</f>
        <v>10</v>
      </c>
      <c r="R329" s="2">
        <f t="shared" si="665"/>
        <v>12</v>
      </c>
      <c r="S329" s="2">
        <f t="shared" si="10"/>
        <v>22</v>
      </c>
      <c r="T329" s="2">
        <f t="shared" si="11"/>
        <v>780</v>
      </c>
    </row>
    <row r="330">
      <c r="A330" s="1" t="s">
        <v>325</v>
      </c>
      <c r="B330" s="2">
        <f>IFERROR(__xludf.DUMMYFUNCTION("SPLIT(A330, ""x"")"),23.0)</f>
        <v>23</v>
      </c>
      <c r="C330" s="2">
        <f>IFERROR(__xludf.DUMMYFUNCTION("""COMPUTED_VALUE"""),5.0)</f>
        <v>5</v>
      </c>
      <c r="D330" s="2">
        <f>IFERROR(__xludf.DUMMYFUNCTION("""COMPUTED_VALUE"""),1.0)</f>
        <v>1</v>
      </c>
      <c r="F330" s="2">
        <f t="shared" ref="F330:G330" si="666">(2*B330*C330)</f>
        <v>230</v>
      </c>
      <c r="G330" s="2">
        <f t="shared" si="666"/>
        <v>10</v>
      </c>
      <c r="H330" s="2">
        <f t="shared" si="4"/>
        <v>46</v>
      </c>
      <c r="I330" s="2">
        <f t="shared" si="5"/>
        <v>5</v>
      </c>
      <c r="K330" s="2">
        <f t="shared" si="6"/>
        <v>291</v>
      </c>
      <c r="O330" s="2">
        <f t="shared" si="7"/>
        <v>1</v>
      </c>
      <c r="P330" s="2">
        <f t="shared" si="8"/>
        <v>5</v>
      </c>
      <c r="Q330" s="2">
        <f t="shared" ref="Q330:R330" si="667">O330*2</f>
        <v>2</v>
      </c>
      <c r="R330" s="2">
        <f t="shared" si="667"/>
        <v>10</v>
      </c>
      <c r="S330" s="2">
        <f t="shared" si="10"/>
        <v>12</v>
      </c>
      <c r="T330" s="2">
        <f t="shared" si="11"/>
        <v>115</v>
      </c>
    </row>
    <row r="331">
      <c r="A331" s="1" t="s">
        <v>326</v>
      </c>
      <c r="B331" s="2">
        <f>IFERROR(__xludf.DUMMYFUNCTION("SPLIT(A331, ""x"")"),5.0)</f>
        <v>5</v>
      </c>
      <c r="C331" s="2">
        <f>IFERROR(__xludf.DUMMYFUNCTION("""COMPUTED_VALUE"""),18.0)</f>
        <v>18</v>
      </c>
      <c r="D331" s="2">
        <f>IFERROR(__xludf.DUMMYFUNCTION("""COMPUTED_VALUE"""),30.0)</f>
        <v>30</v>
      </c>
      <c r="F331" s="2">
        <f t="shared" ref="F331:G331" si="668">(2*B331*C331)</f>
        <v>180</v>
      </c>
      <c r="G331" s="2">
        <f t="shared" si="668"/>
        <v>1080</v>
      </c>
      <c r="H331" s="2">
        <f t="shared" si="4"/>
        <v>300</v>
      </c>
      <c r="I331" s="2">
        <f t="shared" si="5"/>
        <v>90</v>
      </c>
      <c r="K331" s="2">
        <f t="shared" si="6"/>
        <v>1650</v>
      </c>
      <c r="O331" s="2">
        <f t="shared" si="7"/>
        <v>5</v>
      </c>
      <c r="P331" s="2">
        <f t="shared" si="8"/>
        <v>18</v>
      </c>
      <c r="Q331" s="2">
        <f t="shared" ref="Q331:R331" si="669">O331*2</f>
        <v>10</v>
      </c>
      <c r="R331" s="2">
        <f t="shared" si="669"/>
        <v>36</v>
      </c>
      <c r="S331" s="2">
        <f t="shared" si="10"/>
        <v>46</v>
      </c>
      <c r="T331" s="2">
        <f t="shared" si="11"/>
        <v>2700</v>
      </c>
    </row>
    <row r="332">
      <c r="A332" s="1" t="s">
        <v>327</v>
      </c>
      <c r="B332" s="2">
        <f>IFERROR(__xludf.DUMMYFUNCTION("SPLIT(A332, ""x"")"),24.0)</f>
        <v>24</v>
      </c>
      <c r="C332" s="2">
        <f>IFERROR(__xludf.DUMMYFUNCTION("""COMPUTED_VALUE"""),21.0)</f>
        <v>21</v>
      </c>
      <c r="D332" s="2">
        <f>IFERROR(__xludf.DUMMYFUNCTION("""COMPUTED_VALUE"""),19.0)</f>
        <v>19</v>
      </c>
      <c r="F332" s="2">
        <f t="shared" ref="F332:G332" si="670">(2*B332*C332)</f>
        <v>1008</v>
      </c>
      <c r="G332" s="2">
        <f t="shared" si="670"/>
        <v>798</v>
      </c>
      <c r="H332" s="2">
        <f t="shared" si="4"/>
        <v>912</v>
      </c>
      <c r="I332" s="2">
        <f t="shared" si="5"/>
        <v>399</v>
      </c>
      <c r="K332" s="2">
        <f t="shared" si="6"/>
        <v>3117</v>
      </c>
      <c r="O332" s="2">
        <f t="shared" si="7"/>
        <v>19</v>
      </c>
      <c r="P332" s="2">
        <f t="shared" si="8"/>
        <v>21</v>
      </c>
      <c r="Q332" s="2">
        <f t="shared" ref="Q332:R332" si="671">O332*2</f>
        <v>38</v>
      </c>
      <c r="R332" s="2">
        <f t="shared" si="671"/>
        <v>42</v>
      </c>
      <c r="S332" s="2">
        <f t="shared" si="10"/>
        <v>80</v>
      </c>
      <c r="T332" s="2">
        <f t="shared" si="11"/>
        <v>9576</v>
      </c>
    </row>
    <row r="333">
      <c r="A333" s="1" t="s">
        <v>328</v>
      </c>
      <c r="B333" s="2">
        <f>IFERROR(__xludf.DUMMYFUNCTION("SPLIT(A333, ""x"")"),5.0)</f>
        <v>5</v>
      </c>
      <c r="C333" s="2">
        <f>IFERROR(__xludf.DUMMYFUNCTION("""COMPUTED_VALUE"""),28.0)</f>
        <v>28</v>
      </c>
      <c r="D333" s="2">
        <f>IFERROR(__xludf.DUMMYFUNCTION("""COMPUTED_VALUE"""),11.0)</f>
        <v>11</v>
      </c>
      <c r="F333" s="2">
        <f t="shared" ref="F333:G333" si="672">(2*B333*C333)</f>
        <v>280</v>
      </c>
      <c r="G333" s="2">
        <f t="shared" si="672"/>
        <v>616</v>
      </c>
      <c r="H333" s="2">
        <f t="shared" si="4"/>
        <v>110</v>
      </c>
      <c r="I333" s="2">
        <f t="shared" si="5"/>
        <v>55</v>
      </c>
      <c r="K333" s="2">
        <f t="shared" si="6"/>
        <v>1061</v>
      </c>
      <c r="O333" s="2">
        <f t="shared" si="7"/>
        <v>5</v>
      </c>
      <c r="P333" s="2">
        <f t="shared" si="8"/>
        <v>11</v>
      </c>
      <c r="Q333" s="2">
        <f t="shared" ref="Q333:R333" si="673">O333*2</f>
        <v>10</v>
      </c>
      <c r="R333" s="2">
        <f t="shared" si="673"/>
        <v>22</v>
      </c>
      <c r="S333" s="2">
        <f t="shared" si="10"/>
        <v>32</v>
      </c>
      <c r="T333" s="2">
        <f t="shared" si="11"/>
        <v>1540</v>
      </c>
    </row>
    <row r="334">
      <c r="A334" s="1" t="s">
        <v>329</v>
      </c>
      <c r="B334" s="2">
        <f>IFERROR(__xludf.DUMMYFUNCTION("SPLIT(A334, ""x"")"),21.0)</f>
        <v>21</v>
      </c>
      <c r="C334" s="2">
        <f>IFERROR(__xludf.DUMMYFUNCTION("""COMPUTED_VALUE"""),20.0)</f>
        <v>20</v>
      </c>
      <c r="D334" s="2">
        <f>IFERROR(__xludf.DUMMYFUNCTION("""COMPUTED_VALUE"""),14.0)</f>
        <v>14</v>
      </c>
      <c r="F334" s="2">
        <f t="shared" ref="F334:G334" si="674">(2*B334*C334)</f>
        <v>840</v>
      </c>
      <c r="G334" s="2">
        <f t="shared" si="674"/>
        <v>560</v>
      </c>
      <c r="H334" s="2">
        <f t="shared" si="4"/>
        <v>588</v>
      </c>
      <c r="I334" s="2">
        <f t="shared" si="5"/>
        <v>280</v>
      </c>
      <c r="K334" s="2">
        <f t="shared" si="6"/>
        <v>2268</v>
      </c>
      <c r="O334" s="2">
        <f t="shared" si="7"/>
        <v>14</v>
      </c>
      <c r="P334" s="2">
        <f t="shared" si="8"/>
        <v>20</v>
      </c>
      <c r="Q334" s="2">
        <f t="shared" ref="Q334:R334" si="675">O334*2</f>
        <v>28</v>
      </c>
      <c r="R334" s="2">
        <f t="shared" si="675"/>
        <v>40</v>
      </c>
      <c r="S334" s="2">
        <f t="shared" si="10"/>
        <v>68</v>
      </c>
      <c r="T334" s="2">
        <f t="shared" si="11"/>
        <v>5880</v>
      </c>
    </row>
    <row r="335">
      <c r="A335" s="1" t="s">
        <v>330</v>
      </c>
      <c r="B335" s="2">
        <f>IFERROR(__xludf.DUMMYFUNCTION("SPLIT(A335, ""x"")"),25.0)</f>
        <v>25</v>
      </c>
      <c r="C335" s="2">
        <f>IFERROR(__xludf.DUMMYFUNCTION("""COMPUTED_VALUE"""),4.0)</f>
        <v>4</v>
      </c>
      <c r="D335" s="2">
        <f>IFERROR(__xludf.DUMMYFUNCTION("""COMPUTED_VALUE"""),22.0)</f>
        <v>22</v>
      </c>
      <c r="F335" s="2">
        <f t="shared" ref="F335:G335" si="676">(2*B335*C335)</f>
        <v>200</v>
      </c>
      <c r="G335" s="2">
        <f t="shared" si="676"/>
        <v>176</v>
      </c>
      <c r="H335" s="2">
        <f t="shared" si="4"/>
        <v>1100</v>
      </c>
      <c r="I335" s="2">
        <f t="shared" si="5"/>
        <v>88</v>
      </c>
      <c r="K335" s="2">
        <f t="shared" si="6"/>
        <v>1564</v>
      </c>
      <c r="O335" s="2">
        <f t="shared" si="7"/>
        <v>4</v>
      </c>
      <c r="P335" s="2">
        <f t="shared" si="8"/>
        <v>22</v>
      </c>
      <c r="Q335" s="2">
        <f t="shared" ref="Q335:R335" si="677">O335*2</f>
        <v>8</v>
      </c>
      <c r="R335" s="2">
        <f t="shared" si="677"/>
        <v>44</v>
      </c>
      <c r="S335" s="2">
        <f t="shared" si="10"/>
        <v>52</v>
      </c>
      <c r="T335" s="2">
        <f t="shared" si="11"/>
        <v>2200</v>
      </c>
    </row>
    <row r="336">
      <c r="A336" s="1" t="s">
        <v>331</v>
      </c>
      <c r="B336" s="2">
        <f>IFERROR(__xludf.DUMMYFUNCTION("SPLIT(A336, ""x"")"),26.0)</f>
        <v>26</v>
      </c>
      <c r="C336" s="2">
        <f>IFERROR(__xludf.DUMMYFUNCTION("""COMPUTED_VALUE"""),24.0)</f>
        <v>24</v>
      </c>
      <c r="D336" s="2">
        <f>IFERROR(__xludf.DUMMYFUNCTION("""COMPUTED_VALUE"""),11.0)</f>
        <v>11</v>
      </c>
      <c r="F336" s="2">
        <f t="shared" ref="F336:G336" si="678">(2*B336*C336)</f>
        <v>1248</v>
      </c>
      <c r="G336" s="2">
        <f t="shared" si="678"/>
        <v>528</v>
      </c>
      <c r="H336" s="2">
        <f t="shared" si="4"/>
        <v>572</v>
      </c>
      <c r="I336" s="2">
        <f t="shared" si="5"/>
        <v>264</v>
      </c>
      <c r="K336" s="2">
        <f t="shared" si="6"/>
        <v>2612</v>
      </c>
      <c r="O336" s="2">
        <f t="shared" si="7"/>
        <v>11</v>
      </c>
      <c r="P336" s="2">
        <f t="shared" si="8"/>
        <v>24</v>
      </c>
      <c r="Q336" s="2">
        <f t="shared" ref="Q336:R336" si="679">O336*2</f>
        <v>22</v>
      </c>
      <c r="R336" s="2">
        <f t="shared" si="679"/>
        <v>48</v>
      </c>
      <c r="S336" s="2">
        <f t="shared" si="10"/>
        <v>70</v>
      </c>
      <c r="T336" s="2">
        <f t="shared" si="11"/>
        <v>6864</v>
      </c>
    </row>
    <row r="337">
      <c r="A337" s="1" t="s">
        <v>332</v>
      </c>
      <c r="B337" s="2">
        <f>IFERROR(__xludf.DUMMYFUNCTION("SPLIT(A337, ""x"")"),7.0)</f>
        <v>7</v>
      </c>
      <c r="C337" s="2">
        <f>IFERROR(__xludf.DUMMYFUNCTION("""COMPUTED_VALUE"""),5.0)</f>
        <v>5</v>
      </c>
      <c r="D337" s="2">
        <f>IFERROR(__xludf.DUMMYFUNCTION("""COMPUTED_VALUE"""),8.0)</f>
        <v>8</v>
      </c>
      <c r="F337" s="2">
        <f t="shared" ref="F337:G337" si="680">(2*B337*C337)</f>
        <v>70</v>
      </c>
      <c r="G337" s="2">
        <f t="shared" si="680"/>
        <v>80</v>
      </c>
      <c r="H337" s="2">
        <f t="shared" si="4"/>
        <v>112</v>
      </c>
      <c r="I337" s="2">
        <f t="shared" si="5"/>
        <v>35</v>
      </c>
      <c r="K337" s="2">
        <f t="shared" si="6"/>
        <v>297</v>
      </c>
      <c r="O337" s="2">
        <f t="shared" si="7"/>
        <v>5</v>
      </c>
      <c r="P337" s="2">
        <f t="shared" si="8"/>
        <v>7</v>
      </c>
      <c r="Q337" s="2">
        <f t="shared" ref="Q337:R337" si="681">O337*2</f>
        <v>10</v>
      </c>
      <c r="R337" s="2">
        <f t="shared" si="681"/>
        <v>14</v>
      </c>
      <c r="S337" s="2">
        <f t="shared" si="10"/>
        <v>24</v>
      </c>
      <c r="T337" s="2">
        <f t="shared" si="11"/>
        <v>280</v>
      </c>
    </row>
    <row r="338">
      <c r="A338" s="1" t="s">
        <v>333</v>
      </c>
      <c r="B338" s="2">
        <f>IFERROR(__xludf.DUMMYFUNCTION("SPLIT(A338, ""x"")"),13.0)</f>
        <v>13</v>
      </c>
      <c r="C338" s="2">
        <f>IFERROR(__xludf.DUMMYFUNCTION("""COMPUTED_VALUE"""),1.0)</f>
        <v>1</v>
      </c>
      <c r="D338" s="2">
        <f>IFERROR(__xludf.DUMMYFUNCTION("""COMPUTED_VALUE"""),30.0)</f>
        <v>30</v>
      </c>
      <c r="F338" s="2">
        <f t="shared" ref="F338:G338" si="682">(2*B338*C338)</f>
        <v>26</v>
      </c>
      <c r="G338" s="2">
        <f t="shared" si="682"/>
        <v>60</v>
      </c>
      <c r="H338" s="2">
        <f t="shared" si="4"/>
        <v>780</v>
      </c>
      <c r="I338" s="2">
        <f t="shared" si="5"/>
        <v>13</v>
      </c>
      <c r="K338" s="2">
        <f t="shared" si="6"/>
        <v>879</v>
      </c>
      <c r="O338" s="2">
        <f t="shared" si="7"/>
        <v>1</v>
      </c>
      <c r="P338" s="2">
        <f t="shared" si="8"/>
        <v>13</v>
      </c>
      <c r="Q338" s="2">
        <f t="shared" ref="Q338:R338" si="683">O338*2</f>
        <v>2</v>
      </c>
      <c r="R338" s="2">
        <f t="shared" si="683"/>
        <v>26</v>
      </c>
      <c r="S338" s="2">
        <f t="shared" si="10"/>
        <v>28</v>
      </c>
      <c r="T338" s="2">
        <f t="shared" si="11"/>
        <v>390</v>
      </c>
    </row>
    <row r="339">
      <c r="A339" s="1" t="s">
        <v>334</v>
      </c>
      <c r="B339" s="2">
        <f>IFERROR(__xludf.DUMMYFUNCTION("SPLIT(A339, ""x"")"),5.0)</f>
        <v>5</v>
      </c>
      <c r="C339" s="2">
        <f>IFERROR(__xludf.DUMMYFUNCTION("""COMPUTED_VALUE"""),1.0)</f>
        <v>1</v>
      </c>
      <c r="D339" s="2">
        <f>IFERROR(__xludf.DUMMYFUNCTION("""COMPUTED_VALUE"""),6.0)</f>
        <v>6</v>
      </c>
      <c r="F339" s="2">
        <f t="shared" ref="F339:G339" si="684">(2*B339*C339)</f>
        <v>10</v>
      </c>
      <c r="G339" s="2">
        <f t="shared" si="684"/>
        <v>12</v>
      </c>
      <c r="H339" s="2">
        <f t="shared" si="4"/>
        <v>60</v>
      </c>
      <c r="I339" s="2">
        <f t="shared" si="5"/>
        <v>5</v>
      </c>
      <c r="K339" s="2">
        <f t="shared" si="6"/>
        <v>87</v>
      </c>
      <c r="O339" s="2">
        <f t="shared" si="7"/>
        <v>1</v>
      </c>
      <c r="P339" s="2">
        <f t="shared" si="8"/>
        <v>5</v>
      </c>
      <c r="Q339" s="2">
        <f t="shared" ref="Q339:R339" si="685">O339*2</f>
        <v>2</v>
      </c>
      <c r="R339" s="2">
        <f t="shared" si="685"/>
        <v>10</v>
      </c>
      <c r="S339" s="2">
        <f t="shared" si="10"/>
        <v>12</v>
      </c>
      <c r="T339" s="2">
        <f t="shared" si="11"/>
        <v>30</v>
      </c>
    </row>
    <row r="340">
      <c r="A340" s="1" t="s">
        <v>335</v>
      </c>
      <c r="B340" s="2">
        <f>IFERROR(__xludf.DUMMYFUNCTION("SPLIT(A340, ""x"")"),14.0)</f>
        <v>14</v>
      </c>
      <c r="C340" s="2">
        <f>IFERROR(__xludf.DUMMYFUNCTION("""COMPUTED_VALUE"""),5.0)</f>
        <v>5</v>
      </c>
      <c r="D340" s="2">
        <f>IFERROR(__xludf.DUMMYFUNCTION("""COMPUTED_VALUE"""),2.0)</f>
        <v>2</v>
      </c>
      <c r="F340" s="2">
        <f t="shared" ref="F340:G340" si="686">(2*B340*C340)</f>
        <v>140</v>
      </c>
      <c r="G340" s="2">
        <f t="shared" si="686"/>
        <v>20</v>
      </c>
      <c r="H340" s="2">
        <f t="shared" si="4"/>
        <v>56</v>
      </c>
      <c r="I340" s="2">
        <f t="shared" si="5"/>
        <v>10</v>
      </c>
      <c r="K340" s="2">
        <f t="shared" si="6"/>
        <v>226</v>
      </c>
      <c r="O340" s="2">
        <f t="shared" si="7"/>
        <v>2</v>
      </c>
      <c r="P340" s="2">
        <f t="shared" si="8"/>
        <v>5</v>
      </c>
      <c r="Q340" s="2">
        <f t="shared" ref="Q340:R340" si="687">O340*2</f>
        <v>4</v>
      </c>
      <c r="R340" s="2">
        <f t="shared" si="687"/>
        <v>10</v>
      </c>
      <c r="S340" s="2">
        <f t="shared" si="10"/>
        <v>14</v>
      </c>
      <c r="T340" s="2">
        <f t="shared" si="11"/>
        <v>140</v>
      </c>
    </row>
    <row r="341">
      <c r="A341" s="1" t="s">
        <v>336</v>
      </c>
      <c r="B341" s="2">
        <f>IFERROR(__xludf.DUMMYFUNCTION("SPLIT(A341, ""x"")"),8.0)</f>
        <v>8</v>
      </c>
      <c r="C341" s="2">
        <f>IFERROR(__xludf.DUMMYFUNCTION("""COMPUTED_VALUE"""),11.0)</f>
        <v>11</v>
      </c>
      <c r="D341" s="2">
        <f>IFERROR(__xludf.DUMMYFUNCTION("""COMPUTED_VALUE"""),7.0)</f>
        <v>7</v>
      </c>
      <c r="F341" s="2">
        <f t="shared" ref="F341:G341" si="688">(2*B341*C341)</f>
        <v>176</v>
      </c>
      <c r="G341" s="2">
        <f t="shared" si="688"/>
        <v>154</v>
      </c>
      <c r="H341" s="2">
        <f t="shared" si="4"/>
        <v>112</v>
      </c>
      <c r="I341" s="2">
        <f t="shared" si="5"/>
        <v>56</v>
      </c>
      <c r="K341" s="2">
        <f t="shared" si="6"/>
        <v>498</v>
      </c>
      <c r="O341" s="2">
        <f t="shared" si="7"/>
        <v>7</v>
      </c>
      <c r="P341" s="2">
        <f t="shared" si="8"/>
        <v>8</v>
      </c>
      <c r="Q341" s="2">
        <f t="shared" ref="Q341:R341" si="689">O341*2</f>
        <v>14</v>
      </c>
      <c r="R341" s="2">
        <f t="shared" si="689"/>
        <v>16</v>
      </c>
      <c r="S341" s="2">
        <f t="shared" si="10"/>
        <v>30</v>
      </c>
      <c r="T341" s="2">
        <f t="shared" si="11"/>
        <v>616</v>
      </c>
    </row>
    <row r="342">
      <c r="A342" s="1" t="s">
        <v>337</v>
      </c>
      <c r="B342" s="2">
        <f>IFERROR(__xludf.DUMMYFUNCTION("SPLIT(A342, ""x"")"),13.0)</f>
        <v>13</v>
      </c>
      <c r="C342" s="2">
        <f>IFERROR(__xludf.DUMMYFUNCTION("""COMPUTED_VALUE"""),20.0)</f>
        <v>20</v>
      </c>
      <c r="D342" s="2">
        <f>IFERROR(__xludf.DUMMYFUNCTION("""COMPUTED_VALUE"""),1.0)</f>
        <v>1</v>
      </c>
      <c r="F342" s="2">
        <f t="shared" ref="F342:G342" si="690">(2*B342*C342)</f>
        <v>520</v>
      </c>
      <c r="G342" s="2">
        <f t="shared" si="690"/>
        <v>40</v>
      </c>
      <c r="H342" s="2">
        <f t="shared" si="4"/>
        <v>26</v>
      </c>
      <c r="I342" s="2">
        <f t="shared" si="5"/>
        <v>13</v>
      </c>
      <c r="K342" s="2">
        <f t="shared" si="6"/>
        <v>599</v>
      </c>
      <c r="O342" s="2">
        <f t="shared" si="7"/>
        <v>1</v>
      </c>
      <c r="P342" s="2">
        <f t="shared" si="8"/>
        <v>13</v>
      </c>
      <c r="Q342" s="2">
        <f t="shared" ref="Q342:R342" si="691">O342*2</f>
        <v>2</v>
      </c>
      <c r="R342" s="2">
        <f t="shared" si="691"/>
        <v>26</v>
      </c>
      <c r="S342" s="2">
        <f t="shared" si="10"/>
        <v>28</v>
      </c>
      <c r="T342" s="2">
        <f t="shared" si="11"/>
        <v>260</v>
      </c>
    </row>
    <row r="343">
      <c r="A343" s="1" t="s">
        <v>338</v>
      </c>
      <c r="B343" s="2">
        <f>IFERROR(__xludf.DUMMYFUNCTION("SPLIT(A343, ""x"")"),17.0)</f>
        <v>17</v>
      </c>
      <c r="C343" s="2">
        <f>IFERROR(__xludf.DUMMYFUNCTION("""COMPUTED_VALUE"""),30.0)</f>
        <v>30</v>
      </c>
      <c r="D343" s="2">
        <f>IFERROR(__xludf.DUMMYFUNCTION("""COMPUTED_VALUE"""),14.0)</f>
        <v>14</v>
      </c>
      <c r="F343" s="2">
        <f t="shared" ref="F343:G343" si="692">(2*B343*C343)</f>
        <v>1020</v>
      </c>
      <c r="G343" s="2">
        <f t="shared" si="692"/>
        <v>840</v>
      </c>
      <c r="H343" s="2">
        <f t="shared" si="4"/>
        <v>476</v>
      </c>
      <c r="I343" s="2">
        <f t="shared" si="5"/>
        <v>238</v>
      </c>
      <c r="K343" s="2">
        <f t="shared" si="6"/>
        <v>2574</v>
      </c>
      <c r="O343" s="2">
        <f t="shared" si="7"/>
        <v>14</v>
      </c>
      <c r="P343" s="2">
        <f t="shared" si="8"/>
        <v>17</v>
      </c>
      <c r="Q343" s="2">
        <f t="shared" ref="Q343:R343" si="693">O343*2</f>
        <v>28</v>
      </c>
      <c r="R343" s="2">
        <f t="shared" si="693"/>
        <v>34</v>
      </c>
      <c r="S343" s="2">
        <f t="shared" si="10"/>
        <v>62</v>
      </c>
      <c r="T343" s="2">
        <f t="shared" si="11"/>
        <v>7140</v>
      </c>
    </row>
    <row r="344">
      <c r="A344" s="1" t="s">
        <v>339</v>
      </c>
      <c r="B344" s="2">
        <f>IFERROR(__xludf.DUMMYFUNCTION("SPLIT(A344, ""x"")"),29.0)</f>
        <v>29</v>
      </c>
      <c r="C344" s="2">
        <f>IFERROR(__xludf.DUMMYFUNCTION("""COMPUTED_VALUE"""),22.0)</f>
        <v>22</v>
      </c>
      <c r="D344" s="2">
        <f>IFERROR(__xludf.DUMMYFUNCTION("""COMPUTED_VALUE"""),10.0)</f>
        <v>10</v>
      </c>
      <c r="F344" s="2">
        <f t="shared" ref="F344:G344" si="694">(2*B344*C344)</f>
        <v>1276</v>
      </c>
      <c r="G344" s="2">
        <f t="shared" si="694"/>
        <v>440</v>
      </c>
      <c r="H344" s="2">
        <f t="shared" si="4"/>
        <v>580</v>
      </c>
      <c r="I344" s="2">
        <f t="shared" si="5"/>
        <v>220</v>
      </c>
      <c r="K344" s="2">
        <f t="shared" si="6"/>
        <v>2516</v>
      </c>
      <c r="O344" s="2">
        <f t="shared" si="7"/>
        <v>10</v>
      </c>
      <c r="P344" s="2">
        <f t="shared" si="8"/>
        <v>22</v>
      </c>
      <c r="Q344" s="2">
        <f t="shared" ref="Q344:R344" si="695">O344*2</f>
        <v>20</v>
      </c>
      <c r="R344" s="2">
        <f t="shared" si="695"/>
        <v>44</v>
      </c>
      <c r="S344" s="2">
        <f t="shared" si="10"/>
        <v>64</v>
      </c>
      <c r="T344" s="2">
        <f t="shared" si="11"/>
        <v>6380</v>
      </c>
    </row>
    <row r="345">
      <c r="A345" s="1" t="s">
        <v>340</v>
      </c>
      <c r="B345" s="2">
        <f>IFERROR(__xludf.DUMMYFUNCTION("SPLIT(A345, ""x"")"),12.0)</f>
        <v>12</v>
      </c>
      <c r="C345" s="2">
        <f>IFERROR(__xludf.DUMMYFUNCTION("""COMPUTED_VALUE"""),26.0)</f>
        <v>26</v>
      </c>
      <c r="D345" s="2">
        <f>IFERROR(__xludf.DUMMYFUNCTION("""COMPUTED_VALUE"""),3.0)</f>
        <v>3</v>
      </c>
      <c r="F345" s="2">
        <f t="shared" ref="F345:G345" si="696">(2*B345*C345)</f>
        <v>624</v>
      </c>
      <c r="G345" s="2">
        <f t="shared" si="696"/>
        <v>156</v>
      </c>
      <c r="H345" s="2">
        <f t="shared" si="4"/>
        <v>72</v>
      </c>
      <c r="I345" s="2">
        <f t="shared" si="5"/>
        <v>36</v>
      </c>
      <c r="K345" s="2">
        <f t="shared" si="6"/>
        <v>888</v>
      </c>
      <c r="O345" s="2">
        <f t="shared" si="7"/>
        <v>3</v>
      </c>
      <c r="P345" s="2">
        <f t="shared" si="8"/>
        <v>12</v>
      </c>
      <c r="Q345" s="2">
        <f t="shared" ref="Q345:R345" si="697">O345*2</f>
        <v>6</v>
      </c>
      <c r="R345" s="2">
        <f t="shared" si="697"/>
        <v>24</v>
      </c>
      <c r="S345" s="2">
        <f t="shared" si="10"/>
        <v>30</v>
      </c>
      <c r="T345" s="2">
        <f t="shared" si="11"/>
        <v>936</v>
      </c>
    </row>
    <row r="346">
      <c r="A346" s="1" t="s">
        <v>341</v>
      </c>
      <c r="B346" s="2">
        <f>IFERROR(__xludf.DUMMYFUNCTION("SPLIT(A346, ""x"")"),27.0)</f>
        <v>27</v>
      </c>
      <c r="C346" s="2">
        <f>IFERROR(__xludf.DUMMYFUNCTION("""COMPUTED_VALUE"""),17.0)</f>
        <v>17</v>
      </c>
      <c r="D346" s="2">
        <f>IFERROR(__xludf.DUMMYFUNCTION("""COMPUTED_VALUE"""),3.0)</f>
        <v>3</v>
      </c>
      <c r="F346" s="2">
        <f t="shared" ref="F346:G346" si="698">(2*B346*C346)</f>
        <v>918</v>
      </c>
      <c r="G346" s="2">
        <f t="shared" si="698"/>
        <v>102</v>
      </c>
      <c r="H346" s="2">
        <f t="shared" si="4"/>
        <v>162</v>
      </c>
      <c r="I346" s="2">
        <f t="shared" si="5"/>
        <v>51</v>
      </c>
      <c r="K346" s="2">
        <f t="shared" si="6"/>
        <v>1233</v>
      </c>
      <c r="O346" s="2">
        <f t="shared" si="7"/>
        <v>3</v>
      </c>
      <c r="P346" s="2">
        <f t="shared" si="8"/>
        <v>17</v>
      </c>
      <c r="Q346" s="2">
        <f t="shared" ref="Q346:R346" si="699">O346*2</f>
        <v>6</v>
      </c>
      <c r="R346" s="2">
        <f t="shared" si="699"/>
        <v>34</v>
      </c>
      <c r="S346" s="2">
        <f t="shared" si="10"/>
        <v>40</v>
      </c>
      <c r="T346" s="2">
        <f t="shared" si="11"/>
        <v>1377</v>
      </c>
    </row>
    <row r="347">
      <c r="A347" s="1" t="s">
        <v>342</v>
      </c>
      <c r="B347" s="2">
        <f>IFERROR(__xludf.DUMMYFUNCTION("SPLIT(A347, ""x"")"),26.0)</f>
        <v>26</v>
      </c>
      <c r="C347" s="2">
        <f>IFERROR(__xludf.DUMMYFUNCTION("""COMPUTED_VALUE"""),27.0)</f>
        <v>27</v>
      </c>
      <c r="D347" s="2">
        <f>IFERROR(__xludf.DUMMYFUNCTION("""COMPUTED_VALUE"""),4.0)</f>
        <v>4</v>
      </c>
      <c r="F347" s="2">
        <f t="shared" ref="F347:G347" si="700">(2*B347*C347)</f>
        <v>1404</v>
      </c>
      <c r="G347" s="2">
        <f t="shared" si="700"/>
        <v>216</v>
      </c>
      <c r="H347" s="2">
        <f t="shared" si="4"/>
        <v>208</v>
      </c>
      <c r="I347" s="2">
        <f t="shared" si="5"/>
        <v>104</v>
      </c>
      <c r="K347" s="2">
        <f t="shared" si="6"/>
        <v>1932</v>
      </c>
      <c r="O347" s="2">
        <f t="shared" si="7"/>
        <v>4</v>
      </c>
      <c r="P347" s="2">
        <f t="shared" si="8"/>
        <v>26</v>
      </c>
      <c r="Q347" s="2">
        <f t="shared" ref="Q347:R347" si="701">O347*2</f>
        <v>8</v>
      </c>
      <c r="R347" s="2">
        <f t="shared" si="701"/>
        <v>52</v>
      </c>
      <c r="S347" s="2">
        <f t="shared" si="10"/>
        <v>60</v>
      </c>
      <c r="T347" s="2">
        <f t="shared" si="11"/>
        <v>2808</v>
      </c>
    </row>
    <row r="348">
      <c r="A348" s="1" t="s">
        <v>343</v>
      </c>
      <c r="B348" s="2">
        <f>IFERROR(__xludf.DUMMYFUNCTION("SPLIT(A348, ""x"")"),5.0)</f>
        <v>5</v>
      </c>
      <c r="C348" s="2">
        <f>IFERROR(__xludf.DUMMYFUNCTION("""COMPUTED_VALUE"""),26.0)</f>
        <v>26</v>
      </c>
      <c r="D348" s="2">
        <f>IFERROR(__xludf.DUMMYFUNCTION("""COMPUTED_VALUE"""),17.0)</f>
        <v>17</v>
      </c>
      <c r="F348" s="2">
        <f t="shared" ref="F348:G348" si="702">(2*B348*C348)</f>
        <v>260</v>
      </c>
      <c r="G348" s="2">
        <f t="shared" si="702"/>
        <v>884</v>
      </c>
      <c r="H348" s="2">
        <f t="shared" si="4"/>
        <v>170</v>
      </c>
      <c r="I348" s="2">
        <f t="shared" si="5"/>
        <v>85</v>
      </c>
      <c r="K348" s="2">
        <f t="shared" si="6"/>
        <v>1399</v>
      </c>
      <c r="O348" s="2">
        <f t="shared" si="7"/>
        <v>5</v>
      </c>
      <c r="P348" s="2">
        <f t="shared" si="8"/>
        <v>17</v>
      </c>
      <c r="Q348" s="2">
        <f t="shared" ref="Q348:R348" si="703">O348*2</f>
        <v>10</v>
      </c>
      <c r="R348" s="2">
        <f t="shared" si="703"/>
        <v>34</v>
      </c>
      <c r="S348" s="2">
        <f t="shared" si="10"/>
        <v>44</v>
      </c>
      <c r="T348" s="2">
        <f t="shared" si="11"/>
        <v>2210</v>
      </c>
    </row>
    <row r="349">
      <c r="A349" s="1" t="s">
        <v>344</v>
      </c>
      <c r="B349" s="2">
        <f>IFERROR(__xludf.DUMMYFUNCTION("SPLIT(A349, ""x"")"),22.0)</f>
        <v>22</v>
      </c>
      <c r="C349" s="2">
        <f>IFERROR(__xludf.DUMMYFUNCTION("""COMPUTED_VALUE"""),11.0)</f>
        <v>11</v>
      </c>
      <c r="D349" s="2">
        <f>IFERROR(__xludf.DUMMYFUNCTION("""COMPUTED_VALUE"""),19.0)</f>
        <v>19</v>
      </c>
      <c r="F349" s="2">
        <f t="shared" ref="F349:G349" si="704">(2*B349*C349)</f>
        <v>484</v>
      </c>
      <c r="G349" s="2">
        <f t="shared" si="704"/>
        <v>418</v>
      </c>
      <c r="H349" s="2">
        <f t="shared" si="4"/>
        <v>836</v>
      </c>
      <c r="I349" s="2">
        <f t="shared" si="5"/>
        <v>209</v>
      </c>
      <c r="K349" s="2">
        <f t="shared" si="6"/>
        <v>1947</v>
      </c>
      <c r="O349" s="2">
        <f t="shared" si="7"/>
        <v>11</v>
      </c>
      <c r="P349" s="2">
        <f t="shared" si="8"/>
        <v>19</v>
      </c>
      <c r="Q349" s="2">
        <f t="shared" ref="Q349:R349" si="705">O349*2</f>
        <v>22</v>
      </c>
      <c r="R349" s="2">
        <f t="shared" si="705"/>
        <v>38</v>
      </c>
      <c r="S349" s="2">
        <f t="shared" si="10"/>
        <v>60</v>
      </c>
      <c r="T349" s="2">
        <f t="shared" si="11"/>
        <v>4598</v>
      </c>
    </row>
    <row r="350">
      <c r="A350" s="1" t="s">
        <v>345</v>
      </c>
      <c r="B350" s="2">
        <f>IFERROR(__xludf.DUMMYFUNCTION("SPLIT(A350, ""x"")"),8.0)</f>
        <v>8</v>
      </c>
      <c r="C350" s="2">
        <f>IFERROR(__xludf.DUMMYFUNCTION("""COMPUTED_VALUE"""),26.0)</f>
        <v>26</v>
      </c>
      <c r="D350" s="2">
        <f>IFERROR(__xludf.DUMMYFUNCTION("""COMPUTED_VALUE"""),3.0)</f>
        <v>3</v>
      </c>
      <c r="F350" s="2">
        <f t="shared" ref="F350:G350" si="706">(2*B350*C350)</f>
        <v>416</v>
      </c>
      <c r="G350" s="2">
        <f t="shared" si="706"/>
        <v>156</v>
      </c>
      <c r="H350" s="2">
        <f t="shared" si="4"/>
        <v>48</v>
      </c>
      <c r="I350" s="2">
        <f t="shared" si="5"/>
        <v>24</v>
      </c>
      <c r="K350" s="2">
        <f t="shared" si="6"/>
        <v>644</v>
      </c>
      <c r="O350" s="2">
        <f t="shared" si="7"/>
        <v>3</v>
      </c>
      <c r="P350" s="2">
        <f t="shared" si="8"/>
        <v>8</v>
      </c>
      <c r="Q350" s="2">
        <f t="shared" ref="Q350:R350" si="707">O350*2</f>
        <v>6</v>
      </c>
      <c r="R350" s="2">
        <f t="shared" si="707"/>
        <v>16</v>
      </c>
      <c r="S350" s="2">
        <f t="shared" si="10"/>
        <v>22</v>
      </c>
      <c r="T350" s="2">
        <f t="shared" si="11"/>
        <v>624</v>
      </c>
    </row>
    <row r="351">
      <c r="A351" s="1" t="s">
        <v>346</v>
      </c>
      <c r="B351" s="2">
        <f>IFERROR(__xludf.DUMMYFUNCTION("SPLIT(A351, ""x"")"),24.0)</f>
        <v>24</v>
      </c>
      <c r="C351" s="2">
        <f>IFERROR(__xludf.DUMMYFUNCTION("""COMPUTED_VALUE"""),19.0)</f>
        <v>19</v>
      </c>
      <c r="D351" s="2">
        <f>IFERROR(__xludf.DUMMYFUNCTION("""COMPUTED_VALUE"""),22.0)</f>
        <v>22</v>
      </c>
      <c r="F351" s="2">
        <f t="shared" ref="F351:G351" si="708">(2*B351*C351)</f>
        <v>912</v>
      </c>
      <c r="G351" s="2">
        <f t="shared" si="708"/>
        <v>836</v>
      </c>
      <c r="H351" s="2">
        <f t="shared" si="4"/>
        <v>1056</v>
      </c>
      <c r="I351" s="2">
        <f t="shared" si="5"/>
        <v>418</v>
      </c>
      <c r="K351" s="2">
        <f t="shared" si="6"/>
        <v>3222</v>
      </c>
      <c r="O351" s="2">
        <f t="shared" si="7"/>
        <v>19</v>
      </c>
      <c r="P351" s="2">
        <f t="shared" si="8"/>
        <v>22</v>
      </c>
      <c r="Q351" s="2">
        <f t="shared" ref="Q351:R351" si="709">O351*2</f>
        <v>38</v>
      </c>
      <c r="R351" s="2">
        <f t="shared" si="709"/>
        <v>44</v>
      </c>
      <c r="S351" s="2">
        <f t="shared" si="10"/>
        <v>82</v>
      </c>
      <c r="T351" s="2">
        <f t="shared" si="11"/>
        <v>10032</v>
      </c>
    </row>
    <row r="352">
      <c r="A352" s="1" t="s">
        <v>347</v>
      </c>
      <c r="B352" s="2">
        <f>IFERROR(__xludf.DUMMYFUNCTION("SPLIT(A352, ""x"")"),7.0)</f>
        <v>7</v>
      </c>
      <c r="C352" s="2">
        <f>IFERROR(__xludf.DUMMYFUNCTION("""COMPUTED_VALUE"""),1.0)</f>
        <v>1</v>
      </c>
      <c r="D352" s="2">
        <f>IFERROR(__xludf.DUMMYFUNCTION("""COMPUTED_VALUE"""),4.0)</f>
        <v>4</v>
      </c>
      <c r="F352" s="2">
        <f t="shared" ref="F352:G352" si="710">(2*B352*C352)</f>
        <v>14</v>
      </c>
      <c r="G352" s="2">
        <f t="shared" si="710"/>
        <v>8</v>
      </c>
      <c r="H352" s="2">
        <f t="shared" si="4"/>
        <v>56</v>
      </c>
      <c r="I352" s="2">
        <f t="shared" si="5"/>
        <v>4</v>
      </c>
      <c r="K352" s="2">
        <f t="shared" si="6"/>
        <v>82</v>
      </c>
      <c r="O352" s="2">
        <f t="shared" si="7"/>
        <v>1</v>
      </c>
      <c r="P352" s="2">
        <f t="shared" si="8"/>
        <v>4</v>
      </c>
      <c r="Q352" s="2">
        <f t="shared" ref="Q352:R352" si="711">O352*2</f>
        <v>2</v>
      </c>
      <c r="R352" s="2">
        <f t="shared" si="711"/>
        <v>8</v>
      </c>
      <c r="S352" s="2">
        <f t="shared" si="10"/>
        <v>10</v>
      </c>
      <c r="T352" s="2">
        <f t="shared" si="11"/>
        <v>28</v>
      </c>
    </row>
    <row r="353">
      <c r="A353" s="1" t="s">
        <v>348</v>
      </c>
      <c r="B353" s="2">
        <f>IFERROR(__xludf.DUMMYFUNCTION("SPLIT(A353, ""x"")"),6.0)</f>
        <v>6</v>
      </c>
      <c r="C353" s="2">
        <f>IFERROR(__xludf.DUMMYFUNCTION("""COMPUTED_VALUE"""),27.0)</f>
        <v>27</v>
      </c>
      <c r="D353" s="2">
        <f>IFERROR(__xludf.DUMMYFUNCTION("""COMPUTED_VALUE"""),30.0)</f>
        <v>30</v>
      </c>
      <c r="F353" s="2">
        <f t="shared" ref="F353:G353" si="712">(2*B353*C353)</f>
        <v>324</v>
      </c>
      <c r="G353" s="2">
        <f t="shared" si="712"/>
        <v>1620</v>
      </c>
      <c r="H353" s="2">
        <f t="shared" si="4"/>
        <v>360</v>
      </c>
      <c r="I353" s="2">
        <f t="shared" si="5"/>
        <v>162</v>
      </c>
      <c r="K353" s="2">
        <f t="shared" si="6"/>
        <v>2466</v>
      </c>
      <c r="O353" s="2">
        <f t="shared" si="7"/>
        <v>6</v>
      </c>
      <c r="P353" s="2">
        <f t="shared" si="8"/>
        <v>27</v>
      </c>
      <c r="Q353" s="2">
        <f t="shared" ref="Q353:R353" si="713">O353*2</f>
        <v>12</v>
      </c>
      <c r="R353" s="2">
        <f t="shared" si="713"/>
        <v>54</v>
      </c>
      <c r="S353" s="2">
        <f t="shared" si="10"/>
        <v>66</v>
      </c>
      <c r="T353" s="2">
        <f t="shared" si="11"/>
        <v>4860</v>
      </c>
    </row>
    <row r="354">
      <c r="A354" s="1" t="s">
        <v>349</v>
      </c>
      <c r="B354" s="2">
        <f>IFERROR(__xludf.DUMMYFUNCTION("SPLIT(A354, ""x"")"),4.0)</f>
        <v>4</v>
      </c>
      <c r="C354" s="2">
        <f>IFERROR(__xludf.DUMMYFUNCTION("""COMPUTED_VALUE"""),28.0)</f>
        <v>28</v>
      </c>
      <c r="D354" s="2">
        <f>IFERROR(__xludf.DUMMYFUNCTION("""COMPUTED_VALUE"""),14.0)</f>
        <v>14</v>
      </c>
      <c r="F354" s="2">
        <f t="shared" ref="F354:G354" si="714">(2*B354*C354)</f>
        <v>224</v>
      </c>
      <c r="G354" s="2">
        <f t="shared" si="714"/>
        <v>784</v>
      </c>
      <c r="H354" s="2">
        <f t="shared" si="4"/>
        <v>112</v>
      </c>
      <c r="I354" s="2">
        <f t="shared" si="5"/>
        <v>56</v>
      </c>
      <c r="K354" s="2">
        <f t="shared" si="6"/>
        <v>1176</v>
      </c>
      <c r="O354" s="2">
        <f t="shared" si="7"/>
        <v>4</v>
      </c>
      <c r="P354" s="2">
        <f t="shared" si="8"/>
        <v>14</v>
      </c>
      <c r="Q354" s="2">
        <f t="shared" ref="Q354:R354" si="715">O354*2</f>
        <v>8</v>
      </c>
      <c r="R354" s="2">
        <f t="shared" si="715"/>
        <v>28</v>
      </c>
      <c r="S354" s="2">
        <f t="shared" si="10"/>
        <v>36</v>
      </c>
      <c r="T354" s="2">
        <f t="shared" si="11"/>
        <v>1568</v>
      </c>
    </row>
    <row r="355">
      <c r="A355" s="1" t="s">
        <v>350</v>
      </c>
      <c r="B355" s="2">
        <f>IFERROR(__xludf.DUMMYFUNCTION("SPLIT(A355, ""x"")"),16.0)</f>
        <v>16</v>
      </c>
      <c r="C355" s="2">
        <f>IFERROR(__xludf.DUMMYFUNCTION("""COMPUTED_VALUE"""),14.0)</f>
        <v>14</v>
      </c>
      <c r="D355" s="2">
        <f>IFERROR(__xludf.DUMMYFUNCTION("""COMPUTED_VALUE"""),18.0)</f>
        <v>18</v>
      </c>
      <c r="F355" s="2">
        <f t="shared" ref="F355:G355" si="716">(2*B355*C355)</f>
        <v>448</v>
      </c>
      <c r="G355" s="2">
        <f t="shared" si="716"/>
        <v>504</v>
      </c>
      <c r="H355" s="2">
        <f t="shared" si="4"/>
        <v>576</v>
      </c>
      <c r="I355" s="2">
        <f t="shared" si="5"/>
        <v>224</v>
      </c>
      <c r="K355" s="2">
        <f t="shared" si="6"/>
        <v>1752</v>
      </c>
      <c r="O355" s="2">
        <f t="shared" si="7"/>
        <v>14</v>
      </c>
      <c r="P355" s="2">
        <f t="shared" si="8"/>
        <v>16</v>
      </c>
      <c r="Q355" s="2">
        <f t="shared" ref="Q355:R355" si="717">O355*2</f>
        <v>28</v>
      </c>
      <c r="R355" s="2">
        <f t="shared" si="717"/>
        <v>32</v>
      </c>
      <c r="S355" s="2">
        <f t="shared" si="10"/>
        <v>60</v>
      </c>
      <c r="T355" s="2">
        <f t="shared" si="11"/>
        <v>4032</v>
      </c>
    </row>
    <row r="356">
      <c r="A356" s="1" t="s">
        <v>351</v>
      </c>
      <c r="B356" s="2">
        <f>IFERROR(__xludf.DUMMYFUNCTION("SPLIT(A356, ""x"")"),4.0)</f>
        <v>4</v>
      </c>
      <c r="C356" s="2">
        <f>IFERROR(__xludf.DUMMYFUNCTION("""COMPUTED_VALUE"""),5.0)</f>
        <v>5</v>
      </c>
      <c r="D356" s="2">
        <f>IFERROR(__xludf.DUMMYFUNCTION("""COMPUTED_VALUE"""),20.0)</f>
        <v>20</v>
      </c>
      <c r="F356" s="2">
        <f t="shared" ref="F356:G356" si="718">(2*B356*C356)</f>
        <v>40</v>
      </c>
      <c r="G356" s="2">
        <f t="shared" si="718"/>
        <v>200</v>
      </c>
      <c r="H356" s="2">
        <f t="shared" si="4"/>
        <v>160</v>
      </c>
      <c r="I356" s="2">
        <f t="shared" si="5"/>
        <v>20</v>
      </c>
      <c r="K356" s="2">
        <f t="shared" si="6"/>
        <v>420</v>
      </c>
      <c r="O356" s="2">
        <f t="shared" si="7"/>
        <v>4</v>
      </c>
      <c r="P356" s="2">
        <f t="shared" si="8"/>
        <v>5</v>
      </c>
      <c r="Q356" s="2">
        <f t="shared" ref="Q356:R356" si="719">O356*2</f>
        <v>8</v>
      </c>
      <c r="R356" s="2">
        <f t="shared" si="719"/>
        <v>10</v>
      </c>
      <c r="S356" s="2">
        <f t="shared" si="10"/>
        <v>18</v>
      </c>
      <c r="T356" s="2">
        <f t="shared" si="11"/>
        <v>400</v>
      </c>
    </row>
    <row r="357">
      <c r="A357" s="1" t="s">
        <v>352</v>
      </c>
      <c r="B357" s="2">
        <f>IFERROR(__xludf.DUMMYFUNCTION("SPLIT(A357, ""x"")"),19.0)</f>
        <v>19</v>
      </c>
      <c r="C357" s="2">
        <f>IFERROR(__xludf.DUMMYFUNCTION("""COMPUTED_VALUE"""),25.0)</f>
        <v>25</v>
      </c>
      <c r="D357" s="2">
        <f>IFERROR(__xludf.DUMMYFUNCTION("""COMPUTED_VALUE"""),4.0)</f>
        <v>4</v>
      </c>
      <c r="F357" s="2">
        <f t="shared" ref="F357:G357" si="720">(2*B357*C357)</f>
        <v>950</v>
      </c>
      <c r="G357" s="2">
        <f t="shared" si="720"/>
        <v>200</v>
      </c>
      <c r="H357" s="2">
        <f t="shared" si="4"/>
        <v>152</v>
      </c>
      <c r="I357" s="2">
        <f t="shared" si="5"/>
        <v>76</v>
      </c>
      <c r="K357" s="2">
        <f t="shared" si="6"/>
        <v>1378</v>
      </c>
      <c r="O357" s="2">
        <f t="shared" si="7"/>
        <v>4</v>
      </c>
      <c r="P357" s="2">
        <f t="shared" si="8"/>
        <v>19</v>
      </c>
      <c r="Q357" s="2">
        <f t="shared" ref="Q357:R357" si="721">O357*2</f>
        <v>8</v>
      </c>
      <c r="R357" s="2">
        <f t="shared" si="721"/>
        <v>38</v>
      </c>
      <c r="S357" s="2">
        <f t="shared" si="10"/>
        <v>46</v>
      </c>
      <c r="T357" s="2">
        <f t="shared" si="11"/>
        <v>1900</v>
      </c>
    </row>
    <row r="358">
      <c r="A358" s="1" t="s">
        <v>353</v>
      </c>
      <c r="B358" s="2">
        <f>IFERROR(__xludf.DUMMYFUNCTION("SPLIT(A358, ""x"")"),15.0)</f>
        <v>15</v>
      </c>
      <c r="C358" s="2">
        <f>IFERROR(__xludf.DUMMYFUNCTION("""COMPUTED_VALUE"""),15.0)</f>
        <v>15</v>
      </c>
      <c r="D358" s="2">
        <f>IFERROR(__xludf.DUMMYFUNCTION("""COMPUTED_VALUE"""),1.0)</f>
        <v>1</v>
      </c>
      <c r="F358" s="2">
        <f t="shared" ref="F358:G358" si="722">(2*B358*C358)</f>
        <v>450</v>
      </c>
      <c r="G358" s="2">
        <f t="shared" si="722"/>
        <v>30</v>
      </c>
      <c r="H358" s="2">
        <f t="shared" si="4"/>
        <v>30</v>
      </c>
      <c r="I358" s="2">
        <f t="shared" si="5"/>
        <v>15</v>
      </c>
      <c r="K358" s="2">
        <f t="shared" si="6"/>
        <v>525</v>
      </c>
      <c r="O358" s="2">
        <f t="shared" si="7"/>
        <v>1</v>
      </c>
      <c r="P358" s="2">
        <f t="shared" si="8"/>
        <v>15</v>
      </c>
      <c r="Q358" s="2">
        <f t="shared" ref="Q358:R358" si="723">O358*2</f>
        <v>2</v>
      </c>
      <c r="R358" s="2">
        <f t="shared" si="723"/>
        <v>30</v>
      </c>
      <c r="S358" s="2">
        <f t="shared" si="10"/>
        <v>32</v>
      </c>
      <c r="T358" s="2">
        <f t="shared" si="11"/>
        <v>225</v>
      </c>
    </row>
    <row r="359">
      <c r="A359" s="1" t="s">
        <v>354</v>
      </c>
      <c r="B359" s="2">
        <f>IFERROR(__xludf.DUMMYFUNCTION("SPLIT(A359, ""x"")"),10.0)</f>
        <v>10</v>
      </c>
      <c r="C359" s="2">
        <f>IFERROR(__xludf.DUMMYFUNCTION("""COMPUTED_VALUE"""),14.0)</f>
        <v>14</v>
      </c>
      <c r="D359" s="2">
        <f>IFERROR(__xludf.DUMMYFUNCTION("""COMPUTED_VALUE"""),14.0)</f>
        <v>14</v>
      </c>
      <c r="F359" s="2">
        <f t="shared" ref="F359:G359" si="724">(2*B359*C359)</f>
        <v>280</v>
      </c>
      <c r="G359" s="2">
        <f t="shared" si="724"/>
        <v>392</v>
      </c>
      <c r="H359" s="2">
        <f t="shared" si="4"/>
        <v>280</v>
      </c>
      <c r="I359" s="2">
        <f t="shared" si="5"/>
        <v>140</v>
      </c>
      <c r="K359" s="2">
        <f t="shared" si="6"/>
        <v>1092</v>
      </c>
      <c r="O359" s="2">
        <f t="shared" si="7"/>
        <v>10</v>
      </c>
      <c r="P359" s="2">
        <f t="shared" si="8"/>
        <v>14</v>
      </c>
      <c r="Q359" s="2">
        <f t="shared" ref="Q359:R359" si="725">O359*2</f>
        <v>20</v>
      </c>
      <c r="R359" s="2">
        <f t="shared" si="725"/>
        <v>28</v>
      </c>
      <c r="S359" s="2">
        <f t="shared" si="10"/>
        <v>48</v>
      </c>
      <c r="T359" s="2">
        <f t="shared" si="11"/>
        <v>1960</v>
      </c>
    </row>
    <row r="360">
      <c r="A360" s="1" t="s">
        <v>355</v>
      </c>
      <c r="B360" s="2">
        <f>IFERROR(__xludf.DUMMYFUNCTION("SPLIT(A360, ""x"")"),16.0)</f>
        <v>16</v>
      </c>
      <c r="C360" s="2">
        <f>IFERROR(__xludf.DUMMYFUNCTION("""COMPUTED_VALUE"""),18.0)</f>
        <v>18</v>
      </c>
      <c r="D360" s="2">
        <f>IFERROR(__xludf.DUMMYFUNCTION("""COMPUTED_VALUE"""),24.0)</f>
        <v>24</v>
      </c>
      <c r="F360" s="2">
        <f t="shared" ref="F360:G360" si="726">(2*B360*C360)</f>
        <v>576</v>
      </c>
      <c r="G360" s="2">
        <f t="shared" si="726"/>
        <v>864</v>
      </c>
      <c r="H360" s="2">
        <f t="shared" si="4"/>
        <v>768</v>
      </c>
      <c r="I360" s="2">
        <f t="shared" si="5"/>
        <v>288</v>
      </c>
      <c r="K360" s="2">
        <f t="shared" si="6"/>
        <v>2496</v>
      </c>
      <c r="O360" s="2">
        <f t="shared" si="7"/>
        <v>16</v>
      </c>
      <c r="P360" s="2">
        <f t="shared" si="8"/>
        <v>18</v>
      </c>
      <c r="Q360" s="2">
        <f t="shared" ref="Q360:R360" si="727">O360*2</f>
        <v>32</v>
      </c>
      <c r="R360" s="2">
        <f t="shared" si="727"/>
        <v>36</v>
      </c>
      <c r="S360" s="2">
        <f t="shared" si="10"/>
        <v>68</v>
      </c>
      <c r="T360" s="2">
        <f t="shared" si="11"/>
        <v>6912</v>
      </c>
    </row>
    <row r="361">
      <c r="A361" s="1" t="s">
        <v>356</v>
      </c>
      <c r="B361" s="2">
        <f>IFERROR(__xludf.DUMMYFUNCTION("SPLIT(A361, ""x"")"),21.0)</f>
        <v>21</v>
      </c>
      <c r="C361" s="2">
        <f>IFERROR(__xludf.DUMMYFUNCTION("""COMPUTED_VALUE"""),27.0)</f>
        <v>27</v>
      </c>
      <c r="D361" s="2">
        <f>IFERROR(__xludf.DUMMYFUNCTION("""COMPUTED_VALUE"""),15.0)</f>
        <v>15</v>
      </c>
      <c r="F361" s="2">
        <f t="shared" ref="F361:G361" si="728">(2*B361*C361)</f>
        <v>1134</v>
      </c>
      <c r="G361" s="2">
        <f t="shared" si="728"/>
        <v>810</v>
      </c>
      <c r="H361" s="2">
        <f t="shared" si="4"/>
        <v>630</v>
      </c>
      <c r="I361" s="2">
        <f t="shared" si="5"/>
        <v>315</v>
      </c>
      <c r="K361" s="2">
        <f t="shared" si="6"/>
        <v>2889</v>
      </c>
      <c r="O361" s="2">
        <f t="shared" si="7"/>
        <v>15</v>
      </c>
      <c r="P361" s="2">
        <f t="shared" si="8"/>
        <v>21</v>
      </c>
      <c r="Q361" s="2">
        <f t="shared" ref="Q361:R361" si="729">O361*2</f>
        <v>30</v>
      </c>
      <c r="R361" s="2">
        <f t="shared" si="729"/>
        <v>42</v>
      </c>
      <c r="S361" s="2">
        <f t="shared" si="10"/>
        <v>72</v>
      </c>
      <c r="T361" s="2">
        <f t="shared" si="11"/>
        <v>8505</v>
      </c>
    </row>
    <row r="362">
      <c r="A362" s="1" t="s">
        <v>357</v>
      </c>
      <c r="B362" s="2">
        <f>IFERROR(__xludf.DUMMYFUNCTION("SPLIT(A362, ""x"")"),5.0)</f>
        <v>5</v>
      </c>
      <c r="C362" s="2">
        <f>IFERROR(__xludf.DUMMYFUNCTION("""COMPUTED_VALUE"""),5.0)</f>
        <v>5</v>
      </c>
      <c r="D362" s="2">
        <f>IFERROR(__xludf.DUMMYFUNCTION("""COMPUTED_VALUE"""),10.0)</f>
        <v>10</v>
      </c>
      <c r="F362" s="2">
        <f t="shared" ref="F362:G362" si="730">(2*B362*C362)</f>
        <v>50</v>
      </c>
      <c r="G362" s="2">
        <f t="shared" si="730"/>
        <v>100</v>
      </c>
      <c r="H362" s="2">
        <f t="shared" si="4"/>
        <v>100</v>
      </c>
      <c r="I362" s="2">
        <f t="shared" si="5"/>
        <v>25</v>
      </c>
      <c r="K362" s="2">
        <f t="shared" si="6"/>
        <v>275</v>
      </c>
      <c r="O362" s="2">
        <f t="shared" si="7"/>
        <v>5</v>
      </c>
      <c r="P362" s="2">
        <f t="shared" si="8"/>
        <v>5</v>
      </c>
      <c r="Q362" s="2">
        <f t="shared" ref="Q362:R362" si="731">O362*2</f>
        <v>10</v>
      </c>
      <c r="R362" s="2">
        <f t="shared" si="731"/>
        <v>10</v>
      </c>
      <c r="S362" s="2">
        <f t="shared" si="10"/>
        <v>20</v>
      </c>
      <c r="T362" s="2">
        <f t="shared" si="11"/>
        <v>250</v>
      </c>
    </row>
    <row r="363">
      <c r="A363" s="1" t="s">
        <v>358</v>
      </c>
      <c r="B363" s="2">
        <f>IFERROR(__xludf.DUMMYFUNCTION("SPLIT(A363, ""x"")"),1.0)</f>
        <v>1</v>
      </c>
      <c r="C363" s="2">
        <f>IFERROR(__xludf.DUMMYFUNCTION("""COMPUTED_VALUE"""),7.0)</f>
        <v>7</v>
      </c>
      <c r="D363" s="2">
        <f>IFERROR(__xludf.DUMMYFUNCTION("""COMPUTED_VALUE"""),13.0)</f>
        <v>13</v>
      </c>
      <c r="F363" s="2">
        <f t="shared" ref="F363:G363" si="732">(2*B363*C363)</f>
        <v>14</v>
      </c>
      <c r="G363" s="2">
        <f t="shared" si="732"/>
        <v>182</v>
      </c>
      <c r="H363" s="2">
        <f t="shared" si="4"/>
        <v>26</v>
      </c>
      <c r="I363" s="2">
        <f t="shared" si="5"/>
        <v>7</v>
      </c>
      <c r="K363" s="2">
        <f t="shared" si="6"/>
        <v>229</v>
      </c>
      <c r="O363" s="2">
        <f t="shared" si="7"/>
        <v>1</v>
      </c>
      <c r="P363" s="2">
        <f t="shared" si="8"/>
        <v>7</v>
      </c>
      <c r="Q363" s="2">
        <f t="shared" ref="Q363:R363" si="733">O363*2</f>
        <v>2</v>
      </c>
      <c r="R363" s="2">
        <f t="shared" si="733"/>
        <v>14</v>
      </c>
      <c r="S363" s="2">
        <f t="shared" si="10"/>
        <v>16</v>
      </c>
      <c r="T363" s="2">
        <f t="shared" si="11"/>
        <v>91</v>
      </c>
    </row>
    <row r="364">
      <c r="A364" s="1" t="s">
        <v>359</v>
      </c>
      <c r="B364" s="2">
        <f>IFERROR(__xludf.DUMMYFUNCTION("SPLIT(A364, ""x"")"),16.0)</f>
        <v>16</v>
      </c>
      <c r="C364" s="2">
        <f>IFERROR(__xludf.DUMMYFUNCTION("""COMPUTED_VALUE"""),2.0)</f>
        <v>2</v>
      </c>
      <c r="D364" s="2">
        <f>IFERROR(__xludf.DUMMYFUNCTION("""COMPUTED_VALUE"""),8.0)</f>
        <v>8</v>
      </c>
      <c r="F364" s="2">
        <f t="shared" ref="F364:G364" si="734">(2*B364*C364)</f>
        <v>64</v>
      </c>
      <c r="G364" s="2">
        <f t="shared" si="734"/>
        <v>32</v>
      </c>
      <c r="H364" s="2">
        <f t="shared" si="4"/>
        <v>256</v>
      </c>
      <c r="I364" s="2">
        <f t="shared" si="5"/>
        <v>16</v>
      </c>
      <c r="K364" s="2">
        <f t="shared" si="6"/>
        <v>368</v>
      </c>
      <c r="O364" s="2">
        <f t="shared" si="7"/>
        <v>2</v>
      </c>
      <c r="P364" s="2">
        <f t="shared" si="8"/>
        <v>8</v>
      </c>
      <c r="Q364" s="2">
        <f t="shared" ref="Q364:R364" si="735">O364*2</f>
        <v>4</v>
      </c>
      <c r="R364" s="2">
        <f t="shared" si="735"/>
        <v>16</v>
      </c>
      <c r="S364" s="2">
        <f t="shared" si="10"/>
        <v>20</v>
      </c>
      <c r="T364" s="2">
        <f t="shared" si="11"/>
        <v>256</v>
      </c>
    </row>
    <row r="365">
      <c r="A365" s="1" t="s">
        <v>360</v>
      </c>
      <c r="B365" s="2">
        <f>IFERROR(__xludf.DUMMYFUNCTION("SPLIT(A365, ""x"")"),13.0)</f>
        <v>13</v>
      </c>
      <c r="C365" s="2">
        <f>IFERROR(__xludf.DUMMYFUNCTION("""COMPUTED_VALUE"""),15.0)</f>
        <v>15</v>
      </c>
      <c r="D365" s="2">
        <f>IFERROR(__xludf.DUMMYFUNCTION("""COMPUTED_VALUE"""),11.0)</f>
        <v>11</v>
      </c>
      <c r="F365" s="2">
        <f t="shared" ref="F365:G365" si="736">(2*B365*C365)</f>
        <v>390</v>
      </c>
      <c r="G365" s="2">
        <f t="shared" si="736"/>
        <v>330</v>
      </c>
      <c r="H365" s="2">
        <f t="shared" si="4"/>
        <v>286</v>
      </c>
      <c r="I365" s="2">
        <f t="shared" si="5"/>
        <v>143</v>
      </c>
      <c r="K365" s="2">
        <f t="shared" si="6"/>
        <v>1149</v>
      </c>
      <c r="O365" s="2">
        <f t="shared" si="7"/>
        <v>11</v>
      </c>
      <c r="P365" s="2">
        <f t="shared" si="8"/>
        <v>13</v>
      </c>
      <c r="Q365" s="2">
        <f t="shared" ref="Q365:R365" si="737">O365*2</f>
        <v>22</v>
      </c>
      <c r="R365" s="2">
        <f t="shared" si="737"/>
        <v>26</v>
      </c>
      <c r="S365" s="2">
        <f t="shared" si="10"/>
        <v>48</v>
      </c>
      <c r="T365" s="2">
        <f t="shared" si="11"/>
        <v>2145</v>
      </c>
    </row>
    <row r="366">
      <c r="A366" s="1" t="s">
        <v>361</v>
      </c>
      <c r="B366" s="2">
        <f>IFERROR(__xludf.DUMMYFUNCTION("SPLIT(A366, ""x"")"),3.0)</f>
        <v>3</v>
      </c>
      <c r="C366" s="2">
        <f>IFERROR(__xludf.DUMMYFUNCTION("""COMPUTED_VALUE"""),25.0)</f>
        <v>25</v>
      </c>
      <c r="D366" s="2">
        <f>IFERROR(__xludf.DUMMYFUNCTION("""COMPUTED_VALUE"""),10.0)</f>
        <v>10</v>
      </c>
      <c r="F366" s="2">
        <f t="shared" ref="F366:G366" si="738">(2*B366*C366)</f>
        <v>150</v>
      </c>
      <c r="G366" s="2">
        <f t="shared" si="738"/>
        <v>500</v>
      </c>
      <c r="H366" s="2">
        <f t="shared" si="4"/>
        <v>60</v>
      </c>
      <c r="I366" s="2">
        <f t="shared" si="5"/>
        <v>30</v>
      </c>
      <c r="K366" s="2">
        <f t="shared" si="6"/>
        <v>740</v>
      </c>
      <c r="O366" s="2">
        <f t="shared" si="7"/>
        <v>3</v>
      </c>
      <c r="P366" s="2">
        <f t="shared" si="8"/>
        <v>10</v>
      </c>
      <c r="Q366" s="2">
        <f t="shared" ref="Q366:R366" si="739">O366*2</f>
        <v>6</v>
      </c>
      <c r="R366" s="2">
        <f t="shared" si="739"/>
        <v>20</v>
      </c>
      <c r="S366" s="2">
        <f t="shared" si="10"/>
        <v>26</v>
      </c>
      <c r="T366" s="2">
        <f t="shared" si="11"/>
        <v>750</v>
      </c>
    </row>
    <row r="367">
      <c r="A367" s="1" t="s">
        <v>362</v>
      </c>
      <c r="B367" s="2">
        <f>IFERROR(__xludf.DUMMYFUNCTION("SPLIT(A367, ""x"")"),20.0)</f>
        <v>20</v>
      </c>
      <c r="C367" s="2">
        <f>IFERROR(__xludf.DUMMYFUNCTION("""COMPUTED_VALUE"""),29.0)</f>
        <v>29</v>
      </c>
      <c r="D367" s="2">
        <f>IFERROR(__xludf.DUMMYFUNCTION("""COMPUTED_VALUE"""),8.0)</f>
        <v>8</v>
      </c>
      <c r="F367" s="2">
        <f t="shared" ref="F367:G367" si="740">(2*B367*C367)</f>
        <v>1160</v>
      </c>
      <c r="G367" s="2">
        <f t="shared" si="740"/>
        <v>464</v>
      </c>
      <c r="H367" s="2">
        <f t="shared" si="4"/>
        <v>320</v>
      </c>
      <c r="I367" s="2">
        <f t="shared" si="5"/>
        <v>160</v>
      </c>
      <c r="K367" s="2">
        <f t="shared" si="6"/>
        <v>2104</v>
      </c>
      <c r="O367" s="2">
        <f t="shared" si="7"/>
        <v>8</v>
      </c>
      <c r="P367" s="2">
        <f t="shared" si="8"/>
        <v>20</v>
      </c>
      <c r="Q367" s="2">
        <f t="shared" ref="Q367:R367" si="741">O367*2</f>
        <v>16</v>
      </c>
      <c r="R367" s="2">
        <f t="shared" si="741"/>
        <v>40</v>
      </c>
      <c r="S367" s="2">
        <f t="shared" si="10"/>
        <v>56</v>
      </c>
      <c r="T367" s="2">
        <f t="shared" si="11"/>
        <v>4640</v>
      </c>
    </row>
    <row r="368">
      <c r="A368" s="1" t="s">
        <v>363</v>
      </c>
      <c r="B368" s="2">
        <f>IFERROR(__xludf.DUMMYFUNCTION("SPLIT(A368, ""x"")"),12.0)</f>
        <v>12</v>
      </c>
      <c r="C368" s="2">
        <f>IFERROR(__xludf.DUMMYFUNCTION("""COMPUTED_VALUE"""),3.0)</f>
        <v>3</v>
      </c>
      <c r="D368" s="2">
        <f>IFERROR(__xludf.DUMMYFUNCTION("""COMPUTED_VALUE"""),2.0)</f>
        <v>2</v>
      </c>
      <c r="F368" s="2">
        <f t="shared" ref="F368:G368" si="742">(2*B368*C368)</f>
        <v>72</v>
      </c>
      <c r="G368" s="2">
        <f t="shared" si="742"/>
        <v>12</v>
      </c>
      <c r="H368" s="2">
        <f t="shared" si="4"/>
        <v>48</v>
      </c>
      <c r="I368" s="2">
        <f t="shared" si="5"/>
        <v>6</v>
      </c>
      <c r="K368" s="2">
        <f t="shared" si="6"/>
        <v>138</v>
      </c>
      <c r="O368" s="2">
        <f t="shared" si="7"/>
        <v>2</v>
      </c>
      <c r="P368" s="2">
        <f t="shared" si="8"/>
        <v>3</v>
      </c>
      <c r="Q368" s="2">
        <f t="shared" ref="Q368:R368" si="743">O368*2</f>
        <v>4</v>
      </c>
      <c r="R368" s="2">
        <f t="shared" si="743"/>
        <v>6</v>
      </c>
      <c r="S368" s="2">
        <f t="shared" si="10"/>
        <v>10</v>
      </c>
      <c r="T368" s="2">
        <f t="shared" si="11"/>
        <v>72</v>
      </c>
    </row>
    <row r="369">
      <c r="A369" s="1" t="s">
        <v>364</v>
      </c>
      <c r="B369" s="2">
        <f>IFERROR(__xludf.DUMMYFUNCTION("SPLIT(A369, ""x"")"),10.0)</f>
        <v>10</v>
      </c>
      <c r="C369" s="2">
        <f>IFERROR(__xludf.DUMMYFUNCTION("""COMPUTED_VALUE"""),13.0)</f>
        <v>13</v>
      </c>
      <c r="D369" s="2">
        <f>IFERROR(__xludf.DUMMYFUNCTION("""COMPUTED_VALUE"""),12.0)</f>
        <v>12</v>
      </c>
      <c r="F369" s="2">
        <f t="shared" ref="F369:G369" si="744">(2*B369*C369)</f>
        <v>260</v>
      </c>
      <c r="G369" s="2">
        <f t="shared" si="744"/>
        <v>312</v>
      </c>
      <c r="H369" s="2">
        <f t="shared" si="4"/>
        <v>240</v>
      </c>
      <c r="I369" s="2">
        <f t="shared" si="5"/>
        <v>120</v>
      </c>
      <c r="K369" s="2">
        <f t="shared" si="6"/>
        <v>932</v>
      </c>
      <c r="O369" s="2">
        <f t="shared" si="7"/>
        <v>10</v>
      </c>
      <c r="P369" s="2">
        <f t="shared" si="8"/>
        <v>12</v>
      </c>
      <c r="Q369" s="2">
        <f t="shared" ref="Q369:R369" si="745">O369*2</f>
        <v>20</v>
      </c>
      <c r="R369" s="2">
        <f t="shared" si="745"/>
        <v>24</v>
      </c>
      <c r="S369" s="2">
        <f t="shared" si="10"/>
        <v>44</v>
      </c>
      <c r="T369" s="2">
        <f t="shared" si="11"/>
        <v>1560</v>
      </c>
    </row>
    <row r="370">
      <c r="A370" s="1" t="s">
        <v>365</v>
      </c>
      <c r="B370" s="2">
        <f>IFERROR(__xludf.DUMMYFUNCTION("SPLIT(A370, ""x"")"),25.0)</f>
        <v>25</v>
      </c>
      <c r="C370" s="2">
        <f>IFERROR(__xludf.DUMMYFUNCTION("""COMPUTED_VALUE"""),27.0)</f>
        <v>27</v>
      </c>
      <c r="D370" s="2">
        <f>IFERROR(__xludf.DUMMYFUNCTION("""COMPUTED_VALUE"""),1.0)</f>
        <v>1</v>
      </c>
      <c r="F370" s="2">
        <f t="shared" ref="F370:G370" si="746">(2*B370*C370)</f>
        <v>1350</v>
      </c>
      <c r="G370" s="2">
        <f t="shared" si="746"/>
        <v>54</v>
      </c>
      <c r="H370" s="2">
        <f t="shared" si="4"/>
        <v>50</v>
      </c>
      <c r="I370" s="2">
        <f t="shared" si="5"/>
        <v>25</v>
      </c>
      <c r="K370" s="2">
        <f t="shared" si="6"/>
        <v>1479</v>
      </c>
      <c r="O370" s="2">
        <f t="shared" si="7"/>
        <v>1</v>
      </c>
      <c r="P370" s="2">
        <f t="shared" si="8"/>
        <v>25</v>
      </c>
      <c r="Q370" s="2">
        <f t="shared" ref="Q370:R370" si="747">O370*2</f>
        <v>2</v>
      </c>
      <c r="R370" s="2">
        <f t="shared" si="747"/>
        <v>50</v>
      </c>
      <c r="S370" s="2">
        <f t="shared" si="10"/>
        <v>52</v>
      </c>
      <c r="T370" s="2">
        <f t="shared" si="11"/>
        <v>675</v>
      </c>
    </row>
    <row r="371">
      <c r="A371" s="1" t="s">
        <v>366</v>
      </c>
      <c r="B371" s="2">
        <f>IFERROR(__xludf.DUMMYFUNCTION("SPLIT(A371, ""x"")"),11.0)</f>
        <v>11</v>
      </c>
      <c r="C371" s="2">
        <f>IFERROR(__xludf.DUMMYFUNCTION("""COMPUTED_VALUE"""),30.0)</f>
        <v>30</v>
      </c>
      <c r="D371" s="2">
        <f>IFERROR(__xludf.DUMMYFUNCTION("""COMPUTED_VALUE"""),19.0)</f>
        <v>19</v>
      </c>
      <c r="F371" s="2">
        <f t="shared" ref="F371:G371" si="748">(2*B371*C371)</f>
        <v>660</v>
      </c>
      <c r="G371" s="2">
        <f t="shared" si="748"/>
        <v>1140</v>
      </c>
      <c r="H371" s="2">
        <f t="shared" si="4"/>
        <v>418</v>
      </c>
      <c r="I371" s="2">
        <f t="shared" si="5"/>
        <v>209</v>
      </c>
      <c r="K371" s="2">
        <f t="shared" si="6"/>
        <v>2427</v>
      </c>
      <c r="O371" s="2">
        <f t="shared" si="7"/>
        <v>11</v>
      </c>
      <c r="P371" s="2">
        <f t="shared" si="8"/>
        <v>19</v>
      </c>
      <c r="Q371" s="2">
        <f t="shared" ref="Q371:R371" si="749">O371*2</f>
        <v>22</v>
      </c>
      <c r="R371" s="2">
        <f t="shared" si="749"/>
        <v>38</v>
      </c>
      <c r="S371" s="2">
        <f t="shared" si="10"/>
        <v>60</v>
      </c>
      <c r="T371" s="2">
        <f t="shared" si="11"/>
        <v>6270</v>
      </c>
    </row>
    <row r="372">
      <c r="A372" s="1" t="s">
        <v>367</v>
      </c>
      <c r="B372" s="2">
        <f>IFERROR(__xludf.DUMMYFUNCTION("SPLIT(A372, ""x"")"),7.0)</f>
        <v>7</v>
      </c>
      <c r="C372" s="2">
        <f>IFERROR(__xludf.DUMMYFUNCTION("""COMPUTED_VALUE"""),19.0)</f>
        <v>19</v>
      </c>
      <c r="D372" s="2">
        <f>IFERROR(__xludf.DUMMYFUNCTION("""COMPUTED_VALUE"""),13.0)</f>
        <v>13</v>
      </c>
      <c r="F372" s="2">
        <f t="shared" ref="F372:G372" si="750">(2*B372*C372)</f>
        <v>266</v>
      </c>
      <c r="G372" s="2">
        <f t="shared" si="750"/>
        <v>494</v>
      </c>
      <c r="H372" s="2">
        <f t="shared" si="4"/>
        <v>182</v>
      </c>
      <c r="I372" s="2">
        <f t="shared" si="5"/>
        <v>91</v>
      </c>
      <c r="K372" s="2">
        <f t="shared" si="6"/>
        <v>1033</v>
      </c>
      <c r="O372" s="2">
        <f t="shared" si="7"/>
        <v>7</v>
      </c>
      <c r="P372" s="2">
        <f t="shared" si="8"/>
        <v>13</v>
      </c>
      <c r="Q372" s="2">
        <f t="shared" ref="Q372:R372" si="751">O372*2</f>
        <v>14</v>
      </c>
      <c r="R372" s="2">
        <f t="shared" si="751"/>
        <v>26</v>
      </c>
      <c r="S372" s="2">
        <f t="shared" si="10"/>
        <v>40</v>
      </c>
      <c r="T372" s="2">
        <f t="shared" si="11"/>
        <v>1729</v>
      </c>
    </row>
    <row r="373">
      <c r="A373" s="1" t="s">
        <v>368</v>
      </c>
      <c r="B373" s="2">
        <f>IFERROR(__xludf.DUMMYFUNCTION("SPLIT(A373, ""x"")"),27.0)</f>
        <v>27</v>
      </c>
      <c r="C373" s="2">
        <f>IFERROR(__xludf.DUMMYFUNCTION("""COMPUTED_VALUE"""),6.0)</f>
        <v>6</v>
      </c>
      <c r="D373" s="2">
        <f>IFERROR(__xludf.DUMMYFUNCTION("""COMPUTED_VALUE"""),18.0)</f>
        <v>18</v>
      </c>
      <c r="F373" s="2">
        <f t="shared" ref="F373:G373" si="752">(2*B373*C373)</f>
        <v>324</v>
      </c>
      <c r="G373" s="2">
        <f t="shared" si="752"/>
        <v>216</v>
      </c>
      <c r="H373" s="2">
        <f t="shared" si="4"/>
        <v>972</v>
      </c>
      <c r="I373" s="2">
        <f t="shared" si="5"/>
        <v>108</v>
      </c>
      <c r="K373" s="2">
        <f t="shared" si="6"/>
        <v>1620</v>
      </c>
      <c r="O373" s="2">
        <f t="shared" si="7"/>
        <v>6</v>
      </c>
      <c r="P373" s="2">
        <f t="shared" si="8"/>
        <v>18</v>
      </c>
      <c r="Q373" s="2">
        <f t="shared" ref="Q373:R373" si="753">O373*2</f>
        <v>12</v>
      </c>
      <c r="R373" s="2">
        <f t="shared" si="753"/>
        <v>36</v>
      </c>
      <c r="S373" s="2">
        <f t="shared" si="10"/>
        <v>48</v>
      </c>
      <c r="T373" s="2">
        <f t="shared" si="11"/>
        <v>2916</v>
      </c>
    </row>
    <row r="374">
      <c r="A374" s="1" t="s">
        <v>369</v>
      </c>
      <c r="B374" s="2">
        <f>IFERROR(__xludf.DUMMYFUNCTION("SPLIT(A374, ""x"")"),16.0)</f>
        <v>16</v>
      </c>
      <c r="C374" s="2">
        <f>IFERROR(__xludf.DUMMYFUNCTION("""COMPUTED_VALUE"""),21.0)</f>
        <v>21</v>
      </c>
      <c r="D374" s="2">
        <f>IFERROR(__xludf.DUMMYFUNCTION("""COMPUTED_VALUE"""),19.0)</f>
        <v>19</v>
      </c>
      <c r="F374" s="2">
        <f t="shared" ref="F374:G374" si="754">(2*B374*C374)</f>
        <v>672</v>
      </c>
      <c r="G374" s="2">
        <f t="shared" si="754"/>
        <v>798</v>
      </c>
      <c r="H374" s="2">
        <f t="shared" si="4"/>
        <v>608</v>
      </c>
      <c r="I374" s="2">
        <f t="shared" si="5"/>
        <v>304</v>
      </c>
      <c r="K374" s="2">
        <f t="shared" si="6"/>
        <v>2382</v>
      </c>
      <c r="O374" s="2">
        <f t="shared" si="7"/>
        <v>16</v>
      </c>
      <c r="P374" s="2">
        <f t="shared" si="8"/>
        <v>19</v>
      </c>
      <c r="Q374" s="2">
        <f t="shared" ref="Q374:R374" si="755">O374*2</f>
        <v>32</v>
      </c>
      <c r="R374" s="2">
        <f t="shared" si="755"/>
        <v>38</v>
      </c>
      <c r="S374" s="2">
        <f t="shared" si="10"/>
        <v>70</v>
      </c>
      <c r="T374" s="2">
        <f t="shared" si="11"/>
        <v>6384</v>
      </c>
    </row>
    <row r="375">
      <c r="A375" s="1" t="s">
        <v>370</v>
      </c>
      <c r="B375" s="2">
        <f>IFERROR(__xludf.DUMMYFUNCTION("SPLIT(A375, ""x"")"),21.0)</f>
        <v>21</v>
      </c>
      <c r="C375" s="2">
        <f>IFERROR(__xludf.DUMMYFUNCTION("""COMPUTED_VALUE"""),29.0)</f>
        <v>29</v>
      </c>
      <c r="D375" s="2">
        <f>IFERROR(__xludf.DUMMYFUNCTION("""COMPUTED_VALUE"""),5.0)</f>
        <v>5</v>
      </c>
      <c r="F375" s="2">
        <f t="shared" ref="F375:G375" si="756">(2*B375*C375)</f>
        <v>1218</v>
      </c>
      <c r="G375" s="2">
        <f t="shared" si="756"/>
        <v>290</v>
      </c>
      <c r="H375" s="2">
        <f t="shared" si="4"/>
        <v>210</v>
      </c>
      <c r="I375" s="2">
        <f t="shared" si="5"/>
        <v>105</v>
      </c>
      <c r="K375" s="2">
        <f t="shared" si="6"/>
        <v>1823</v>
      </c>
      <c r="O375" s="2">
        <f t="shared" si="7"/>
        <v>5</v>
      </c>
      <c r="P375" s="2">
        <f t="shared" si="8"/>
        <v>21</v>
      </c>
      <c r="Q375" s="2">
        <f t="shared" ref="Q375:R375" si="757">O375*2</f>
        <v>10</v>
      </c>
      <c r="R375" s="2">
        <f t="shared" si="757"/>
        <v>42</v>
      </c>
      <c r="S375" s="2">
        <f t="shared" si="10"/>
        <v>52</v>
      </c>
      <c r="T375" s="2">
        <f t="shared" si="11"/>
        <v>3045</v>
      </c>
    </row>
    <row r="376">
      <c r="A376" s="1" t="s">
        <v>371</v>
      </c>
      <c r="B376" s="2">
        <f>IFERROR(__xludf.DUMMYFUNCTION("SPLIT(A376, ""x"")"),16.0)</f>
        <v>16</v>
      </c>
      <c r="C376" s="2">
        <f>IFERROR(__xludf.DUMMYFUNCTION("""COMPUTED_VALUE"""),23.0)</f>
        <v>23</v>
      </c>
      <c r="D376" s="2">
        <f>IFERROR(__xludf.DUMMYFUNCTION("""COMPUTED_VALUE"""),12.0)</f>
        <v>12</v>
      </c>
      <c r="F376" s="2">
        <f t="shared" ref="F376:G376" si="758">(2*B376*C376)</f>
        <v>736</v>
      </c>
      <c r="G376" s="2">
        <f t="shared" si="758"/>
        <v>552</v>
      </c>
      <c r="H376" s="2">
        <f t="shared" si="4"/>
        <v>384</v>
      </c>
      <c r="I376" s="2">
        <f t="shared" si="5"/>
        <v>192</v>
      </c>
      <c r="K376" s="2">
        <f t="shared" si="6"/>
        <v>1864</v>
      </c>
      <c r="O376" s="2">
        <f t="shared" si="7"/>
        <v>12</v>
      </c>
      <c r="P376" s="2">
        <f t="shared" si="8"/>
        <v>16</v>
      </c>
      <c r="Q376" s="2">
        <f t="shared" ref="Q376:R376" si="759">O376*2</f>
        <v>24</v>
      </c>
      <c r="R376" s="2">
        <f t="shared" si="759"/>
        <v>32</v>
      </c>
      <c r="S376" s="2">
        <f t="shared" si="10"/>
        <v>56</v>
      </c>
      <c r="T376" s="2">
        <f t="shared" si="11"/>
        <v>4416</v>
      </c>
    </row>
    <row r="377">
      <c r="A377" s="1" t="s">
        <v>372</v>
      </c>
      <c r="B377" s="2">
        <f>IFERROR(__xludf.DUMMYFUNCTION("SPLIT(A377, ""x"")"),29.0)</f>
        <v>29</v>
      </c>
      <c r="C377" s="2">
        <f>IFERROR(__xludf.DUMMYFUNCTION("""COMPUTED_VALUE"""),19.0)</f>
        <v>19</v>
      </c>
      <c r="D377" s="2">
        <f>IFERROR(__xludf.DUMMYFUNCTION("""COMPUTED_VALUE"""),15.0)</f>
        <v>15</v>
      </c>
      <c r="F377" s="2">
        <f t="shared" ref="F377:G377" si="760">(2*B377*C377)</f>
        <v>1102</v>
      </c>
      <c r="G377" s="2">
        <f t="shared" si="760"/>
        <v>570</v>
      </c>
      <c r="H377" s="2">
        <f t="shared" si="4"/>
        <v>870</v>
      </c>
      <c r="I377" s="2">
        <f t="shared" si="5"/>
        <v>285</v>
      </c>
      <c r="K377" s="2">
        <f t="shared" si="6"/>
        <v>2827</v>
      </c>
      <c r="O377" s="2">
        <f t="shared" si="7"/>
        <v>15</v>
      </c>
      <c r="P377" s="2">
        <f t="shared" si="8"/>
        <v>19</v>
      </c>
      <c r="Q377" s="2">
        <f t="shared" ref="Q377:R377" si="761">O377*2</f>
        <v>30</v>
      </c>
      <c r="R377" s="2">
        <f t="shared" si="761"/>
        <v>38</v>
      </c>
      <c r="S377" s="2">
        <f t="shared" si="10"/>
        <v>68</v>
      </c>
      <c r="T377" s="2">
        <f t="shared" si="11"/>
        <v>8265</v>
      </c>
    </row>
    <row r="378">
      <c r="A378" s="1" t="s">
        <v>357</v>
      </c>
      <c r="B378" s="2">
        <f>IFERROR(__xludf.DUMMYFUNCTION("SPLIT(A378, ""x"")"),5.0)</f>
        <v>5</v>
      </c>
      <c r="C378" s="2">
        <f>IFERROR(__xludf.DUMMYFUNCTION("""COMPUTED_VALUE"""),5.0)</f>
        <v>5</v>
      </c>
      <c r="D378" s="2">
        <f>IFERROR(__xludf.DUMMYFUNCTION("""COMPUTED_VALUE"""),10.0)</f>
        <v>10</v>
      </c>
      <c r="F378" s="2">
        <f t="shared" ref="F378:G378" si="762">(2*B378*C378)</f>
        <v>50</v>
      </c>
      <c r="G378" s="2">
        <f t="shared" si="762"/>
        <v>100</v>
      </c>
      <c r="H378" s="2">
        <f t="shared" si="4"/>
        <v>100</v>
      </c>
      <c r="I378" s="2">
        <f t="shared" si="5"/>
        <v>25</v>
      </c>
      <c r="K378" s="2">
        <f t="shared" si="6"/>
        <v>275</v>
      </c>
      <c r="O378" s="2">
        <f t="shared" si="7"/>
        <v>5</v>
      </c>
      <c r="P378" s="2">
        <f t="shared" si="8"/>
        <v>5</v>
      </c>
      <c r="Q378" s="2">
        <f t="shared" ref="Q378:R378" si="763">O378*2</f>
        <v>10</v>
      </c>
      <c r="R378" s="2">
        <f t="shared" si="763"/>
        <v>10</v>
      </c>
      <c r="S378" s="2">
        <f t="shared" si="10"/>
        <v>20</v>
      </c>
      <c r="T378" s="2">
        <f t="shared" si="11"/>
        <v>250</v>
      </c>
    </row>
    <row r="379">
      <c r="A379" s="1" t="s">
        <v>373</v>
      </c>
      <c r="B379" s="2">
        <f>IFERROR(__xludf.DUMMYFUNCTION("SPLIT(A379, ""x"")"),27.0)</f>
        <v>27</v>
      </c>
      <c r="C379" s="2">
        <f>IFERROR(__xludf.DUMMYFUNCTION("""COMPUTED_VALUE"""),15.0)</f>
        <v>15</v>
      </c>
      <c r="D379" s="2">
        <f>IFERROR(__xludf.DUMMYFUNCTION("""COMPUTED_VALUE"""),1.0)</f>
        <v>1</v>
      </c>
      <c r="F379" s="2">
        <f t="shared" ref="F379:G379" si="764">(2*B379*C379)</f>
        <v>810</v>
      </c>
      <c r="G379" s="2">
        <f t="shared" si="764"/>
        <v>30</v>
      </c>
      <c r="H379" s="2">
        <f t="shared" si="4"/>
        <v>54</v>
      </c>
      <c r="I379" s="2">
        <f t="shared" si="5"/>
        <v>15</v>
      </c>
      <c r="K379" s="2">
        <f t="shared" si="6"/>
        <v>909</v>
      </c>
      <c r="O379" s="2">
        <f t="shared" si="7"/>
        <v>1</v>
      </c>
      <c r="P379" s="2">
        <f t="shared" si="8"/>
        <v>15</v>
      </c>
      <c r="Q379" s="2">
        <f t="shared" ref="Q379:R379" si="765">O379*2</f>
        <v>2</v>
      </c>
      <c r="R379" s="2">
        <f t="shared" si="765"/>
        <v>30</v>
      </c>
      <c r="S379" s="2">
        <f t="shared" si="10"/>
        <v>32</v>
      </c>
      <c r="T379" s="2">
        <f t="shared" si="11"/>
        <v>405</v>
      </c>
    </row>
    <row r="380">
      <c r="A380" s="1" t="s">
        <v>374</v>
      </c>
      <c r="B380" s="2">
        <f>IFERROR(__xludf.DUMMYFUNCTION("SPLIT(A380, ""x"")"),13.0)</f>
        <v>13</v>
      </c>
      <c r="C380" s="2">
        <f>IFERROR(__xludf.DUMMYFUNCTION("""COMPUTED_VALUE"""),16.0)</f>
        <v>16</v>
      </c>
      <c r="D380" s="2">
        <f>IFERROR(__xludf.DUMMYFUNCTION("""COMPUTED_VALUE"""),22.0)</f>
        <v>22</v>
      </c>
      <c r="F380" s="2">
        <f t="shared" ref="F380:G380" si="766">(2*B380*C380)</f>
        <v>416</v>
      </c>
      <c r="G380" s="2">
        <f t="shared" si="766"/>
        <v>704</v>
      </c>
      <c r="H380" s="2">
        <f t="shared" si="4"/>
        <v>572</v>
      </c>
      <c r="I380" s="2">
        <f t="shared" si="5"/>
        <v>208</v>
      </c>
      <c r="K380" s="2">
        <f t="shared" si="6"/>
        <v>1900</v>
      </c>
      <c r="O380" s="2">
        <f t="shared" si="7"/>
        <v>13</v>
      </c>
      <c r="P380" s="2">
        <f t="shared" si="8"/>
        <v>16</v>
      </c>
      <c r="Q380" s="2">
        <f t="shared" ref="Q380:R380" si="767">O380*2</f>
        <v>26</v>
      </c>
      <c r="R380" s="2">
        <f t="shared" si="767"/>
        <v>32</v>
      </c>
      <c r="S380" s="2">
        <f t="shared" si="10"/>
        <v>58</v>
      </c>
      <c r="T380" s="2">
        <f t="shared" si="11"/>
        <v>4576</v>
      </c>
    </row>
    <row r="381">
      <c r="A381" s="1" t="s">
        <v>375</v>
      </c>
      <c r="B381" s="2">
        <f>IFERROR(__xludf.DUMMYFUNCTION("SPLIT(A381, ""x"")"),29.0)</f>
        <v>29</v>
      </c>
      <c r="C381" s="2">
        <f>IFERROR(__xludf.DUMMYFUNCTION("""COMPUTED_VALUE"""),19.0)</f>
        <v>19</v>
      </c>
      <c r="D381" s="2">
        <f>IFERROR(__xludf.DUMMYFUNCTION("""COMPUTED_VALUE"""),5.0)</f>
        <v>5</v>
      </c>
      <c r="F381" s="2">
        <f t="shared" ref="F381:G381" si="768">(2*B381*C381)</f>
        <v>1102</v>
      </c>
      <c r="G381" s="2">
        <f t="shared" si="768"/>
        <v>190</v>
      </c>
      <c r="H381" s="2">
        <f t="shared" si="4"/>
        <v>290</v>
      </c>
      <c r="I381" s="2">
        <f t="shared" si="5"/>
        <v>95</v>
      </c>
      <c r="K381" s="2">
        <f t="shared" si="6"/>
        <v>1677</v>
      </c>
      <c r="O381" s="2">
        <f t="shared" si="7"/>
        <v>5</v>
      </c>
      <c r="P381" s="2">
        <f t="shared" si="8"/>
        <v>19</v>
      </c>
      <c r="Q381" s="2">
        <f t="shared" ref="Q381:R381" si="769">O381*2</f>
        <v>10</v>
      </c>
      <c r="R381" s="2">
        <f t="shared" si="769"/>
        <v>38</v>
      </c>
      <c r="S381" s="2">
        <f t="shared" si="10"/>
        <v>48</v>
      </c>
      <c r="T381" s="2">
        <f t="shared" si="11"/>
        <v>2755</v>
      </c>
    </row>
    <row r="382">
      <c r="A382" s="1" t="s">
        <v>376</v>
      </c>
      <c r="B382" s="2">
        <f>IFERROR(__xludf.DUMMYFUNCTION("SPLIT(A382, ""x"")"),8.0)</f>
        <v>8</v>
      </c>
      <c r="C382" s="2">
        <f>IFERROR(__xludf.DUMMYFUNCTION("""COMPUTED_VALUE"""),12.0)</f>
        <v>12</v>
      </c>
      <c r="D382" s="2">
        <f>IFERROR(__xludf.DUMMYFUNCTION("""COMPUTED_VALUE"""),9.0)</f>
        <v>9</v>
      </c>
      <c r="F382" s="2">
        <f t="shared" ref="F382:G382" si="770">(2*B382*C382)</f>
        <v>192</v>
      </c>
      <c r="G382" s="2">
        <f t="shared" si="770"/>
        <v>216</v>
      </c>
      <c r="H382" s="2">
        <f t="shared" si="4"/>
        <v>144</v>
      </c>
      <c r="I382" s="2">
        <f t="shared" si="5"/>
        <v>72</v>
      </c>
      <c r="K382" s="2">
        <f t="shared" si="6"/>
        <v>624</v>
      </c>
      <c r="O382" s="2">
        <f t="shared" si="7"/>
        <v>8</v>
      </c>
      <c r="P382" s="2">
        <f t="shared" si="8"/>
        <v>9</v>
      </c>
      <c r="Q382" s="2">
        <f t="shared" ref="Q382:R382" si="771">O382*2</f>
        <v>16</v>
      </c>
      <c r="R382" s="2">
        <f t="shared" si="771"/>
        <v>18</v>
      </c>
      <c r="S382" s="2">
        <f t="shared" si="10"/>
        <v>34</v>
      </c>
      <c r="T382" s="2">
        <f t="shared" si="11"/>
        <v>864</v>
      </c>
    </row>
    <row r="383">
      <c r="A383" s="1" t="s">
        <v>377</v>
      </c>
      <c r="B383" s="2">
        <f>IFERROR(__xludf.DUMMYFUNCTION("SPLIT(A383, ""x"")"),3.0)</f>
        <v>3</v>
      </c>
      <c r="C383" s="2">
        <f>IFERROR(__xludf.DUMMYFUNCTION("""COMPUTED_VALUE"""),18.0)</f>
        <v>18</v>
      </c>
      <c r="D383" s="2">
        <f>IFERROR(__xludf.DUMMYFUNCTION("""COMPUTED_VALUE"""),5.0)</f>
        <v>5</v>
      </c>
      <c r="F383" s="2">
        <f t="shared" ref="F383:G383" si="772">(2*B383*C383)</f>
        <v>108</v>
      </c>
      <c r="G383" s="2">
        <f t="shared" si="772"/>
        <v>180</v>
      </c>
      <c r="H383" s="2">
        <f t="shared" si="4"/>
        <v>30</v>
      </c>
      <c r="I383" s="2">
        <f t="shared" si="5"/>
        <v>15</v>
      </c>
      <c r="K383" s="2">
        <f t="shared" si="6"/>
        <v>333</v>
      </c>
      <c r="O383" s="2">
        <f t="shared" si="7"/>
        <v>3</v>
      </c>
      <c r="P383" s="2">
        <f t="shared" si="8"/>
        <v>5</v>
      </c>
      <c r="Q383" s="2">
        <f t="shared" ref="Q383:R383" si="773">O383*2</f>
        <v>6</v>
      </c>
      <c r="R383" s="2">
        <f t="shared" si="773"/>
        <v>10</v>
      </c>
      <c r="S383" s="2">
        <f t="shared" si="10"/>
        <v>16</v>
      </c>
      <c r="T383" s="2">
        <f t="shared" si="11"/>
        <v>270</v>
      </c>
    </row>
    <row r="384">
      <c r="A384" s="1" t="s">
        <v>378</v>
      </c>
      <c r="B384" s="2">
        <f>IFERROR(__xludf.DUMMYFUNCTION("SPLIT(A384, ""x"")"),13.0)</f>
        <v>13</v>
      </c>
      <c r="C384" s="2">
        <f>IFERROR(__xludf.DUMMYFUNCTION("""COMPUTED_VALUE"""),25.0)</f>
        <v>25</v>
      </c>
      <c r="D384" s="2">
        <f>IFERROR(__xludf.DUMMYFUNCTION("""COMPUTED_VALUE"""),3.0)</f>
        <v>3</v>
      </c>
      <c r="F384" s="2">
        <f t="shared" ref="F384:G384" si="774">(2*B384*C384)</f>
        <v>650</v>
      </c>
      <c r="G384" s="2">
        <f t="shared" si="774"/>
        <v>150</v>
      </c>
      <c r="H384" s="2">
        <f t="shared" si="4"/>
        <v>78</v>
      </c>
      <c r="I384" s="2">
        <f t="shared" si="5"/>
        <v>39</v>
      </c>
      <c r="K384" s="2">
        <f t="shared" si="6"/>
        <v>917</v>
      </c>
      <c r="O384" s="2">
        <f t="shared" si="7"/>
        <v>3</v>
      </c>
      <c r="P384" s="2">
        <f t="shared" si="8"/>
        <v>13</v>
      </c>
      <c r="Q384" s="2">
        <f t="shared" ref="Q384:R384" si="775">O384*2</f>
        <v>6</v>
      </c>
      <c r="R384" s="2">
        <f t="shared" si="775"/>
        <v>26</v>
      </c>
      <c r="S384" s="2">
        <f t="shared" si="10"/>
        <v>32</v>
      </c>
      <c r="T384" s="2">
        <f t="shared" si="11"/>
        <v>975</v>
      </c>
    </row>
    <row r="385">
      <c r="A385" s="1" t="s">
        <v>379</v>
      </c>
      <c r="B385" s="2">
        <f>IFERROR(__xludf.DUMMYFUNCTION("SPLIT(A385, ""x"")"),5.0)</f>
        <v>5</v>
      </c>
      <c r="C385" s="2">
        <f>IFERROR(__xludf.DUMMYFUNCTION("""COMPUTED_VALUE"""),9.0)</f>
        <v>9</v>
      </c>
      <c r="D385" s="2">
        <f>IFERROR(__xludf.DUMMYFUNCTION("""COMPUTED_VALUE"""),21.0)</f>
        <v>21</v>
      </c>
      <c r="F385" s="2">
        <f t="shared" ref="F385:G385" si="776">(2*B385*C385)</f>
        <v>90</v>
      </c>
      <c r="G385" s="2">
        <f t="shared" si="776"/>
        <v>378</v>
      </c>
      <c r="H385" s="2">
        <f t="shared" si="4"/>
        <v>210</v>
      </c>
      <c r="I385" s="2">
        <f t="shared" si="5"/>
        <v>45</v>
      </c>
      <c r="K385" s="2">
        <f t="shared" si="6"/>
        <v>723</v>
      </c>
      <c r="O385" s="2">
        <f t="shared" si="7"/>
        <v>5</v>
      </c>
      <c r="P385" s="2">
        <f t="shared" si="8"/>
        <v>9</v>
      </c>
      <c r="Q385" s="2">
        <f t="shared" ref="Q385:R385" si="777">O385*2</f>
        <v>10</v>
      </c>
      <c r="R385" s="2">
        <f t="shared" si="777"/>
        <v>18</v>
      </c>
      <c r="S385" s="2">
        <f t="shared" si="10"/>
        <v>28</v>
      </c>
      <c r="T385" s="2">
        <f t="shared" si="11"/>
        <v>945</v>
      </c>
    </row>
    <row r="386">
      <c r="A386" s="1" t="s">
        <v>380</v>
      </c>
      <c r="B386" s="2">
        <f>IFERROR(__xludf.DUMMYFUNCTION("SPLIT(A386, ""x"")"),10.0)</f>
        <v>10</v>
      </c>
      <c r="C386" s="2">
        <f>IFERROR(__xludf.DUMMYFUNCTION("""COMPUTED_VALUE"""),20.0)</f>
        <v>20</v>
      </c>
      <c r="D386" s="2">
        <f>IFERROR(__xludf.DUMMYFUNCTION("""COMPUTED_VALUE"""),16.0)</f>
        <v>16</v>
      </c>
      <c r="F386" s="2">
        <f t="shared" ref="F386:G386" si="778">(2*B386*C386)</f>
        <v>400</v>
      </c>
      <c r="G386" s="2">
        <f t="shared" si="778"/>
        <v>640</v>
      </c>
      <c r="H386" s="2">
        <f t="shared" si="4"/>
        <v>320</v>
      </c>
      <c r="I386" s="2">
        <f t="shared" si="5"/>
        <v>160</v>
      </c>
      <c r="K386" s="2">
        <f t="shared" si="6"/>
        <v>1520</v>
      </c>
      <c r="O386" s="2">
        <f t="shared" si="7"/>
        <v>10</v>
      </c>
      <c r="P386" s="2">
        <f t="shared" si="8"/>
        <v>16</v>
      </c>
      <c r="Q386" s="2">
        <f t="shared" ref="Q386:R386" si="779">O386*2</f>
        <v>20</v>
      </c>
      <c r="R386" s="2">
        <f t="shared" si="779"/>
        <v>32</v>
      </c>
      <c r="S386" s="2">
        <f t="shared" si="10"/>
        <v>52</v>
      </c>
      <c r="T386" s="2">
        <f t="shared" si="11"/>
        <v>3200</v>
      </c>
    </row>
    <row r="387">
      <c r="A387" s="1" t="s">
        <v>381</v>
      </c>
      <c r="B387" s="2">
        <f>IFERROR(__xludf.DUMMYFUNCTION("SPLIT(A387, ""x"")"),9.0)</f>
        <v>9</v>
      </c>
      <c r="C387" s="2">
        <f>IFERROR(__xludf.DUMMYFUNCTION("""COMPUTED_VALUE"""),9.0)</f>
        <v>9</v>
      </c>
      <c r="D387" s="2">
        <f>IFERROR(__xludf.DUMMYFUNCTION("""COMPUTED_VALUE"""),11.0)</f>
        <v>11</v>
      </c>
      <c r="F387" s="2">
        <f t="shared" ref="F387:G387" si="780">(2*B387*C387)</f>
        <v>162</v>
      </c>
      <c r="G387" s="2">
        <f t="shared" si="780"/>
        <v>198</v>
      </c>
      <c r="H387" s="2">
        <f t="shared" si="4"/>
        <v>198</v>
      </c>
      <c r="I387" s="2">
        <f t="shared" si="5"/>
        <v>81</v>
      </c>
      <c r="K387" s="2">
        <f t="shared" si="6"/>
        <v>639</v>
      </c>
      <c r="O387" s="2">
        <f t="shared" si="7"/>
        <v>9</v>
      </c>
      <c r="P387" s="2">
        <f t="shared" si="8"/>
        <v>9</v>
      </c>
      <c r="Q387" s="2">
        <f t="shared" ref="Q387:R387" si="781">O387*2</f>
        <v>18</v>
      </c>
      <c r="R387" s="2">
        <f t="shared" si="781"/>
        <v>18</v>
      </c>
      <c r="S387" s="2">
        <f t="shared" si="10"/>
        <v>36</v>
      </c>
      <c r="T387" s="2">
        <f t="shared" si="11"/>
        <v>891</v>
      </c>
    </row>
    <row r="388">
      <c r="A388" s="1" t="s">
        <v>382</v>
      </c>
      <c r="B388" s="2">
        <f>IFERROR(__xludf.DUMMYFUNCTION("SPLIT(A388, ""x"")"),23.0)</f>
        <v>23</v>
      </c>
      <c r="C388" s="2">
        <f>IFERROR(__xludf.DUMMYFUNCTION("""COMPUTED_VALUE"""),21.0)</f>
        <v>21</v>
      </c>
      <c r="D388" s="2">
        <f>IFERROR(__xludf.DUMMYFUNCTION("""COMPUTED_VALUE"""),1.0)</f>
        <v>1</v>
      </c>
      <c r="F388" s="2">
        <f t="shared" ref="F388:G388" si="782">(2*B388*C388)</f>
        <v>966</v>
      </c>
      <c r="G388" s="2">
        <f t="shared" si="782"/>
        <v>42</v>
      </c>
      <c r="H388" s="2">
        <f t="shared" si="4"/>
        <v>46</v>
      </c>
      <c r="I388" s="2">
        <f t="shared" si="5"/>
        <v>21</v>
      </c>
      <c r="K388" s="2">
        <f t="shared" si="6"/>
        <v>1075</v>
      </c>
      <c r="O388" s="2">
        <f t="shared" si="7"/>
        <v>1</v>
      </c>
      <c r="P388" s="2">
        <f t="shared" si="8"/>
        <v>21</v>
      </c>
      <c r="Q388" s="2">
        <f t="shared" ref="Q388:R388" si="783">O388*2</f>
        <v>2</v>
      </c>
      <c r="R388" s="2">
        <f t="shared" si="783"/>
        <v>42</v>
      </c>
      <c r="S388" s="2">
        <f t="shared" si="10"/>
        <v>44</v>
      </c>
      <c r="T388" s="2">
        <f t="shared" si="11"/>
        <v>483</v>
      </c>
    </row>
    <row r="389">
      <c r="A389" s="1" t="s">
        <v>383</v>
      </c>
      <c r="B389" s="2">
        <f>IFERROR(__xludf.DUMMYFUNCTION("SPLIT(A389, ""x"")"),22.0)</f>
        <v>22</v>
      </c>
      <c r="C389" s="2">
        <f>IFERROR(__xludf.DUMMYFUNCTION("""COMPUTED_VALUE"""),2.0)</f>
        <v>2</v>
      </c>
      <c r="D389" s="2">
        <f>IFERROR(__xludf.DUMMYFUNCTION("""COMPUTED_VALUE"""),15.0)</f>
        <v>15</v>
      </c>
      <c r="F389" s="2">
        <f t="shared" ref="F389:G389" si="784">(2*B389*C389)</f>
        <v>88</v>
      </c>
      <c r="G389" s="2">
        <f t="shared" si="784"/>
        <v>60</v>
      </c>
      <c r="H389" s="2">
        <f t="shared" si="4"/>
        <v>660</v>
      </c>
      <c r="I389" s="2">
        <f t="shared" si="5"/>
        <v>30</v>
      </c>
      <c r="K389" s="2">
        <f t="shared" si="6"/>
        <v>838</v>
      </c>
      <c r="O389" s="2">
        <f t="shared" si="7"/>
        <v>2</v>
      </c>
      <c r="P389" s="2">
        <f t="shared" si="8"/>
        <v>15</v>
      </c>
      <c r="Q389" s="2">
        <f t="shared" ref="Q389:R389" si="785">O389*2</f>
        <v>4</v>
      </c>
      <c r="R389" s="2">
        <f t="shared" si="785"/>
        <v>30</v>
      </c>
      <c r="S389" s="2">
        <f t="shared" si="10"/>
        <v>34</v>
      </c>
      <c r="T389" s="2">
        <f t="shared" si="11"/>
        <v>660</v>
      </c>
    </row>
    <row r="390">
      <c r="A390" s="1" t="s">
        <v>384</v>
      </c>
      <c r="B390" s="2">
        <f>IFERROR(__xludf.DUMMYFUNCTION("SPLIT(A390, ""x"")"),27.0)</f>
        <v>27</v>
      </c>
      <c r="C390" s="2">
        <f>IFERROR(__xludf.DUMMYFUNCTION("""COMPUTED_VALUE"""),8.0)</f>
        <v>8</v>
      </c>
      <c r="D390" s="2">
        <f>IFERROR(__xludf.DUMMYFUNCTION("""COMPUTED_VALUE"""),13.0)</f>
        <v>13</v>
      </c>
      <c r="F390" s="2">
        <f t="shared" ref="F390:G390" si="786">(2*B390*C390)</f>
        <v>432</v>
      </c>
      <c r="G390" s="2">
        <f t="shared" si="786"/>
        <v>208</v>
      </c>
      <c r="H390" s="2">
        <f t="shared" si="4"/>
        <v>702</v>
      </c>
      <c r="I390" s="2">
        <f t="shared" si="5"/>
        <v>104</v>
      </c>
      <c r="K390" s="2">
        <f t="shared" si="6"/>
        <v>1446</v>
      </c>
      <c r="O390" s="2">
        <f t="shared" si="7"/>
        <v>8</v>
      </c>
      <c r="P390" s="2">
        <f t="shared" si="8"/>
        <v>13</v>
      </c>
      <c r="Q390" s="2">
        <f t="shared" ref="Q390:R390" si="787">O390*2</f>
        <v>16</v>
      </c>
      <c r="R390" s="2">
        <f t="shared" si="787"/>
        <v>26</v>
      </c>
      <c r="S390" s="2">
        <f t="shared" si="10"/>
        <v>42</v>
      </c>
      <c r="T390" s="2">
        <f t="shared" si="11"/>
        <v>2808</v>
      </c>
    </row>
    <row r="391">
      <c r="A391" s="1" t="s">
        <v>385</v>
      </c>
      <c r="B391" s="2">
        <f>IFERROR(__xludf.DUMMYFUNCTION("SPLIT(A391, ""x"")"),23.0)</f>
        <v>23</v>
      </c>
      <c r="C391" s="2">
        <f>IFERROR(__xludf.DUMMYFUNCTION("""COMPUTED_VALUE"""),7.0)</f>
        <v>7</v>
      </c>
      <c r="D391" s="2">
        <f>IFERROR(__xludf.DUMMYFUNCTION("""COMPUTED_VALUE"""),3.0)</f>
        <v>3</v>
      </c>
      <c r="F391" s="2">
        <f t="shared" ref="F391:G391" si="788">(2*B391*C391)</f>
        <v>322</v>
      </c>
      <c r="G391" s="2">
        <f t="shared" si="788"/>
        <v>42</v>
      </c>
      <c r="H391" s="2">
        <f t="shared" si="4"/>
        <v>138</v>
      </c>
      <c r="I391" s="2">
        <f t="shared" si="5"/>
        <v>21</v>
      </c>
      <c r="K391" s="2">
        <f t="shared" si="6"/>
        <v>523</v>
      </c>
      <c r="O391" s="2">
        <f t="shared" si="7"/>
        <v>3</v>
      </c>
      <c r="P391" s="2">
        <f t="shared" si="8"/>
        <v>7</v>
      </c>
      <c r="Q391" s="2">
        <f t="shared" ref="Q391:R391" si="789">O391*2</f>
        <v>6</v>
      </c>
      <c r="R391" s="2">
        <f t="shared" si="789"/>
        <v>14</v>
      </c>
      <c r="S391" s="2">
        <f t="shared" si="10"/>
        <v>20</v>
      </c>
      <c r="T391" s="2">
        <f t="shared" si="11"/>
        <v>483</v>
      </c>
    </row>
    <row r="392">
      <c r="A392" s="1" t="s">
        <v>386</v>
      </c>
      <c r="B392" s="2">
        <f>IFERROR(__xludf.DUMMYFUNCTION("SPLIT(A392, ""x"")"),26.0)</f>
        <v>26</v>
      </c>
      <c r="C392" s="2">
        <f>IFERROR(__xludf.DUMMYFUNCTION("""COMPUTED_VALUE"""),30.0)</f>
        <v>30</v>
      </c>
      <c r="D392" s="2">
        <f>IFERROR(__xludf.DUMMYFUNCTION("""COMPUTED_VALUE"""),15.0)</f>
        <v>15</v>
      </c>
      <c r="F392" s="2">
        <f t="shared" ref="F392:G392" si="790">(2*B392*C392)</f>
        <v>1560</v>
      </c>
      <c r="G392" s="2">
        <f t="shared" si="790"/>
        <v>900</v>
      </c>
      <c r="H392" s="2">
        <f t="shared" si="4"/>
        <v>780</v>
      </c>
      <c r="I392" s="2">
        <f t="shared" si="5"/>
        <v>390</v>
      </c>
      <c r="K392" s="2">
        <f t="shared" si="6"/>
        <v>3630</v>
      </c>
      <c r="O392" s="2">
        <f t="shared" si="7"/>
        <v>15</v>
      </c>
      <c r="P392" s="2">
        <f t="shared" si="8"/>
        <v>26</v>
      </c>
      <c r="Q392" s="2">
        <f t="shared" ref="Q392:R392" si="791">O392*2</f>
        <v>30</v>
      </c>
      <c r="R392" s="2">
        <f t="shared" si="791"/>
        <v>52</v>
      </c>
      <c r="S392" s="2">
        <f t="shared" si="10"/>
        <v>82</v>
      </c>
      <c r="T392" s="2">
        <f t="shared" si="11"/>
        <v>11700</v>
      </c>
    </row>
    <row r="393">
      <c r="A393" s="1" t="s">
        <v>387</v>
      </c>
      <c r="B393" s="2">
        <f>IFERROR(__xludf.DUMMYFUNCTION("SPLIT(A393, ""x"")"),29.0)</f>
        <v>29</v>
      </c>
      <c r="C393" s="2">
        <f>IFERROR(__xludf.DUMMYFUNCTION("""COMPUTED_VALUE"""),15.0)</f>
        <v>15</v>
      </c>
      <c r="D393" s="2">
        <f>IFERROR(__xludf.DUMMYFUNCTION("""COMPUTED_VALUE"""),16.0)</f>
        <v>16</v>
      </c>
      <c r="F393" s="2">
        <f t="shared" ref="F393:G393" si="792">(2*B393*C393)</f>
        <v>870</v>
      </c>
      <c r="G393" s="2">
        <f t="shared" si="792"/>
        <v>480</v>
      </c>
      <c r="H393" s="2">
        <f t="shared" si="4"/>
        <v>928</v>
      </c>
      <c r="I393" s="2">
        <f t="shared" si="5"/>
        <v>240</v>
      </c>
      <c r="K393" s="2">
        <f t="shared" si="6"/>
        <v>2518</v>
      </c>
      <c r="O393" s="2">
        <f t="shared" si="7"/>
        <v>15</v>
      </c>
      <c r="P393" s="2">
        <f t="shared" si="8"/>
        <v>16</v>
      </c>
      <c r="Q393" s="2">
        <f t="shared" ref="Q393:R393" si="793">O393*2</f>
        <v>30</v>
      </c>
      <c r="R393" s="2">
        <f t="shared" si="793"/>
        <v>32</v>
      </c>
      <c r="S393" s="2">
        <f t="shared" si="10"/>
        <v>62</v>
      </c>
      <c r="T393" s="2">
        <f t="shared" si="11"/>
        <v>6960</v>
      </c>
    </row>
    <row r="394">
      <c r="A394" s="1" t="s">
        <v>388</v>
      </c>
      <c r="B394" s="2">
        <f>IFERROR(__xludf.DUMMYFUNCTION("SPLIT(A394, ""x"")"),16.0)</f>
        <v>16</v>
      </c>
      <c r="C394" s="2">
        <f>IFERROR(__xludf.DUMMYFUNCTION("""COMPUTED_VALUE"""),27.0)</f>
        <v>27</v>
      </c>
      <c r="D394" s="2">
        <f>IFERROR(__xludf.DUMMYFUNCTION("""COMPUTED_VALUE"""),13.0)</f>
        <v>13</v>
      </c>
      <c r="F394" s="2">
        <f t="shared" ref="F394:G394" si="794">(2*B394*C394)</f>
        <v>864</v>
      </c>
      <c r="G394" s="2">
        <f t="shared" si="794"/>
        <v>702</v>
      </c>
      <c r="H394" s="2">
        <f t="shared" si="4"/>
        <v>416</v>
      </c>
      <c r="I394" s="2">
        <f t="shared" si="5"/>
        <v>208</v>
      </c>
      <c r="K394" s="2">
        <f t="shared" si="6"/>
        <v>2190</v>
      </c>
      <c r="O394" s="2">
        <f t="shared" si="7"/>
        <v>13</v>
      </c>
      <c r="P394" s="2">
        <f t="shared" si="8"/>
        <v>16</v>
      </c>
      <c r="Q394" s="2">
        <f t="shared" ref="Q394:R394" si="795">O394*2</f>
        <v>26</v>
      </c>
      <c r="R394" s="2">
        <f t="shared" si="795"/>
        <v>32</v>
      </c>
      <c r="S394" s="2">
        <f t="shared" si="10"/>
        <v>58</v>
      </c>
      <c r="T394" s="2">
        <f t="shared" si="11"/>
        <v>5616</v>
      </c>
    </row>
    <row r="395">
      <c r="A395" s="1" t="s">
        <v>389</v>
      </c>
      <c r="B395" s="2">
        <f>IFERROR(__xludf.DUMMYFUNCTION("SPLIT(A395, ""x"")"),2.0)</f>
        <v>2</v>
      </c>
      <c r="C395" s="2">
        <f>IFERROR(__xludf.DUMMYFUNCTION("""COMPUTED_VALUE"""),18.0)</f>
        <v>18</v>
      </c>
      <c r="D395" s="2">
        <f>IFERROR(__xludf.DUMMYFUNCTION("""COMPUTED_VALUE"""),9.0)</f>
        <v>9</v>
      </c>
      <c r="F395" s="2">
        <f t="shared" ref="F395:G395" si="796">(2*B395*C395)</f>
        <v>72</v>
      </c>
      <c r="G395" s="2">
        <f t="shared" si="796"/>
        <v>324</v>
      </c>
      <c r="H395" s="2">
        <f t="shared" si="4"/>
        <v>36</v>
      </c>
      <c r="I395" s="2">
        <f t="shared" si="5"/>
        <v>18</v>
      </c>
      <c r="K395" s="2">
        <f t="shared" si="6"/>
        <v>450</v>
      </c>
      <c r="O395" s="2">
        <f t="shared" si="7"/>
        <v>2</v>
      </c>
      <c r="P395" s="2">
        <f t="shared" si="8"/>
        <v>9</v>
      </c>
      <c r="Q395" s="2">
        <f t="shared" ref="Q395:R395" si="797">O395*2</f>
        <v>4</v>
      </c>
      <c r="R395" s="2">
        <f t="shared" si="797"/>
        <v>18</v>
      </c>
      <c r="S395" s="2">
        <f t="shared" si="10"/>
        <v>22</v>
      </c>
      <c r="T395" s="2">
        <f t="shared" si="11"/>
        <v>324</v>
      </c>
    </row>
    <row r="396">
      <c r="A396" s="1" t="s">
        <v>390</v>
      </c>
      <c r="B396" s="2">
        <f>IFERROR(__xludf.DUMMYFUNCTION("SPLIT(A396, ""x"")"),10.0)</f>
        <v>10</v>
      </c>
      <c r="C396" s="2">
        <f>IFERROR(__xludf.DUMMYFUNCTION("""COMPUTED_VALUE"""),27.0)</f>
        <v>27</v>
      </c>
      <c r="D396" s="2">
        <f>IFERROR(__xludf.DUMMYFUNCTION("""COMPUTED_VALUE"""),8.0)</f>
        <v>8</v>
      </c>
      <c r="F396" s="2">
        <f t="shared" ref="F396:G396" si="798">(2*B396*C396)</f>
        <v>540</v>
      </c>
      <c r="G396" s="2">
        <f t="shared" si="798"/>
        <v>432</v>
      </c>
      <c r="H396" s="2">
        <f t="shared" si="4"/>
        <v>160</v>
      </c>
      <c r="I396" s="2">
        <f t="shared" si="5"/>
        <v>80</v>
      </c>
      <c r="K396" s="2">
        <f t="shared" si="6"/>
        <v>1212</v>
      </c>
      <c r="O396" s="2">
        <f t="shared" si="7"/>
        <v>8</v>
      </c>
      <c r="P396" s="2">
        <f t="shared" si="8"/>
        <v>10</v>
      </c>
      <c r="Q396" s="2">
        <f t="shared" ref="Q396:R396" si="799">O396*2</f>
        <v>16</v>
      </c>
      <c r="R396" s="2">
        <f t="shared" si="799"/>
        <v>20</v>
      </c>
      <c r="S396" s="2">
        <f t="shared" si="10"/>
        <v>36</v>
      </c>
      <c r="T396" s="2">
        <f t="shared" si="11"/>
        <v>2160</v>
      </c>
    </row>
    <row r="397">
      <c r="A397" s="1" t="s">
        <v>391</v>
      </c>
      <c r="B397" s="2">
        <f>IFERROR(__xludf.DUMMYFUNCTION("SPLIT(A397, ""x"")"),20.0)</f>
        <v>20</v>
      </c>
      <c r="C397" s="2">
        <f>IFERROR(__xludf.DUMMYFUNCTION("""COMPUTED_VALUE"""),9.0)</f>
        <v>9</v>
      </c>
      <c r="D397" s="2">
        <f>IFERROR(__xludf.DUMMYFUNCTION("""COMPUTED_VALUE"""),25.0)</f>
        <v>25</v>
      </c>
      <c r="F397" s="2">
        <f t="shared" ref="F397:G397" si="800">(2*B397*C397)</f>
        <v>360</v>
      </c>
      <c r="G397" s="2">
        <f t="shared" si="800"/>
        <v>450</v>
      </c>
      <c r="H397" s="2">
        <f t="shared" si="4"/>
        <v>1000</v>
      </c>
      <c r="I397" s="2">
        <f t="shared" si="5"/>
        <v>180</v>
      </c>
      <c r="K397" s="2">
        <f t="shared" si="6"/>
        <v>1990</v>
      </c>
      <c r="O397" s="2">
        <f t="shared" si="7"/>
        <v>9</v>
      </c>
      <c r="P397" s="2">
        <f t="shared" si="8"/>
        <v>20</v>
      </c>
      <c r="Q397" s="2">
        <f t="shared" ref="Q397:R397" si="801">O397*2</f>
        <v>18</v>
      </c>
      <c r="R397" s="2">
        <f t="shared" si="801"/>
        <v>40</v>
      </c>
      <c r="S397" s="2">
        <f t="shared" si="10"/>
        <v>58</v>
      </c>
      <c r="T397" s="2">
        <f t="shared" si="11"/>
        <v>4500</v>
      </c>
    </row>
    <row r="398">
      <c r="A398" s="1" t="s">
        <v>392</v>
      </c>
      <c r="B398" s="2">
        <f>IFERROR(__xludf.DUMMYFUNCTION("SPLIT(A398, ""x"")"),10.0)</f>
        <v>10</v>
      </c>
      <c r="C398" s="2">
        <f>IFERROR(__xludf.DUMMYFUNCTION("""COMPUTED_VALUE"""),2.0)</f>
        <v>2</v>
      </c>
      <c r="D398" s="2">
        <f>IFERROR(__xludf.DUMMYFUNCTION("""COMPUTED_VALUE"""),17.0)</f>
        <v>17</v>
      </c>
      <c r="F398" s="2">
        <f t="shared" ref="F398:G398" si="802">(2*B398*C398)</f>
        <v>40</v>
      </c>
      <c r="G398" s="2">
        <f t="shared" si="802"/>
        <v>68</v>
      </c>
      <c r="H398" s="2">
        <f t="shared" si="4"/>
        <v>340</v>
      </c>
      <c r="I398" s="2">
        <f t="shared" si="5"/>
        <v>20</v>
      </c>
      <c r="K398" s="2">
        <f t="shared" si="6"/>
        <v>468</v>
      </c>
      <c r="O398" s="2">
        <f t="shared" si="7"/>
        <v>2</v>
      </c>
      <c r="P398" s="2">
        <f t="shared" si="8"/>
        <v>10</v>
      </c>
      <c r="Q398" s="2">
        <f t="shared" ref="Q398:R398" si="803">O398*2</f>
        <v>4</v>
      </c>
      <c r="R398" s="2">
        <f t="shared" si="803"/>
        <v>20</v>
      </c>
      <c r="S398" s="2">
        <f t="shared" si="10"/>
        <v>24</v>
      </c>
      <c r="T398" s="2">
        <f t="shared" si="11"/>
        <v>340</v>
      </c>
    </row>
    <row r="399">
      <c r="A399" s="1" t="s">
        <v>393</v>
      </c>
      <c r="B399" s="2">
        <f>IFERROR(__xludf.DUMMYFUNCTION("SPLIT(A399, ""x"")"),16.0)</f>
        <v>16</v>
      </c>
      <c r="C399" s="2">
        <f>IFERROR(__xludf.DUMMYFUNCTION("""COMPUTED_VALUE"""),13.0)</f>
        <v>13</v>
      </c>
      <c r="D399" s="2">
        <f>IFERROR(__xludf.DUMMYFUNCTION("""COMPUTED_VALUE"""),13.0)</f>
        <v>13</v>
      </c>
      <c r="F399" s="2">
        <f t="shared" ref="F399:G399" si="804">(2*B399*C399)</f>
        <v>416</v>
      </c>
      <c r="G399" s="2">
        <f t="shared" si="804"/>
        <v>338</v>
      </c>
      <c r="H399" s="2">
        <f t="shared" si="4"/>
        <v>416</v>
      </c>
      <c r="I399" s="2">
        <f t="shared" si="5"/>
        <v>169</v>
      </c>
      <c r="K399" s="2">
        <f t="shared" si="6"/>
        <v>1339</v>
      </c>
      <c r="O399" s="2">
        <f t="shared" si="7"/>
        <v>13</v>
      </c>
      <c r="P399" s="2">
        <f t="shared" si="8"/>
        <v>13</v>
      </c>
      <c r="Q399" s="2">
        <f t="shared" ref="Q399:R399" si="805">O399*2</f>
        <v>26</v>
      </c>
      <c r="R399" s="2">
        <f t="shared" si="805"/>
        <v>26</v>
      </c>
      <c r="S399" s="2">
        <f t="shared" si="10"/>
        <v>52</v>
      </c>
      <c r="T399" s="2">
        <f t="shared" si="11"/>
        <v>2704</v>
      </c>
    </row>
    <row r="400">
      <c r="A400" s="1" t="s">
        <v>394</v>
      </c>
      <c r="B400" s="2">
        <f>IFERROR(__xludf.DUMMYFUNCTION("SPLIT(A400, ""x"")"),21.0)</f>
        <v>21</v>
      </c>
      <c r="C400" s="2">
        <f>IFERROR(__xludf.DUMMYFUNCTION("""COMPUTED_VALUE"""),26.0)</f>
        <v>26</v>
      </c>
      <c r="D400" s="2">
        <f>IFERROR(__xludf.DUMMYFUNCTION("""COMPUTED_VALUE"""),1.0)</f>
        <v>1</v>
      </c>
      <c r="F400" s="2">
        <f t="shared" ref="F400:G400" si="806">(2*B400*C400)</f>
        <v>1092</v>
      </c>
      <c r="G400" s="2">
        <f t="shared" si="806"/>
        <v>52</v>
      </c>
      <c r="H400" s="2">
        <f t="shared" si="4"/>
        <v>42</v>
      </c>
      <c r="I400" s="2">
        <f t="shared" si="5"/>
        <v>21</v>
      </c>
      <c r="K400" s="2">
        <f t="shared" si="6"/>
        <v>1207</v>
      </c>
      <c r="O400" s="2">
        <f t="shared" si="7"/>
        <v>1</v>
      </c>
      <c r="P400" s="2">
        <f t="shared" si="8"/>
        <v>21</v>
      </c>
      <c r="Q400" s="2">
        <f t="shared" ref="Q400:R400" si="807">O400*2</f>
        <v>2</v>
      </c>
      <c r="R400" s="2">
        <f t="shared" si="807"/>
        <v>42</v>
      </c>
      <c r="S400" s="2">
        <f t="shared" si="10"/>
        <v>44</v>
      </c>
      <c r="T400" s="2">
        <f t="shared" si="11"/>
        <v>546</v>
      </c>
    </row>
    <row r="401">
      <c r="A401" s="1" t="s">
        <v>395</v>
      </c>
      <c r="B401" s="2">
        <f>IFERROR(__xludf.DUMMYFUNCTION("SPLIT(A401, ""x"")"),27.0)</f>
        <v>27</v>
      </c>
      <c r="C401" s="2">
        <f>IFERROR(__xludf.DUMMYFUNCTION("""COMPUTED_VALUE"""),26.0)</f>
        <v>26</v>
      </c>
      <c r="D401" s="2">
        <f>IFERROR(__xludf.DUMMYFUNCTION("""COMPUTED_VALUE"""),24.0)</f>
        <v>24</v>
      </c>
      <c r="F401" s="2">
        <f t="shared" ref="F401:G401" si="808">(2*B401*C401)</f>
        <v>1404</v>
      </c>
      <c r="G401" s="2">
        <f t="shared" si="808"/>
        <v>1248</v>
      </c>
      <c r="H401" s="2">
        <f t="shared" si="4"/>
        <v>1296</v>
      </c>
      <c r="I401" s="2">
        <f t="shared" si="5"/>
        <v>624</v>
      </c>
      <c r="K401" s="2">
        <f t="shared" si="6"/>
        <v>4572</v>
      </c>
      <c r="O401" s="2">
        <f t="shared" si="7"/>
        <v>24</v>
      </c>
      <c r="P401" s="2">
        <f t="shared" si="8"/>
        <v>26</v>
      </c>
      <c r="Q401" s="2">
        <f t="shared" ref="Q401:R401" si="809">O401*2</f>
        <v>48</v>
      </c>
      <c r="R401" s="2">
        <f t="shared" si="809"/>
        <v>52</v>
      </c>
      <c r="S401" s="2">
        <f t="shared" si="10"/>
        <v>100</v>
      </c>
      <c r="T401" s="2">
        <f t="shared" si="11"/>
        <v>16848</v>
      </c>
    </row>
    <row r="402">
      <c r="A402" s="1" t="s">
        <v>396</v>
      </c>
      <c r="B402" s="2">
        <f>IFERROR(__xludf.DUMMYFUNCTION("SPLIT(A402, ""x"")"),9.0)</f>
        <v>9</v>
      </c>
      <c r="C402" s="2">
        <f>IFERROR(__xludf.DUMMYFUNCTION("""COMPUTED_VALUE"""),30.0)</f>
        <v>30</v>
      </c>
      <c r="D402" s="2">
        <f>IFERROR(__xludf.DUMMYFUNCTION("""COMPUTED_VALUE"""),16.0)</f>
        <v>16</v>
      </c>
      <c r="F402" s="2">
        <f t="shared" ref="F402:G402" si="810">(2*B402*C402)</f>
        <v>540</v>
      </c>
      <c r="G402" s="2">
        <f t="shared" si="810"/>
        <v>960</v>
      </c>
      <c r="H402" s="2">
        <f t="shared" si="4"/>
        <v>288</v>
      </c>
      <c r="I402" s="2">
        <f t="shared" si="5"/>
        <v>144</v>
      </c>
      <c r="K402" s="2">
        <f t="shared" si="6"/>
        <v>1932</v>
      </c>
      <c r="O402" s="2">
        <f t="shared" si="7"/>
        <v>9</v>
      </c>
      <c r="P402" s="2">
        <f t="shared" si="8"/>
        <v>16</v>
      </c>
      <c r="Q402" s="2">
        <f t="shared" ref="Q402:R402" si="811">O402*2</f>
        <v>18</v>
      </c>
      <c r="R402" s="2">
        <f t="shared" si="811"/>
        <v>32</v>
      </c>
      <c r="S402" s="2">
        <f t="shared" si="10"/>
        <v>50</v>
      </c>
      <c r="T402" s="2">
        <f t="shared" si="11"/>
        <v>4320</v>
      </c>
    </row>
    <row r="403">
      <c r="A403" s="1" t="s">
        <v>397</v>
      </c>
      <c r="B403" s="2">
        <f>IFERROR(__xludf.DUMMYFUNCTION("SPLIT(A403, ""x"")"),19.0)</f>
        <v>19</v>
      </c>
      <c r="C403" s="2">
        <f>IFERROR(__xludf.DUMMYFUNCTION("""COMPUTED_VALUE"""),17.0)</f>
        <v>17</v>
      </c>
      <c r="D403" s="2">
        <f>IFERROR(__xludf.DUMMYFUNCTION("""COMPUTED_VALUE"""),28.0)</f>
        <v>28</v>
      </c>
      <c r="F403" s="2">
        <f t="shared" ref="F403:G403" si="812">(2*B403*C403)</f>
        <v>646</v>
      </c>
      <c r="G403" s="2">
        <f t="shared" si="812"/>
        <v>952</v>
      </c>
      <c r="H403" s="2">
        <f t="shared" si="4"/>
        <v>1064</v>
      </c>
      <c r="I403" s="2">
        <f t="shared" si="5"/>
        <v>323</v>
      </c>
      <c r="K403" s="2">
        <f t="shared" si="6"/>
        <v>2985</v>
      </c>
      <c r="O403" s="2">
        <f t="shared" si="7"/>
        <v>17</v>
      </c>
      <c r="P403" s="2">
        <f t="shared" si="8"/>
        <v>19</v>
      </c>
      <c r="Q403" s="2">
        <f t="shared" ref="Q403:R403" si="813">O403*2</f>
        <v>34</v>
      </c>
      <c r="R403" s="2">
        <f t="shared" si="813"/>
        <v>38</v>
      </c>
      <c r="S403" s="2">
        <f t="shared" si="10"/>
        <v>72</v>
      </c>
      <c r="T403" s="2">
        <f t="shared" si="11"/>
        <v>9044</v>
      </c>
    </row>
    <row r="404">
      <c r="A404" s="1" t="s">
        <v>398</v>
      </c>
      <c r="B404" s="2">
        <f>IFERROR(__xludf.DUMMYFUNCTION("SPLIT(A404, ""x"")"),25.0)</f>
        <v>25</v>
      </c>
      <c r="C404" s="2">
        <f>IFERROR(__xludf.DUMMYFUNCTION("""COMPUTED_VALUE"""),15.0)</f>
        <v>15</v>
      </c>
      <c r="D404" s="2">
        <f>IFERROR(__xludf.DUMMYFUNCTION("""COMPUTED_VALUE"""),1.0)</f>
        <v>1</v>
      </c>
      <c r="F404" s="2">
        <f t="shared" ref="F404:G404" si="814">(2*B404*C404)</f>
        <v>750</v>
      </c>
      <c r="G404" s="2">
        <f t="shared" si="814"/>
        <v>30</v>
      </c>
      <c r="H404" s="2">
        <f t="shared" si="4"/>
        <v>50</v>
      </c>
      <c r="I404" s="2">
        <f t="shared" si="5"/>
        <v>15</v>
      </c>
      <c r="K404" s="2">
        <f t="shared" si="6"/>
        <v>845</v>
      </c>
      <c r="O404" s="2">
        <f t="shared" si="7"/>
        <v>1</v>
      </c>
      <c r="P404" s="2">
        <f t="shared" si="8"/>
        <v>15</v>
      </c>
      <c r="Q404" s="2">
        <f t="shared" ref="Q404:R404" si="815">O404*2</f>
        <v>2</v>
      </c>
      <c r="R404" s="2">
        <f t="shared" si="815"/>
        <v>30</v>
      </c>
      <c r="S404" s="2">
        <f t="shared" si="10"/>
        <v>32</v>
      </c>
      <c r="T404" s="2">
        <f t="shared" si="11"/>
        <v>375</v>
      </c>
    </row>
    <row r="405">
      <c r="A405" s="1" t="s">
        <v>399</v>
      </c>
      <c r="B405" s="2">
        <f>IFERROR(__xludf.DUMMYFUNCTION("SPLIT(A405, ""x"")"),10.0)</f>
        <v>10</v>
      </c>
      <c r="C405" s="2">
        <f>IFERROR(__xludf.DUMMYFUNCTION("""COMPUTED_VALUE"""),26.0)</f>
        <v>26</v>
      </c>
      <c r="D405" s="2">
        <f>IFERROR(__xludf.DUMMYFUNCTION("""COMPUTED_VALUE"""),6.0)</f>
        <v>6</v>
      </c>
      <c r="F405" s="2">
        <f t="shared" ref="F405:G405" si="816">(2*B405*C405)</f>
        <v>520</v>
      </c>
      <c r="G405" s="2">
        <f t="shared" si="816"/>
        <v>312</v>
      </c>
      <c r="H405" s="2">
        <f t="shared" si="4"/>
        <v>120</v>
      </c>
      <c r="I405" s="2">
        <f t="shared" si="5"/>
        <v>60</v>
      </c>
      <c r="K405" s="2">
        <f t="shared" si="6"/>
        <v>1012</v>
      </c>
      <c r="O405" s="2">
        <f t="shared" si="7"/>
        <v>6</v>
      </c>
      <c r="P405" s="2">
        <f t="shared" si="8"/>
        <v>10</v>
      </c>
      <c r="Q405" s="2">
        <f t="shared" ref="Q405:R405" si="817">O405*2</f>
        <v>12</v>
      </c>
      <c r="R405" s="2">
        <f t="shared" si="817"/>
        <v>20</v>
      </c>
      <c r="S405" s="2">
        <f t="shared" si="10"/>
        <v>32</v>
      </c>
      <c r="T405" s="2">
        <f t="shared" si="11"/>
        <v>1560</v>
      </c>
    </row>
    <row r="406">
      <c r="A406" s="1" t="s">
        <v>400</v>
      </c>
      <c r="B406" s="2">
        <f>IFERROR(__xludf.DUMMYFUNCTION("SPLIT(A406, ""x"")"),10.0)</f>
        <v>10</v>
      </c>
      <c r="C406" s="2">
        <f>IFERROR(__xludf.DUMMYFUNCTION("""COMPUTED_VALUE"""),11.0)</f>
        <v>11</v>
      </c>
      <c r="D406" s="2">
        <f>IFERROR(__xludf.DUMMYFUNCTION("""COMPUTED_VALUE"""),11.0)</f>
        <v>11</v>
      </c>
      <c r="F406" s="2">
        <f t="shared" ref="F406:G406" si="818">(2*B406*C406)</f>
        <v>220</v>
      </c>
      <c r="G406" s="2">
        <f t="shared" si="818"/>
        <v>242</v>
      </c>
      <c r="H406" s="2">
        <f t="shared" si="4"/>
        <v>220</v>
      </c>
      <c r="I406" s="2">
        <f t="shared" si="5"/>
        <v>110</v>
      </c>
      <c r="K406" s="2">
        <f t="shared" si="6"/>
        <v>792</v>
      </c>
      <c r="O406" s="2">
        <f t="shared" si="7"/>
        <v>10</v>
      </c>
      <c r="P406" s="2">
        <f t="shared" si="8"/>
        <v>11</v>
      </c>
      <c r="Q406" s="2">
        <f t="shared" ref="Q406:R406" si="819">O406*2</f>
        <v>20</v>
      </c>
      <c r="R406" s="2">
        <f t="shared" si="819"/>
        <v>22</v>
      </c>
      <c r="S406" s="2">
        <f t="shared" si="10"/>
        <v>42</v>
      </c>
      <c r="T406" s="2">
        <f t="shared" si="11"/>
        <v>1210</v>
      </c>
    </row>
    <row r="407">
      <c r="A407" s="1" t="s">
        <v>401</v>
      </c>
      <c r="B407" s="2">
        <f>IFERROR(__xludf.DUMMYFUNCTION("SPLIT(A407, ""x"")"),5.0)</f>
        <v>5</v>
      </c>
      <c r="C407" s="2">
        <f>IFERROR(__xludf.DUMMYFUNCTION("""COMPUTED_VALUE"""),26.0)</f>
        <v>26</v>
      </c>
      <c r="D407" s="2">
        <f>IFERROR(__xludf.DUMMYFUNCTION("""COMPUTED_VALUE"""),25.0)</f>
        <v>25</v>
      </c>
      <c r="F407" s="2">
        <f t="shared" ref="F407:G407" si="820">(2*B407*C407)</f>
        <v>260</v>
      </c>
      <c r="G407" s="2">
        <f t="shared" si="820"/>
        <v>1300</v>
      </c>
      <c r="H407" s="2">
        <f t="shared" si="4"/>
        <v>250</v>
      </c>
      <c r="I407" s="2">
        <f t="shared" si="5"/>
        <v>125</v>
      </c>
      <c r="K407" s="2">
        <f t="shared" si="6"/>
        <v>1935</v>
      </c>
      <c r="O407" s="2">
        <f t="shared" si="7"/>
        <v>5</v>
      </c>
      <c r="P407" s="2">
        <f t="shared" si="8"/>
        <v>25</v>
      </c>
      <c r="Q407" s="2">
        <f t="shared" ref="Q407:R407" si="821">O407*2</f>
        <v>10</v>
      </c>
      <c r="R407" s="2">
        <f t="shared" si="821"/>
        <v>50</v>
      </c>
      <c r="S407" s="2">
        <f t="shared" si="10"/>
        <v>60</v>
      </c>
      <c r="T407" s="2">
        <f t="shared" si="11"/>
        <v>3250</v>
      </c>
    </row>
    <row r="408">
      <c r="A408" s="1" t="s">
        <v>402</v>
      </c>
      <c r="B408" s="2">
        <f>IFERROR(__xludf.DUMMYFUNCTION("SPLIT(A408, ""x"")"),30.0)</f>
        <v>30</v>
      </c>
      <c r="C408" s="2">
        <f>IFERROR(__xludf.DUMMYFUNCTION("""COMPUTED_VALUE"""),4.0)</f>
        <v>4</v>
      </c>
      <c r="D408" s="2">
        <f>IFERROR(__xludf.DUMMYFUNCTION("""COMPUTED_VALUE"""),15.0)</f>
        <v>15</v>
      </c>
      <c r="F408" s="2">
        <f t="shared" ref="F408:G408" si="822">(2*B408*C408)</f>
        <v>240</v>
      </c>
      <c r="G408" s="2">
        <f t="shared" si="822"/>
        <v>120</v>
      </c>
      <c r="H408" s="2">
        <f t="shared" si="4"/>
        <v>900</v>
      </c>
      <c r="I408" s="2">
        <f t="shared" si="5"/>
        <v>60</v>
      </c>
      <c r="K408" s="2">
        <f t="shared" si="6"/>
        <v>1320</v>
      </c>
      <c r="O408" s="2">
        <f t="shared" si="7"/>
        <v>4</v>
      </c>
      <c r="P408" s="2">
        <f t="shared" si="8"/>
        <v>15</v>
      </c>
      <c r="Q408" s="2">
        <f t="shared" ref="Q408:R408" si="823">O408*2</f>
        <v>8</v>
      </c>
      <c r="R408" s="2">
        <f t="shared" si="823"/>
        <v>30</v>
      </c>
      <c r="S408" s="2">
        <f t="shared" si="10"/>
        <v>38</v>
      </c>
      <c r="T408" s="2">
        <f t="shared" si="11"/>
        <v>1800</v>
      </c>
    </row>
    <row r="409">
      <c r="A409" s="1" t="s">
        <v>403</v>
      </c>
      <c r="B409" s="2">
        <f>IFERROR(__xludf.DUMMYFUNCTION("SPLIT(A409, ""x"")"),9.0)</f>
        <v>9</v>
      </c>
      <c r="C409" s="2">
        <f>IFERROR(__xludf.DUMMYFUNCTION("""COMPUTED_VALUE"""),8.0)</f>
        <v>8</v>
      </c>
      <c r="D409" s="2">
        <f>IFERROR(__xludf.DUMMYFUNCTION("""COMPUTED_VALUE"""),23.0)</f>
        <v>23</v>
      </c>
      <c r="F409" s="2">
        <f t="shared" ref="F409:G409" si="824">(2*B409*C409)</f>
        <v>144</v>
      </c>
      <c r="G409" s="2">
        <f t="shared" si="824"/>
        <v>368</v>
      </c>
      <c r="H409" s="2">
        <f t="shared" si="4"/>
        <v>414</v>
      </c>
      <c r="I409" s="2">
        <f t="shared" si="5"/>
        <v>72</v>
      </c>
      <c r="K409" s="2">
        <f t="shared" si="6"/>
        <v>998</v>
      </c>
      <c r="O409" s="2">
        <f t="shared" si="7"/>
        <v>8</v>
      </c>
      <c r="P409" s="2">
        <f t="shared" si="8"/>
        <v>9</v>
      </c>
      <c r="Q409" s="2">
        <f t="shared" ref="Q409:R409" si="825">O409*2</f>
        <v>16</v>
      </c>
      <c r="R409" s="2">
        <f t="shared" si="825"/>
        <v>18</v>
      </c>
      <c r="S409" s="2">
        <f t="shared" si="10"/>
        <v>34</v>
      </c>
      <c r="T409" s="2">
        <f t="shared" si="11"/>
        <v>1656</v>
      </c>
    </row>
    <row r="410">
      <c r="A410" s="1" t="s">
        <v>404</v>
      </c>
      <c r="B410" s="2">
        <f>IFERROR(__xludf.DUMMYFUNCTION("SPLIT(A410, ""x"")"),14.0)</f>
        <v>14</v>
      </c>
      <c r="C410" s="2">
        <f>IFERROR(__xludf.DUMMYFUNCTION("""COMPUTED_VALUE"""),25.0)</f>
        <v>25</v>
      </c>
      <c r="D410" s="2">
        <f>IFERROR(__xludf.DUMMYFUNCTION("""COMPUTED_VALUE"""),7.0)</f>
        <v>7</v>
      </c>
      <c r="F410" s="2">
        <f t="shared" ref="F410:G410" si="826">(2*B410*C410)</f>
        <v>700</v>
      </c>
      <c r="G410" s="2">
        <f t="shared" si="826"/>
        <v>350</v>
      </c>
      <c r="H410" s="2">
        <f t="shared" si="4"/>
        <v>196</v>
      </c>
      <c r="I410" s="2">
        <f t="shared" si="5"/>
        <v>98</v>
      </c>
      <c r="K410" s="2">
        <f t="shared" si="6"/>
        <v>1344</v>
      </c>
      <c r="O410" s="2">
        <f t="shared" si="7"/>
        <v>7</v>
      </c>
      <c r="P410" s="2">
        <f t="shared" si="8"/>
        <v>14</v>
      </c>
      <c r="Q410" s="2">
        <f t="shared" ref="Q410:R410" si="827">O410*2</f>
        <v>14</v>
      </c>
      <c r="R410" s="2">
        <f t="shared" si="827"/>
        <v>28</v>
      </c>
      <c r="S410" s="2">
        <f t="shared" si="10"/>
        <v>42</v>
      </c>
      <c r="T410" s="2">
        <f t="shared" si="11"/>
        <v>2450</v>
      </c>
    </row>
    <row r="411">
      <c r="A411" s="1" t="s">
        <v>405</v>
      </c>
      <c r="B411" s="2">
        <f>IFERROR(__xludf.DUMMYFUNCTION("SPLIT(A411, ""x"")"),8.0)</f>
        <v>8</v>
      </c>
      <c r="C411" s="2">
        <f>IFERROR(__xludf.DUMMYFUNCTION("""COMPUTED_VALUE"""),28.0)</f>
        <v>28</v>
      </c>
      <c r="D411" s="2">
        <f>IFERROR(__xludf.DUMMYFUNCTION("""COMPUTED_VALUE"""),8.0)</f>
        <v>8</v>
      </c>
      <c r="F411" s="2">
        <f t="shared" ref="F411:G411" si="828">(2*B411*C411)</f>
        <v>448</v>
      </c>
      <c r="G411" s="2">
        <f t="shared" si="828"/>
        <v>448</v>
      </c>
      <c r="H411" s="2">
        <f t="shared" si="4"/>
        <v>128</v>
      </c>
      <c r="I411" s="2">
        <f t="shared" si="5"/>
        <v>64</v>
      </c>
      <c r="K411" s="2">
        <f t="shared" si="6"/>
        <v>1088</v>
      </c>
      <c r="O411" s="2">
        <f t="shared" si="7"/>
        <v>8</v>
      </c>
      <c r="P411" s="2">
        <f t="shared" si="8"/>
        <v>8</v>
      </c>
      <c r="Q411" s="2">
        <f t="shared" ref="Q411:R411" si="829">O411*2</f>
        <v>16</v>
      </c>
      <c r="R411" s="2">
        <f t="shared" si="829"/>
        <v>16</v>
      </c>
      <c r="S411" s="2">
        <f t="shared" si="10"/>
        <v>32</v>
      </c>
      <c r="T411" s="2">
        <f t="shared" si="11"/>
        <v>1792</v>
      </c>
    </row>
    <row r="412">
      <c r="A412" s="1" t="s">
        <v>406</v>
      </c>
      <c r="B412" s="2">
        <f>IFERROR(__xludf.DUMMYFUNCTION("SPLIT(A412, ""x"")"),28.0)</f>
        <v>28</v>
      </c>
      <c r="C412" s="2">
        <f>IFERROR(__xludf.DUMMYFUNCTION("""COMPUTED_VALUE"""),18.0)</f>
        <v>18</v>
      </c>
      <c r="D412" s="2">
        <f>IFERROR(__xludf.DUMMYFUNCTION("""COMPUTED_VALUE"""),24.0)</f>
        <v>24</v>
      </c>
      <c r="F412" s="2">
        <f t="shared" ref="F412:G412" si="830">(2*B412*C412)</f>
        <v>1008</v>
      </c>
      <c r="G412" s="2">
        <f t="shared" si="830"/>
        <v>864</v>
      </c>
      <c r="H412" s="2">
        <f t="shared" si="4"/>
        <v>1344</v>
      </c>
      <c r="I412" s="2">
        <f t="shared" si="5"/>
        <v>432</v>
      </c>
      <c r="K412" s="2">
        <f t="shared" si="6"/>
        <v>3648</v>
      </c>
      <c r="O412" s="2">
        <f t="shared" si="7"/>
        <v>18</v>
      </c>
      <c r="P412" s="2">
        <f t="shared" si="8"/>
        <v>24</v>
      </c>
      <c r="Q412" s="2">
        <f t="shared" ref="Q412:R412" si="831">O412*2</f>
        <v>36</v>
      </c>
      <c r="R412" s="2">
        <f t="shared" si="831"/>
        <v>48</v>
      </c>
      <c r="S412" s="2">
        <f t="shared" si="10"/>
        <v>84</v>
      </c>
      <c r="T412" s="2">
        <f t="shared" si="11"/>
        <v>12096</v>
      </c>
    </row>
    <row r="413">
      <c r="A413" s="1" t="s">
        <v>407</v>
      </c>
      <c r="B413" s="2">
        <f>IFERROR(__xludf.DUMMYFUNCTION("SPLIT(A413, ""x"")"),4.0)</f>
        <v>4</v>
      </c>
      <c r="C413" s="2">
        <f>IFERROR(__xludf.DUMMYFUNCTION("""COMPUTED_VALUE"""),4.0)</f>
        <v>4</v>
      </c>
      <c r="D413" s="2">
        <f>IFERROR(__xludf.DUMMYFUNCTION("""COMPUTED_VALUE"""),25.0)</f>
        <v>25</v>
      </c>
      <c r="F413" s="2">
        <f t="shared" ref="F413:G413" si="832">(2*B413*C413)</f>
        <v>32</v>
      </c>
      <c r="G413" s="2">
        <f t="shared" si="832"/>
        <v>200</v>
      </c>
      <c r="H413" s="2">
        <f t="shared" si="4"/>
        <v>200</v>
      </c>
      <c r="I413" s="2">
        <f t="shared" si="5"/>
        <v>16</v>
      </c>
      <c r="K413" s="2">
        <f t="shared" si="6"/>
        <v>448</v>
      </c>
      <c r="O413" s="2">
        <f t="shared" si="7"/>
        <v>4</v>
      </c>
      <c r="P413" s="2">
        <f t="shared" si="8"/>
        <v>4</v>
      </c>
      <c r="Q413" s="2">
        <f t="shared" ref="Q413:R413" si="833">O413*2</f>
        <v>8</v>
      </c>
      <c r="R413" s="2">
        <f t="shared" si="833"/>
        <v>8</v>
      </c>
      <c r="S413" s="2">
        <f t="shared" si="10"/>
        <v>16</v>
      </c>
      <c r="T413" s="2">
        <f t="shared" si="11"/>
        <v>400</v>
      </c>
    </row>
    <row r="414">
      <c r="A414" s="1" t="s">
        <v>408</v>
      </c>
      <c r="B414" s="2">
        <f>IFERROR(__xludf.DUMMYFUNCTION("SPLIT(A414, ""x"")"),16.0)</f>
        <v>16</v>
      </c>
      <c r="C414" s="2">
        <f>IFERROR(__xludf.DUMMYFUNCTION("""COMPUTED_VALUE"""),25.0)</f>
        <v>25</v>
      </c>
      <c r="D414" s="2">
        <f>IFERROR(__xludf.DUMMYFUNCTION("""COMPUTED_VALUE"""),11.0)</f>
        <v>11</v>
      </c>
      <c r="F414" s="2">
        <f t="shared" ref="F414:G414" si="834">(2*B414*C414)</f>
        <v>800</v>
      </c>
      <c r="G414" s="2">
        <f t="shared" si="834"/>
        <v>550</v>
      </c>
      <c r="H414" s="2">
        <f t="shared" si="4"/>
        <v>352</v>
      </c>
      <c r="I414" s="2">
        <f t="shared" si="5"/>
        <v>176</v>
      </c>
      <c r="K414" s="2">
        <f t="shared" si="6"/>
        <v>1878</v>
      </c>
      <c r="O414" s="2">
        <f t="shared" si="7"/>
        <v>11</v>
      </c>
      <c r="P414" s="2">
        <f t="shared" si="8"/>
        <v>16</v>
      </c>
      <c r="Q414" s="2">
        <f t="shared" ref="Q414:R414" si="835">O414*2</f>
        <v>22</v>
      </c>
      <c r="R414" s="2">
        <f t="shared" si="835"/>
        <v>32</v>
      </c>
      <c r="S414" s="2">
        <f t="shared" si="10"/>
        <v>54</v>
      </c>
      <c r="T414" s="2">
        <f t="shared" si="11"/>
        <v>4400</v>
      </c>
    </row>
    <row r="415">
      <c r="A415" s="1" t="s">
        <v>409</v>
      </c>
      <c r="B415" s="2">
        <f>IFERROR(__xludf.DUMMYFUNCTION("SPLIT(A415, ""x"")"),17.0)</f>
        <v>17</v>
      </c>
      <c r="C415" s="2">
        <f>IFERROR(__xludf.DUMMYFUNCTION("""COMPUTED_VALUE"""),27.0)</f>
        <v>27</v>
      </c>
      <c r="D415" s="2">
        <f>IFERROR(__xludf.DUMMYFUNCTION("""COMPUTED_VALUE"""),8.0)</f>
        <v>8</v>
      </c>
      <c r="F415" s="2">
        <f t="shared" ref="F415:G415" si="836">(2*B415*C415)</f>
        <v>918</v>
      </c>
      <c r="G415" s="2">
        <f t="shared" si="836"/>
        <v>432</v>
      </c>
      <c r="H415" s="2">
        <f t="shared" si="4"/>
        <v>272</v>
      </c>
      <c r="I415" s="2">
        <f t="shared" si="5"/>
        <v>136</v>
      </c>
      <c r="K415" s="2">
        <f t="shared" si="6"/>
        <v>1758</v>
      </c>
      <c r="O415" s="2">
        <f t="shared" si="7"/>
        <v>8</v>
      </c>
      <c r="P415" s="2">
        <f t="shared" si="8"/>
        <v>17</v>
      </c>
      <c r="Q415" s="2">
        <f t="shared" ref="Q415:R415" si="837">O415*2</f>
        <v>16</v>
      </c>
      <c r="R415" s="2">
        <f t="shared" si="837"/>
        <v>34</v>
      </c>
      <c r="S415" s="2">
        <f t="shared" si="10"/>
        <v>50</v>
      </c>
      <c r="T415" s="2">
        <f t="shared" si="11"/>
        <v>3672</v>
      </c>
    </row>
    <row r="416">
      <c r="A416" s="1" t="s">
        <v>410</v>
      </c>
      <c r="B416" s="2">
        <f>IFERROR(__xludf.DUMMYFUNCTION("SPLIT(A416, ""x"")"),15.0)</f>
        <v>15</v>
      </c>
      <c r="C416" s="2">
        <f>IFERROR(__xludf.DUMMYFUNCTION("""COMPUTED_VALUE"""),16.0)</f>
        <v>16</v>
      </c>
      <c r="D416" s="2">
        <f>IFERROR(__xludf.DUMMYFUNCTION("""COMPUTED_VALUE"""),9.0)</f>
        <v>9</v>
      </c>
      <c r="F416" s="2">
        <f t="shared" ref="F416:G416" si="838">(2*B416*C416)</f>
        <v>480</v>
      </c>
      <c r="G416" s="2">
        <f t="shared" si="838"/>
        <v>288</v>
      </c>
      <c r="H416" s="2">
        <f t="shared" si="4"/>
        <v>270</v>
      </c>
      <c r="I416" s="2">
        <f t="shared" si="5"/>
        <v>135</v>
      </c>
      <c r="K416" s="2">
        <f t="shared" si="6"/>
        <v>1173</v>
      </c>
      <c r="O416" s="2">
        <f t="shared" si="7"/>
        <v>9</v>
      </c>
      <c r="P416" s="2">
        <f t="shared" si="8"/>
        <v>15</v>
      </c>
      <c r="Q416" s="2">
        <f t="shared" ref="Q416:R416" si="839">O416*2</f>
        <v>18</v>
      </c>
      <c r="R416" s="2">
        <f t="shared" si="839"/>
        <v>30</v>
      </c>
      <c r="S416" s="2">
        <f t="shared" si="10"/>
        <v>48</v>
      </c>
      <c r="T416" s="2">
        <f t="shared" si="11"/>
        <v>2160</v>
      </c>
    </row>
    <row r="417">
      <c r="A417" s="1" t="s">
        <v>411</v>
      </c>
      <c r="B417" s="2">
        <f>IFERROR(__xludf.DUMMYFUNCTION("SPLIT(A417, ""x"")"),24.0)</f>
        <v>24</v>
      </c>
      <c r="C417" s="2">
        <f>IFERROR(__xludf.DUMMYFUNCTION("""COMPUTED_VALUE"""),13.0)</f>
        <v>13</v>
      </c>
      <c r="D417" s="2">
        <f>IFERROR(__xludf.DUMMYFUNCTION("""COMPUTED_VALUE"""),21.0)</f>
        <v>21</v>
      </c>
      <c r="F417" s="2">
        <f t="shared" ref="F417:G417" si="840">(2*B417*C417)</f>
        <v>624</v>
      </c>
      <c r="G417" s="2">
        <f t="shared" si="840"/>
        <v>546</v>
      </c>
      <c r="H417" s="2">
        <f t="shared" si="4"/>
        <v>1008</v>
      </c>
      <c r="I417" s="2">
        <f t="shared" si="5"/>
        <v>273</v>
      </c>
      <c r="K417" s="2">
        <f t="shared" si="6"/>
        <v>2451</v>
      </c>
      <c r="O417" s="2">
        <f t="shared" si="7"/>
        <v>13</v>
      </c>
      <c r="P417" s="2">
        <f t="shared" si="8"/>
        <v>21</v>
      </c>
      <c r="Q417" s="2">
        <f t="shared" ref="Q417:R417" si="841">O417*2</f>
        <v>26</v>
      </c>
      <c r="R417" s="2">
        <f t="shared" si="841"/>
        <v>42</v>
      </c>
      <c r="S417" s="2">
        <f t="shared" si="10"/>
        <v>68</v>
      </c>
      <c r="T417" s="2">
        <f t="shared" si="11"/>
        <v>6552</v>
      </c>
    </row>
    <row r="418">
      <c r="A418" s="1" t="s">
        <v>412</v>
      </c>
      <c r="B418" s="2">
        <f>IFERROR(__xludf.DUMMYFUNCTION("SPLIT(A418, ""x"")"),17.0)</f>
        <v>17</v>
      </c>
      <c r="C418" s="2">
        <f>IFERROR(__xludf.DUMMYFUNCTION("""COMPUTED_VALUE"""),3.0)</f>
        <v>3</v>
      </c>
      <c r="D418" s="2">
        <f>IFERROR(__xludf.DUMMYFUNCTION("""COMPUTED_VALUE"""),27.0)</f>
        <v>27</v>
      </c>
      <c r="F418" s="2">
        <f t="shared" ref="F418:G418" si="842">(2*B418*C418)</f>
        <v>102</v>
      </c>
      <c r="G418" s="2">
        <f t="shared" si="842"/>
        <v>162</v>
      </c>
      <c r="H418" s="2">
        <f t="shared" si="4"/>
        <v>918</v>
      </c>
      <c r="I418" s="2">
        <f t="shared" si="5"/>
        <v>51</v>
      </c>
      <c r="K418" s="2">
        <f t="shared" si="6"/>
        <v>1233</v>
      </c>
      <c r="O418" s="2">
        <f t="shared" si="7"/>
        <v>3</v>
      </c>
      <c r="P418" s="2">
        <f t="shared" si="8"/>
        <v>17</v>
      </c>
      <c r="Q418" s="2">
        <f t="shared" ref="Q418:R418" si="843">O418*2</f>
        <v>6</v>
      </c>
      <c r="R418" s="2">
        <f t="shared" si="843"/>
        <v>34</v>
      </c>
      <c r="S418" s="2">
        <f t="shared" si="10"/>
        <v>40</v>
      </c>
      <c r="T418" s="2">
        <f t="shared" si="11"/>
        <v>1377</v>
      </c>
    </row>
    <row r="419">
      <c r="A419" s="1" t="s">
        <v>413</v>
      </c>
      <c r="B419" s="2">
        <f>IFERROR(__xludf.DUMMYFUNCTION("SPLIT(A419, ""x"")"),27.0)</f>
        <v>27</v>
      </c>
      <c r="C419" s="2">
        <f>IFERROR(__xludf.DUMMYFUNCTION("""COMPUTED_VALUE"""),5.0)</f>
        <v>5</v>
      </c>
      <c r="D419" s="2">
        <f>IFERROR(__xludf.DUMMYFUNCTION("""COMPUTED_VALUE"""),26.0)</f>
        <v>26</v>
      </c>
      <c r="F419" s="2">
        <f t="shared" ref="F419:G419" si="844">(2*B419*C419)</f>
        <v>270</v>
      </c>
      <c r="G419" s="2">
        <f t="shared" si="844"/>
        <v>260</v>
      </c>
      <c r="H419" s="2">
        <f t="shared" si="4"/>
        <v>1404</v>
      </c>
      <c r="I419" s="2">
        <f t="shared" si="5"/>
        <v>130</v>
      </c>
      <c r="K419" s="2">
        <f t="shared" si="6"/>
        <v>2064</v>
      </c>
      <c r="O419" s="2">
        <f t="shared" si="7"/>
        <v>5</v>
      </c>
      <c r="P419" s="2">
        <f t="shared" si="8"/>
        <v>26</v>
      </c>
      <c r="Q419" s="2">
        <f t="shared" ref="Q419:R419" si="845">O419*2</f>
        <v>10</v>
      </c>
      <c r="R419" s="2">
        <f t="shared" si="845"/>
        <v>52</v>
      </c>
      <c r="S419" s="2">
        <f t="shared" si="10"/>
        <v>62</v>
      </c>
      <c r="T419" s="2">
        <f t="shared" si="11"/>
        <v>3510</v>
      </c>
    </row>
    <row r="420">
      <c r="A420" s="1" t="s">
        <v>414</v>
      </c>
      <c r="B420" s="2">
        <f>IFERROR(__xludf.DUMMYFUNCTION("SPLIT(A420, ""x"")"),8.0)</f>
        <v>8</v>
      </c>
      <c r="C420" s="2">
        <f>IFERROR(__xludf.DUMMYFUNCTION("""COMPUTED_VALUE"""),27.0)</f>
        <v>27</v>
      </c>
      <c r="D420" s="2">
        <f>IFERROR(__xludf.DUMMYFUNCTION("""COMPUTED_VALUE"""),12.0)</f>
        <v>12</v>
      </c>
      <c r="F420" s="2">
        <f t="shared" ref="F420:G420" si="846">(2*B420*C420)</f>
        <v>432</v>
      </c>
      <c r="G420" s="2">
        <f t="shared" si="846"/>
        <v>648</v>
      </c>
      <c r="H420" s="2">
        <f t="shared" si="4"/>
        <v>192</v>
      </c>
      <c r="I420" s="2">
        <f t="shared" si="5"/>
        <v>96</v>
      </c>
      <c r="K420" s="2">
        <f t="shared" si="6"/>
        <v>1368</v>
      </c>
      <c r="O420" s="2">
        <f t="shared" si="7"/>
        <v>8</v>
      </c>
      <c r="P420" s="2">
        <f t="shared" si="8"/>
        <v>12</v>
      </c>
      <c r="Q420" s="2">
        <f t="shared" ref="Q420:R420" si="847">O420*2</f>
        <v>16</v>
      </c>
      <c r="R420" s="2">
        <f t="shared" si="847"/>
        <v>24</v>
      </c>
      <c r="S420" s="2">
        <f t="shared" si="10"/>
        <v>40</v>
      </c>
      <c r="T420" s="2">
        <f t="shared" si="11"/>
        <v>2592</v>
      </c>
    </row>
    <row r="421">
      <c r="A421" s="1" t="s">
        <v>415</v>
      </c>
      <c r="B421" s="2">
        <f>IFERROR(__xludf.DUMMYFUNCTION("SPLIT(A421, ""x"")"),29.0)</f>
        <v>29</v>
      </c>
      <c r="C421" s="2">
        <f>IFERROR(__xludf.DUMMYFUNCTION("""COMPUTED_VALUE"""),2.0)</f>
        <v>2</v>
      </c>
      <c r="D421" s="2">
        <f>IFERROR(__xludf.DUMMYFUNCTION("""COMPUTED_VALUE"""),8.0)</f>
        <v>8</v>
      </c>
      <c r="F421" s="2">
        <f t="shared" ref="F421:G421" si="848">(2*B421*C421)</f>
        <v>116</v>
      </c>
      <c r="G421" s="2">
        <f t="shared" si="848"/>
        <v>32</v>
      </c>
      <c r="H421" s="2">
        <f t="shared" si="4"/>
        <v>464</v>
      </c>
      <c r="I421" s="2">
        <f t="shared" si="5"/>
        <v>16</v>
      </c>
      <c r="K421" s="2">
        <f t="shared" si="6"/>
        <v>628</v>
      </c>
      <c r="O421" s="2">
        <f t="shared" si="7"/>
        <v>2</v>
      </c>
      <c r="P421" s="2">
        <f t="shared" si="8"/>
        <v>8</v>
      </c>
      <c r="Q421" s="2">
        <f t="shared" ref="Q421:R421" si="849">O421*2</f>
        <v>4</v>
      </c>
      <c r="R421" s="2">
        <f t="shared" si="849"/>
        <v>16</v>
      </c>
      <c r="S421" s="2">
        <f t="shared" si="10"/>
        <v>20</v>
      </c>
      <c r="T421" s="2">
        <f t="shared" si="11"/>
        <v>464</v>
      </c>
    </row>
    <row r="422">
      <c r="A422" s="1" t="s">
        <v>416</v>
      </c>
      <c r="B422" s="2">
        <f>IFERROR(__xludf.DUMMYFUNCTION("SPLIT(A422, ""x"")"),24.0)</f>
        <v>24</v>
      </c>
      <c r="C422" s="2">
        <f>IFERROR(__xludf.DUMMYFUNCTION("""COMPUTED_VALUE"""),23.0)</f>
        <v>23</v>
      </c>
      <c r="D422" s="2">
        <f>IFERROR(__xludf.DUMMYFUNCTION("""COMPUTED_VALUE"""),30.0)</f>
        <v>30</v>
      </c>
      <c r="F422" s="2">
        <f t="shared" ref="F422:G422" si="850">(2*B422*C422)</f>
        <v>1104</v>
      </c>
      <c r="G422" s="2">
        <f t="shared" si="850"/>
        <v>1380</v>
      </c>
      <c r="H422" s="2">
        <f t="shared" si="4"/>
        <v>1440</v>
      </c>
      <c r="I422" s="2">
        <f t="shared" si="5"/>
        <v>552</v>
      </c>
      <c r="K422" s="2">
        <f t="shared" si="6"/>
        <v>4476</v>
      </c>
      <c r="O422" s="2">
        <f t="shared" si="7"/>
        <v>23</v>
      </c>
      <c r="P422" s="2">
        <f t="shared" si="8"/>
        <v>24</v>
      </c>
      <c r="Q422" s="2">
        <f t="shared" ref="Q422:R422" si="851">O422*2</f>
        <v>46</v>
      </c>
      <c r="R422" s="2">
        <f t="shared" si="851"/>
        <v>48</v>
      </c>
      <c r="S422" s="2">
        <f t="shared" si="10"/>
        <v>94</v>
      </c>
      <c r="T422" s="2">
        <f t="shared" si="11"/>
        <v>16560</v>
      </c>
    </row>
    <row r="423">
      <c r="A423" s="1" t="s">
        <v>417</v>
      </c>
      <c r="B423" s="2">
        <f>IFERROR(__xludf.DUMMYFUNCTION("SPLIT(A423, ""x"")"),1.0)</f>
        <v>1</v>
      </c>
      <c r="C423" s="2">
        <f>IFERROR(__xludf.DUMMYFUNCTION("""COMPUTED_VALUE"""),30.0)</f>
        <v>30</v>
      </c>
      <c r="D423" s="2">
        <f>IFERROR(__xludf.DUMMYFUNCTION("""COMPUTED_VALUE"""),21.0)</f>
        <v>21</v>
      </c>
      <c r="F423" s="2">
        <f t="shared" ref="F423:G423" si="852">(2*B423*C423)</f>
        <v>60</v>
      </c>
      <c r="G423" s="2">
        <f t="shared" si="852"/>
        <v>1260</v>
      </c>
      <c r="H423" s="2">
        <f t="shared" si="4"/>
        <v>42</v>
      </c>
      <c r="I423" s="2">
        <f t="shared" si="5"/>
        <v>21</v>
      </c>
      <c r="K423" s="2">
        <f t="shared" si="6"/>
        <v>1383</v>
      </c>
      <c r="O423" s="2">
        <f t="shared" si="7"/>
        <v>1</v>
      </c>
      <c r="P423" s="2">
        <f t="shared" si="8"/>
        <v>21</v>
      </c>
      <c r="Q423" s="2">
        <f t="shared" ref="Q423:R423" si="853">O423*2</f>
        <v>2</v>
      </c>
      <c r="R423" s="2">
        <f t="shared" si="853"/>
        <v>42</v>
      </c>
      <c r="S423" s="2">
        <f t="shared" si="10"/>
        <v>44</v>
      </c>
      <c r="T423" s="2">
        <f t="shared" si="11"/>
        <v>630</v>
      </c>
    </row>
    <row r="424">
      <c r="A424" s="1" t="s">
        <v>418</v>
      </c>
      <c r="B424" s="2">
        <f>IFERROR(__xludf.DUMMYFUNCTION("SPLIT(A424, ""x"")"),6.0)</f>
        <v>6</v>
      </c>
      <c r="C424" s="2">
        <f>IFERROR(__xludf.DUMMYFUNCTION("""COMPUTED_VALUE"""),18.0)</f>
        <v>18</v>
      </c>
      <c r="D424" s="2">
        <f>IFERROR(__xludf.DUMMYFUNCTION("""COMPUTED_VALUE"""),20.0)</f>
        <v>20</v>
      </c>
      <c r="F424" s="2">
        <f t="shared" ref="F424:G424" si="854">(2*B424*C424)</f>
        <v>216</v>
      </c>
      <c r="G424" s="2">
        <f t="shared" si="854"/>
        <v>720</v>
      </c>
      <c r="H424" s="2">
        <f t="shared" si="4"/>
        <v>240</v>
      </c>
      <c r="I424" s="2">
        <f t="shared" si="5"/>
        <v>108</v>
      </c>
      <c r="K424" s="2">
        <f t="shared" si="6"/>
        <v>1284</v>
      </c>
      <c r="O424" s="2">
        <f t="shared" si="7"/>
        <v>6</v>
      </c>
      <c r="P424" s="2">
        <f t="shared" si="8"/>
        <v>18</v>
      </c>
      <c r="Q424" s="2">
        <f t="shared" ref="Q424:R424" si="855">O424*2</f>
        <v>12</v>
      </c>
      <c r="R424" s="2">
        <f t="shared" si="855"/>
        <v>36</v>
      </c>
      <c r="S424" s="2">
        <f t="shared" si="10"/>
        <v>48</v>
      </c>
      <c r="T424" s="2">
        <f t="shared" si="11"/>
        <v>2160</v>
      </c>
    </row>
    <row r="425">
      <c r="A425" s="1" t="s">
        <v>419</v>
      </c>
      <c r="B425" s="2">
        <f>IFERROR(__xludf.DUMMYFUNCTION("SPLIT(A425, ""x"")"),13.0)</f>
        <v>13</v>
      </c>
      <c r="C425" s="2">
        <f>IFERROR(__xludf.DUMMYFUNCTION("""COMPUTED_VALUE"""),14.0)</f>
        <v>14</v>
      </c>
      <c r="D425" s="2">
        <f>IFERROR(__xludf.DUMMYFUNCTION("""COMPUTED_VALUE"""),12.0)</f>
        <v>12</v>
      </c>
      <c r="F425" s="2">
        <f t="shared" ref="F425:G425" si="856">(2*B425*C425)</f>
        <v>364</v>
      </c>
      <c r="G425" s="2">
        <f t="shared" si="856"/>
        <v>336</v>
      </c>
      <c r="H425" s="2">
        <f t="shared" si="4"/>
        <v>312</v>
      </c>
      <c r="I425" s="2">
        <f t="shared" si="5"/>
        <v>156</v>
      </c>
      <c r="K425" s="2">
        <f t="shared" si="6"/>
        <v>1168</v>
      </c>
      <c r="O425" s="2">
        <f t="shared" si="7"/>
        <v>12</v>
      </c>
      <c r="P425" s="2">
        <f t="shared" si="8"/>
        <v>13</v>
      </c>
      <c r="Q425" s="2">
        <f t="shared" ref="Q425:R425" si="857">O425*2</f>
        <v>24</v>
      </c>
      <c r="R425" s="2">
        <f t="shared" si="857"/>
        <v>26</v>
      </c>
      <c r="S425" s="2">
        <f t="shared" si="10"/>
        <v>50</v>
      </c>
      <c r="T425" s="2">
        <f t="shared" si="11"/>
        <v>2184</v>
      </c>
    </row>
    <row r="426">
      <c r="A426" s="1" t="s">
        <v>420</v>
      </c>
      <c r="B426" s="2">
        <f>IFERROR(__xludf.DUMMYFUNCTION("SPLIT(A426, ""x"")"),25.0)</f>
        <v>25</v>
      </c>
      <c r="C426" s="2">
        <f>IFERROR(__xludf.DUMMYFUNCTION("""COMPUTED_VALUE"""),30.0)</f>
        <v>30</v>
      </c>
      <c r="D426" s="2">
        <f>IFERROR(__xludf.DUMMYFUNCTION("""COMPUTED_VALUE"""),23.0)</f>
        <v>23</v>
      </c>
      <c r="F426" s="2">
        <f t="shared" ref="F426:G426" si="858">(2*B426*C426)</f>
        <v>1500</v>
      </c>
      <c r="G426" s="2">
        <f t="shared" si="858"/>
        <v>1380</v>
      </c>
      <c r="H426" s="2">
        <f t="shared" si="4"/>
        <v>1150</v>
      </c>
      <c r="I426" s="2">
        <f t="shared" si="5"/>
        <v>575</v>
      </c>
      <c r="K426" s="2">
        <f t="shared" si="6"/>
        <v>4605</v>
      </c>
      <c r="O426" s="2">
        <f t="shared" si="7"/>
        <v>23</v>
      </c>
      <c r="P426" s="2">
        <f t="shared" si="8"/>
        <v>25</v>
      </c>
      <c r="Q426" s="2">
        <f t="shared" ref="Q426:R426" si="859">O426*2</f>
        <v>46</v>
      </c>
      <c r="R426" s="2">
        <f t="shared" si="859"/>
        <v>50</v>
      </c>
      <c r="S426" s="2">
        <f t="shared" si="10"/>
        <v>96</v>
      </c>
      <c r="T426" s="2">
        <f t="shared" si="11"/>
        <v>17250</v>
      </c>
    </row>
    <row r="427">
      <c r="A427" s="1" t="s">
        <v>421</v>
      </c>
      <c r="B427" s="2">
        <f>IFERROR(__xludf.DUMMYFUNCTION("SPLIT(A427, ""x"")"),24.0)</f>
        <v>24</v>
      </c>
      <c r="C427" s="2">
        <f>IFERROR(__xludf.DUMMYFUNCTION("""COMPUTED_VALUE"""),6.0)</f>
        <v>6</v>
      </c>
      <c r="D427" s="2">
        <f>IFERROR(__xludf.DUMMYFUNCTION("""COMPUTED_VALUE"""),24.0)</f>
        <v>24</v>
      </c>
      <c r="F427" s="2">
        <f t="shared" ref="F427:G427" si="860">(2*B427*C427)</f>
        <v>288</v>
      </c>
      <c r="G427" s="2">
        <f t="shared" si="860"/>
        <v>288</v>
      </c>
      <c r="H427" s="2">
        <f t="shared" si="4"/>
        <v>1152</v>
      </c>
      <c r="I427" s="2">
        <f t="shared" si="5"/>
        <v>144</v>
      </c>
      <c r="K427" s="2">
        <f t="shared" si="6"/>
        <v>1872</v>
      </c>
      <c r="O427" s="2">
        <f t="shared" si="7"/>
        <v>6</v>
      </c>
      <c r="P427" s="2">
        <f t="shared" si="8"/>
        <v>24</v>
      </c>
      <c r="Q427" s="2">
        <f t="shared" ref="Q427:R427" si="861">O427*2</f>
        <v>12</v>
      </c>
      <c r="R427" s="2">
        <f t="shared" si="861"/>
        <v>48</v>
      </c>
      <c r="S427" s="2">
        <f t="shared" si="10"/>
        <v>60</v>
      </c>
      <c r="T427" s="2">
        <f t="shared" si="11"/>
        <v>3456</v>
      </c>
    </row>
    <row r="428">
      <c r="A428" s="1" t="s">
        <v>422</v>
      </c>
      <c r="B428" s="2">
        <f>IFERROR(__xludf.DUMMYFUNCTION("SPLIT(A428, ""x"")"),12.0)</f>
        <v>12</v>
      </c>
      <c r="C428" s="2">
        <f>IFERROR(__xludf.DUMMYFUNCTION("""COMPUTED_VALUE"""),7.0)</f>
        <v>7</v>
      </c>
      <c r="D428" s="2">
        <f>IFERROR(__xludf.DUMMYFUNCTION("""COMPUTED_VALUE"""),21.0)</f>
        <v>21</v>
      </c>
      <c r="F428" s="2">
        <f t="shared" ref="F428:G428" si="862">(2*B428*C428)</f>
        <v>168</v>
      </c>
      <c r="G428" s="2">
        <f t="shared" si="862"/>
        <v>294</v>
      </c>
      <c r="H428" s="2">
        <f t="shared" si="4"/>
        <v>504</v>
      </c>
      <c r="I428" s="2">
        <f t="shared" si="5"/>
        <v>84</v>
      </c>
      <c r="K428" s="2">
        <f t="shared" si="6"/>
        <v>1050</v>
      </c>
      <c r="O428" s="2">
        <f t="shared" si="7"/>
        <v>7</v>
      </c>
      <c r="P428" s="2">
        <f t="shared" si="8"/>
        <v>12</v>
      </c>
      <c r="Q428" s="2">
        <f t="shared" ref="Q428:R428" si="863">O428*2</f>
        <v>14</v>
      </c>
      <c r="R428" s="2">
        <f t="shared" si="863"/>
        <v>24</v>
      </c>
      <c r="S428" s="2">
        <f t="shared" si="10"/>
        <v>38</v>
      </c>
      <c r="T428" s="2">
        <f t="shared" si="11"/>
        <v>1764</v>
      </c>
    </row>
    <row r="429">
      <c r="A429" s="1" t="s">
        <v>423</v>
      </c>
      <c r="B429" s="2">
        <f>IFERROR(__xludf.DUMMYFUNCTION("SPLIT(A429, ""x"")"),11.0)</f>
        <v>11</v>
      </c>
      <c r="C429" s="2">
        <f>IFERROR(__xludf.DUMMYFUNCTION("""COMPUTED_VALUE"""),6.0)</f>
        <v>6</v>
      </c>
      <c r="D429" s="2">
        <f>IFERROR(__xludf.DUMMYFUNCTION("""COMPUTED_VALUE"""),8.0)</f>
        <v>8</v>
      </c>
      <c r="F429" s="2">
        <f t="shared" ref="F429:G429" si="864">(2*B429*C429)</f>
        <v>132</v>
      </c>
      <c r="G429" s="2">
        <f t="shared" si="864"/>
        <v>96</v>
      </c>
      <c r="H429" s="2">
        <f t="shared" si="4"/>
        <v>176</v>
      </c>
      <c r="I429" s="2">
        <f t="shared" si="5"/>
        <v>48</v>
      </c>
      <c r="K429" s="2">
        <f t="shared" si="6"/>
        <v>452</v>
      </c>
      <c r="O429" s="2">
        <f t="shared" si="7"/>
        <v>6</v>
      </c>
      <c r="P429" s="2">
        <f t="shared" si="8"/>
        <v>8</v>
      </c>
      <c r="Q429" s="2">
        <f t="shared" ref="Q429:R429" si="865">O429*2</f>
        <v>12</v>
      </c>
      <c r="R429" s="2">
        <f t="shared" si="865"/>
        <v>16</v>
      </c>
      <c r="S429" s="2">
        <f t="shared" si="10"/>
        <v>28</v>
      </c>
      <c r="T429" s="2">
        <f t="shared" si="11"/>
        <v>528</v>
      </c>
    </row>
    <row r="430">
      <c r="A430" s="1" t="s">
        <v>424</v>
      </c>
      <c r="B430" s="2">
        <f>IFERROR(__xludf.DUMMYFUNCTION("SPLIT(A430, ""x"")"),8.0)</f>
        <v>8</v>
      </c>
      <c r="C430" s="2">
        <f>IFERROR(__xludf.DUMMYFUNCTION("""COMPUTED_VALUE"""),30.0)</f>
        <v>30</v>
      </c>
      <c r="D430" s="2">
        <f>IFERROR(__xludf.DUMMYFUNCTION("""COMPUTED_VALUE"""),30.0)</f>
        <v>30</v>
      </c>
      <c r="F430" s="2">
        <f t="shared" ref="F430:G430" si="866">(2*B430*C430)</f>
        <v>480</v>
      </c>
      <c r="G430" s="2">
        <f t="shared" si="866"/>
        <v>1800</v>
      </c>
      <c r="H430" s="2">
        <f t="shared" si="4"/>
        <v>480</v>
      </c>
      <c r="I430" s="2">
        <f t="shared" si="5"/>
        <v>240</v>
      </c>
      <c r="K430" s="2">
        <f t="shared" si="6"/>
        <v>3000</v>
      </c>
      <c r="O430" s="2">
        <f t="shared" si="7"/>
        <v>8</v>
      </c>
      <c r="P430" s="2">
        <f t="shared" si="8"/>
        <v>30</v>
      </c>
      <c r="Q430" s="2">
        <f t="shared" ref="Q430:R430" si="867">O430*2</f>
        <v>16</v>
      </c>
      <c r="R430" s="2">
        <f t="shared" si="867"/>
        <v>60</v>
      </c>
      <c r="S430" s="2">
        <f t="shared" si="10"/>
        <v>76</v>
      </c>
      <c r="T430" s="2">
        <f t="shared" si="11"/>
        <v>7200</v>
      </c>
    </row>
    <row r="431">
      <c r="A431" s="1" t="s">
        <v>425</v>
      </c>
      <c r="B431" s="2">
        <f>IFERROR(__xludf.DUMMYFUNCTION("SPLIT(A431, ""x"")"),26.0)</f>
        <v>26</v>
      </c>
      <c r="C431" s="2">
        <f>IFERROR(__xludf.DUMMYFUNCTION("""COMPUTED_VALUE"""),3.0)</f>
        <v>3</v>
      </c>
      <c r="D431" s="2">
        <f>IFERROR(__xludf.DUMMYFUNCTION("""COMPUTED_VALUE"""),12.0)</f>
        <v>12</v>
      </c>
      <c r="F431" s="2">
        <f t="shared" ref="F431:G431" si="868">(2*B431*C431)</f>
        <v>156</v>
      </c>
      <c r="G431" s="2">
        <f t="shared" si="868"/>
        <v>72</v>
      </c>
      <c r="H431" s="2">
        <f t="shared" si="4"/>
        <v>624</v>
      </c>
      <c r="I431" s="2">
        <f t="shared" si="5"/>
        <v>36</v>
      </c>
      <c r="K431" s="2">
        <f t="shared" si="6"/>
        <v>888</v>
      </c>
      <c r="O431" s="2">
        <f t="shared" si="7"/>
        <v>3</v>
      </c>
      <c r="P431" s="2">
        <f t="shared" si="8"/>
        <v>12</v>
      </c>
      <c r="Q431" s="2">
        <f t="shared" ref="Q431:R431" si="869">O431*2</f>
        <v>6</v>
      </c>
      <c r="R431" s="2">
        <f t="shared" si="869"/>
        <v>24</v>
      </c>
      <c r="S431" s="2">
        <f t="shared" si="10"/>
        <v>30</v>
      </c>
      <c r="T431" s="2">
        <f t="shared" si="11"/>
        <v>936</v>
      </c>
    </row>
    <row r="432">
      <c r="A432" s="1" t="s">
        <v>426</v>
      </c>
      <c r="B432" s="2">
        <f>IFERROR(__xludf.DUMMYFUNCTION("SPLIT(A432, ""x"")"),28.0)</f>
        <v>28</v>
      </c>
      <c r="C432" s="2">
        <f>IFERROR(__xludf.DUMMYFUNCTION("""COMPUTED_VALUE"""),6.0)</f>
        <v>6</v>
      </c>
      <c r="D432" s="2">
        <f>IFERROR(__xludf.DUMMYFUNCTION("""COMPUTED_VALUE"""),5.0)</f>
        <v>5</v>
      </c>
      <c r="F432" s="2">
        <f t="shared" ref="F432:G432" si="870">(2*B432*C432)</f>
        <v>336</v>
      </c>
      <c r="G432" s="2">
        <f t="shared" si="870"/>
        <v>60</v>
      </c>
      <c r="H432" s="2">
        <f t="shared" si="4"/>
        <v>280</v>
      </c>
      <c r="I432" s="2">
        <f t="shared" si="5"/>
        <v>30</v>
      </c>
      <c r="K432" s="2">
        <f t="shared" si="6"/>
        <v>706</v>
      </c>
      <c r="O432" s="2">
        <f t="shared" si="7"/>
        <v>5</v>
      </c>
      <c r="P432" s="2">
        <f t="shared" si="8"/>
        <v>6</v>
      </c>
      <c r="Q432" s="2">
        <f t="shared" ref="Q432:R432" si="871">O432*2</f>
        <v>10</v>
      </c>
      <c r="R432" s="2">
        <f t="shared" si="871"/>
        <v>12</v>
      </c>
      <c r="S432" s="2">
        <f t="shared" si="10"/>
        <v>22</v>
      </c>
      <c r="T432" s="2">
        <f t="shared" si="11"/>
        <v>840</v>
      </c>
    </row>
    <row r="433">
      <c r="A433" s="1" t="s">
        <v>427</v>
      </c>
      <c r="B433" s="2">
        <f>IFERROR(__xludf.DUMMYFUNCTION("SPLIT(A433, ""x"")"),18.0)</f>
        <v>18</v>
      </c>
      <c r="C433" s="2">
        <f>IFERROR(__xludf.DUMMYFUNCTION("""COMPUTED_VALUE"""),7.0)</f>
        <v>7</v>
      </c>
      <c r="D433" s="2">
        <f>IFERROR(__xludf.DUMMYFUNCTION("""COMPUTED_VALUE"""),1.0)</f>
        <v>1</v>
      </c>
      <c r="F433" s="2">
        <f t="shared" ref="F433:G433" si="872">(2*B433*C433)</f>
        <v>252</v>
      </c>
      <c r="G433" s="2">
        <f t="shared" si="872"/>
        <v>14</v>
      </c>
      <c r="H433" s="2">
        <f t="shared" si="4"/>
        <v>36</v>
      </c>
      <c r="I433" s="2">
        <f t="shared" si="5"/>
        <v>7</v>
      </c>
      <c r="K433" s="2">
        <f t="shared" si="6"/>
        <v>309</v>
      </c>
      <c r="O433" s="2">
        <f t="shared" si="7"/>
        <v>1</v>
      </c>
      <c r="P433" s="2">
        <f t="shared" si="8"/>
        <v>7</v>
      </c>
      <c r="Q433" s="2">
        <f t="shared" ref="Q433:R433" si="873">O433*2</f>
        <v>2</v>
      </c>
      <c r="R433" s="2">
        <f t="shared" si="873"/>
        <v>14</v>
      </c>
      <c r="S433" s="2">
        <f t="shared" si="10"/>
        <v>16</v>
      </c>
      <c r="T433" s="2">
        <f t="shared" si="11"/>
        <v>126</v>
      </c>
    </row>
    <row r="434">
      <c r="A434" s="1" t="s">
        <v>428</v>
      </c>
      <c r="B434" s="2">
        <f>IFERROR(__xludf.DUMMYFUNCTION("SPLIT(A434, ""x"")"),7.0)</f>
        <v>7</v>
      </c>
      <c r="C434" s="2">
        <f>IFERROR(__xludf.DUMMYFUNCTION("""COMPUTED_VALUE"""),6.0)</f>
        <v>6</v>
      </c>
      <c r="D434" s="2">
        <f>IFERROR(__xludf.DUMMYFUNCTION("""COMPUTED_VALUE"""),20.0)</f>
        <v>20</v>
      </c>
      <c r="F434" s="2">
        <f t="shared" ref="F434:G434" si="874">(2*B434*C434)</f>
        <v>84</v>
      </c>
      <c r="G434" s="2">
        <f t="shared" si="874"/>
        <v>240</v>
      </c>
      <c r="H434" s="2">
        <f t="shared" si="4"/>
        <v>280</v>
      </c>
      <c r="I434" s="2">
        <f t="shared" si="5"/>
        <v>42</v>
      </c>
      <c r="K434" s="2">
        <f t="shared" si="6"/>
        <v>646</v>
      </c>
      <c r="O434" s="2">
        <f t="shared" si="7"/>
        <v>6</v>
      </c>
      <c r="P434" s="2">
        <f t="shared" si="8"/>
        <v>7</v>
      </c>
      <c r="Q434" s="2">
        <f t="shared" ref="Q434:R434" si="875">O434*2</f>
        <v>12</v>
      </c>
      <c r="R434" s="2">
        <f t="shared" si="875"/>
        <v>14</v>
      </c>
      <c r="S434" s="2">
        <f t="shared" si="10"/>
        <v>26</v>
      </c>
      <c r="T434" s="2">
        <f t="shared" si="11"/>
        <v>840</v>
      </c>
    </row>
    <row r="435">
      <c r="A435" s="1" t="s">
        <v>429</v>
      </c>
      <c r="B435" s="2">
        <f>IFERROR(__xludf.DUMMYFUNCTION("SPLIT(A435, ""x"")"),14.0)</f>
        <v>14</v>
      </c>
      <c r="C435" s="2">
        <f>IFERROR(__xludf.DUMMYFUNCTION("""COMPUTED_VALUE"""),16.0)</f>
        <v>16</v>
      </c>
      <c r="D435" s="2">
        <f>IFERROR(__xludf.DUMMYFUNCTION("""COMPUTED_VALUE"""),18.0)</f>
        <v>18</v>
      </c>
      <c r="F435" s="2">
        <f t="shared" ref="F435:G435" si="876">(2*B435*C435)</f>
        <v>448</v>
      </c>
      <c r="G435" s="2">
        <f t="shared" si="876"/>
        <v>576</v>
      </c>
      <c r="H435" s="2">
        <f t="shared" si="4"/>
        <v>504</v>
      </c>
      <c r="I435" s="2">
        <f t="shared" si="5"/>
        <v>224</v>
      </c>
      <c r="K435" s="2">
        <f t="shared" si="6"/>
        <v>1752</v>
      </c>
      <c r="O435" s="2">
        <f t="shared" si="7"/>
        <v>14</v>
      </c>
      <c r="P435" s="2">
        <f t="shared" si="8"/>
        <v>16</v>
      </c>
      <c r="Q435" s="2">
        <f t="shared" ref="Q435:R435" si="877">O435*2</f>
        <v>28</v>
      </c>
      <c r="R435" s="2">
        <f t="shared" si="877"/>
        <v>32</v>
      </c>
      <c r="S435" s="2">
        <f t="shared" si="10"/>
        <v>60</v>
      </c>
      <c r="T435" s="2">
        <f t="shared" si="11"/>
        <v>4032</v>
      </c>
    </row>
    <row r="436">
      <c r="A436" s="1" t="s">
        <v>430</v>
      </c>
      <c r="B436" s="2">
        <f>IFERROR(__xludf.DUMMYFUNCTION("SPLIT(A436, ""x"")"),11.0)</f>
        <v>11</v>
      </c>
      <c r="C436" s="2">
        <f>IFERROR(__xludf.DUMMYFUNCTION("""COMPUTED_VALUE"""),22.0)</f>
        <v>22</v>
      </c>
      <c r="D436" s="2">
        <f>IFERROR(__xludf.DUMMYFUNCTION("""COMPUTED_VALUE"""),15.0)</f>
        <v>15</v>
      </c>
      <c r="F436" s="2">
        <f t="shared" ref="F436:G436" si="878">(2*B436*C436)</f>
        <v>484</v>
      </c>
      <c r="G436" s="2">
        <f t="shared" si="878"/>
        <v>660</v>
      </c>
      <c r="H436" s="2">
        <f t="shared" si="4"/>
        <v>330</v>
      </c>
      <c r="I436" s="2">
        <f t="shared" si="5"/>
        <v>165</v>
      </c>
      <c r="K436" s="2">
        <f t="shared" si="6"/>
        <v>1639</v>
      </c>
      <c r="O436" s="2">
        <f t="shared" si="7"/>
        <v>11</v>
      </c>
      <c r="P436" s="2">
        <f t="shared" si="8"/>
        <v>15</v>
      </c>
      <c r="Q436" s="2">
        <f t="shared" ref="Q436:R436" si="879">O436*2</f>
        <v>22</v>
      </c>
      <c r="R436" s="2">
        <f t="shared" si="879"/>
        <v>30</v>
      </c>
      <c r="S436" s="2">
        <f t="shared" si="10"/>
        <v>52</v>
      </c>
      <c r="T436" s="2">
        <f t="shared" si="11"/>
        <v>3630</v>
      </c>
    </row>
    <row r="437">
      <c r="A437" s="1" t="s">
        <v>431</v>
      </c>
      <c r="B437" s="2">
        <f>IFERROR(__xludf.DUMMYFUNCTION("SPLIT(A437, ""x"")"),4.0)</f>
        <v>4</v>
      </c>
      <c r="C437" s="2">
        <f>IFERROR(__xludf.DUMMYFUNCTION("""COMPUTED_VALUE"""),20.0)</f>
        <v>20</v>
      </c>
      <c r="D437" s="2">
        <f>IFERROR(__xludf.DUMMYFUNCTION("""COMPUTED_VALUE"""),10.0)</f>
        <v>10</v>
      </c>
      <c r="F437" s="2">
        <f t="shared" ref="F437:G437" si="880">(2*B437*C437)</f>
        <v>160</v>
      </c>
      <c r="G437" s="2">
        <f t="shared" si="880"/>
        <v>400</v>
      </c>
      <c r="H437" s="2">
        <f t="shared" si="4"/>
        <v>80</v>
      </c>
      <c r="I437" s="2">
        <f t="shared" si="5"/>
        <v>40</v>
      </c>
      <c r="K437" s="2">
        <f t="shared" si="6"/>
        <v>680</v>
      </c>
      <c r="O437" s="2">
        <f t="shared" si="7"/>
        <v>4</v>
      </c>
      <c r="P437" s="2">
        <f t="shared" si="8"/>
        <v>10</v>
      </c>
      <c r="Q437" s="2">
        <f t="shared" ref="Q437:R437" si="881">O437*2</f>
        <v>8</v>
      </c>
      <c r="R437" s="2">
        <f t="shared" si="881"/>
        <v>20</v>
      </c>
      <c r="S437" s="2">
        <f t="shared" si="10"/>
        <v>28</v>
      </c>
      <c r="T437" s="2">
        <f t="shared" si="11"/>
        <v>800</v>
      </c>
    </row>
    <row r="438">
      <c r="A438" s="1" t="s">
        <v>432</v>
      </c>
      <c r="B438" s="2">
        <f>IFERROR(__xludf.DUMMYFUNCTION("SPLIT(A438, ""x"")"),19.0)</f>
        <v>19</v>
      </c>
      <c r="C438" s="2">
        <f>IFERROR(__xludf.DUMMYFUNCTION("""COMPUTED_VALUE"""),24.0)</f>
        <v>24</v>
      </c>
      <c r="D438" s="2">
        <f>IFERROR(__xludf.DUMMYFUNCTION("""COMPUTED_VALUE"""),19.0)</f>
        <v>19</v>
      </c>
      <c r="F438" s="2">
        <f t="shared" ref="F438:G438" si="882">(2*B438*C438)</f>
        <v>912</v>
      </c>
      <c r="G438" s="2">
        <f t="shared" si="882"/>
        <v>912</v>
      </c>
      <c r="H438" s="2">
        <f t="shared" si="4"/>
        <v>722</v>
      </c>
      <c r="I438" s="2">
        <f t="shared" si="5"/>
        <v>361</v>
      </c>
      <c r="K438" s="2">
        <f t="shared" si="6"/>
        <v>2907</v>
      </c>
      <c r="O438" s="2">
        <f t="shared" si="7"/>
        <v>19</v>
      </c>
      <c r="P438" s="2">
        <f t="shared" si="8"/>
        <v>19</v>
      </c>
      <c r="Q438" s="2">
        <f t="shared" ref="Q438:R438" si="883">O438*2</f>
        <v>38</v>
      </c>
      <c r="R438" s="2">
        <f t="shared" si="883"/>
        <v>38</v>
      </c>
      <c r="S438" s="2">
        <f t="shared" si="10"/>
        <v>76</v>
      </c>
      <c r="T438" s="2">
        <f t="shared" si="11"/>
        <v>8664</v>
      </c>
    </row>
    <row r="439">
      <c r="A439" s="1" t="s">
        <v>433</v>
      </c>
      <c r="B439" s="2">
        <f>IFERROR(__xludf.DUMMYFUNCTION("SPLIT(A439, ""x"")"),8.0)</f>
        <v>8</v>
      </c>
      <c r="C439" s="2">
        <f>IFERROR(__xludf.DUMMYFUNCTION("""COMPUTED_VALUE"""),24.0)</f>
        <v>24</v>
      </c>
      <c r="D439" s="2">
        <f>IFERROR(__xludf.DUMMYFUNCTION("""COMPUTED_VALUE"""),11.0)</f>
        <v>11</v>
      </c>
      <c r="F439" s="2">
        <f t="shared" ref="F439:G439" si="884">(2*B439*C439)</f>
        <v>384</v>
      </c>
      <c r="G439" s="2">
        <f t="shared" si="884"/>
        <v>528</v>
      </c>
      <c r="H439" s="2">
        <f t="shared" si="4"/>
        <v>176</v>
      </c>
      <c r="I439" s="2">
        <f t="shared" si="5"/>
        <v>88</v>
      </c>
      <c r="K439" s="2">
        <f t="shared" si="6"/>
        <v>1176</v>
      </c>
      <c r="O439" s="2">
        <f t="shared" si="7"/>
        <v>8</v>
      </c>
      <c r="P439" s="2">
        <f t="shared" si="8"/>
        <v>11</v>
      </c>
      <c r="Q439" s="2">
        <f t="shared" ref="Q439:R439" si="885">O439*2</f>
        <v>16</v>
      </c>
      <c r="R439" s="2">
        <f t="shared" si="885"/>
        <v>22</v>
      </c>
      <c r="S439" s="2">
        <f t="shared" si="10"/>
        <v>38</v>
      </c>
      <c r="T439" s="2">
        <f t="shared" si="11"/>
        <v>2112</v>
      </c>
    </row>
    <row r="440">
      <c r="A440" s="1" t="s">
        <v>434</v>
      </c>
      <c r="B440" s="2">
        <f>IFERROR(__xludf.DUMMYFUNCTION("SPLIT(A440, ""x"")"),4.0)</f>
        <v>4</v>
      </c>
      <c r="C440" s="2">
        <f>IFERROR(__xludf.DUMMYFUNCTION("""COMPUTED_VALUE"""),9.0)</f>
        <v>9</v>
      </c>
      <c r="D440" s="2">
        <f>IFERROR(__xludf.DUMMYFUNCTION("""COMPUTED_VALUE"""),10.0)</f>
        <v>10</v>
      </c>
      <c r="F440" s="2">
        <f t="shared" ref="F440:G440" si="886">(2*B440*C440)</f>
        <v>72</v>
      </c>
      <c r="G440" s="2">
        <f t="shared" si="886"/>
        <v>180</v>
      </c>
      <c r="H440" s="2">
        <f t="shared" si="4"/>
        <v>80</v>
      </c>
      <c r="I440" s="2">
        <f t="shared" si="5"/>
        <v>36</v>
      </c>
      <c r="K440" s="2">
        <f t="shared" si="6"/>
        <v>368</v>
      </c>
      <c r="O440" s="2">
        <f t="shared" si="7"/>
        <v>4</v>
      </c>
      <c r="P440" s="2">
        <f t="shared" si="8"/>
        <v>9</v>
      </c>
      <c r="Q440" s="2">
        <f t="shared" ref="Q440:R440" si="887">O440*2</f>
        <v>8</v>
      </c>
      <c r="R440" s="2">
        <f t="shared" si="887"/>
        <v>18</v>
      </c>
      <c r="S440" s="2">
        <f t="shared" si="10"/>
        <v>26</v>
      </c>
      <c r="T440" s="2">
        <f t="shared" si="11"/>
        <v>360</v>
      </c>
    </row>
    <row r="441">
      <c r="A441" s="1" t="s">
        <v>435</v>
      </c>
      <c r="B441" s="2">
        <f>IFERROR(__xludf.DUMMYFUNCTION("SPLIT(A441, ""x"")"),6.0)</f>
        <v>6</v>
      </c>
      <c r="C441" s="2">
        <f>IFERROR(__xludf.DUMMYFUNCTION("""COMPUTED_VALUE"""),6.0)</f>
        <v>6</v>
      </c>
      <c r="D441" s="2">
        <f>IFERROR(__xludf.DUMMYFUNCTION("""COMPUTED_VALUE"""),22.0)</f>
        <v>22</v>
      </c>
      <c r="F441" s="2">
        <f t="shared" ref="F441:G441" si="888">(2*B441*C441)</f>
        <v>72</v>
      </c>
      <c r="G441" s="2">
        <f t="shared" si="888"/>
        <v>264</v>
      </c>
      <c r="H441" s="2">
        <f t="shared" si="4"/>
        <v>264</v>
      </c>
      <c r="I441" s="2">
        <f t="shared" si="5"/>
        <v>36</v>
      </c>
      <c r="K441" s="2">
        <f t="shared" si="6"/>
        <v>636</v>
      </c>
      <c r="O441" s="2">
        <f t="shared" si="7"/>
        <v>6</v>
      </c>
      <c r="P441" s="2">
        <f t="shared" si="8"/>
        <v>6</v>
      </c>
      <c r="Q441" s="2">
        <f t="shared" ref="Q441:R441" si="889">O441*2</f>
        <v>12</v>
      </c>
      <c r="R441" s="2">
        <f t="shared" si="889"/>
        <v>12</v>
      </c>
      <c r="S441" s="2">
        <f t="shared" si="10"/>
        <v>24</v>
      </c>
      <c r="T441" s="2">
        <f t="shared" si="11"/>
        <v>792</v>
      </c>
    </row>
    <row r="442">
      <c r="A442" s="1" t="s">
        <v>436</v>
      </c>
      <c r="B442" s="2">
        <f>IFERROR(__xludf.DUMMYFUNCTION("SPLIT(A442, ""x"")"),10.0)</f>
        <v>10</v>
      </c>
      <c r="C442" s="2">
        <f>IFERROR(__xludf.DUMMYFUNCTION("""COMPUTED_VALUE"""),9.0)</f>
        <v>9</v>
      </c>
      <c r="D442" s="2">
        <f>IFERROR(__xludf.DUMMYFUNCTION("""COMPUTED_VALUE"""),29.0)</f>
        <v>29</v>
      </c>
      <c r="F442" s="2">
        <f t="shared" ref="F442:G442" si="890">(2*B442*C442)</f>
        <v>180</v>
      </c>
      <c r="G442" s="2">
        <f t="shared" si="890"/>
        <v>522</v>
      </c>
      <c r="H442" s="2">
        <f t="shared" si="4"/>
        <v>580</v>
      </c>
      <c r="I442" s="2">
        <f t="shared" si="5"/>
        <v>90</v>
      </c>
      <c r="K442" s="2">
        <f t="shared" si="6"/>
        <v>1372</v>
      </c>
      <c r="O442" s="2">
        <f t="shared" si="7"/>
        <v>9</v>
      </c>
      <c r="P442" s="2">
        <f t="shared" si="8"/>
        <v>10</v>
      </c>
      <c r="Q442" s="2">
        <f t="shared" ref="Q442:R442" si="891">O442*2</f>
        <v>18</v>
      </c>
      <c r="R442" s="2">
        <f t="shared" si="891"/>
        <v>20</v>
      </c>
      <c r="S442" s="2">
        <f t="shared" si="10"/>
        <v>38</v>
      </c>
      <c r="T442" s="2">
        <f t="shared" si="11"/>
        <v>2610</v>
      </c>
    </row>
    <row r="443">
      <c r="A443" s="1" t="s">
        <v>437</v>
      </c>
      <c r="B443" s="2">
        <f>IFERROR(__xludf.DUMMYFUNCTION("SPLIT(A443, ""x"")"),1.0)</f>
        <v>1</v>
      </c>
      <c r="C443" s="2">
        <f>IFERROR(__xludf.DUMMYFUNCTION("""COMPUTED_VALUE"""),5.0)</f>
        <v>5</v>
      </c>
      <c r="D443" s="2">
        <f>IFERROR(__xludf.DUMMYFUNCTION("""COMPUTED_VALUE"""),28.0)</f>
        <v>28</v>
      </c>
      <c r="F443" s="2">
        <f t="shared" ref="F443:G443" si="892">(2*B443*C443)</f>
        <v>10</v>
      </c>
      <c r="G443" s="2">
        <f t="shared" si="892"/>
        <v>280</v>
      </c>
      <c r="H443" s="2">
        <f t="shared" si="4"/>
        <v>56</v>
      </c>
      <c r="I443" s="2">
        <f t="shared" si="5"/>
        <v>5</v>
      </c>
      <c r="K443" s="2">
        <f t="shared" si="6"/>
        <v>351</v>
      </c>
      <c r="O443" s="2">
        <f t="shared" si="7"/>
        <v>1</v>
      </c>
      <c r="P443" s="2">
        <f t="shared" si="8"/>
        <v>5</v>
      </c>
      <c r="Q443" s="2">
        <f t="shared" ref="Q443:R443" si="893">O443*2</f>
        <v>2</v>
      </c>
      <c r="R443" s="2">
        <f t="shared" si="893"/>
        <v>10</v>
      </c>
      <c r="S443" s="2">
        <f t="shared" si="10"/>
        <v>12</v>
      </c>
      <c r="T443" s="2">
        <f t="shared" si="11"/>
        <v>140</v>
      </c>
    </row>
    <row r="444">
      <c r="A444" s="1" t="s">
        <v>438</v>
      </c>
      <c r="B444" s="2">
        <f>IFERROR(__xludf.DUMMYFUNCTION("SPLIT(A444, ""x"")"),19.0)</f>
        <v>19</v>
      </c>
      <c r="C444" s="2">
        <f>IFERROR(__xludf.DUMMYFUNCTION("""COMPUTED_VALUE"""),25.0)</f>
        <v>25</v>
      </c>
      <c r="D444" s="2">
        <f>IFERROR(__xludf.DUMMYFUNCTION("""COMPUTED_VALUE"""),29.0)</f>
        <v>29</v>
      </c>
      <c r="F444" s="2">
        <f t="shared" ref="F444:G444" si="894">(2*B444*C444)</f>
        <v>950</v>
      </c>
      <c r="G444" s="2">
        <f t="shared" si="894"/>
        <v>1450</v>
      </c>
      <c r="H444" s="2">
        <f t="shared" si="4"/>
        <v>1102</v>
      </c>
      <c r="I444" s="2">
        <f t="shared" si="5"/>
        <v>475</v>
      </c>
      <c r="K444" s="2">
        <f t="shared" si="6"/>
        <v>3977</v>
      </c>
      <c r="O444" s="2">
        <f t="shared" si="7"/>
        <v>19</v>
      </c>
      <c r="P444" s="2">
        <f t="shared" si="8"/>
        <v>25</v>
      </c>
      <c r="Q444" s="2">
        <f t="shared" ref="Q444:R444" si="895">O444*2</f>
        <v>38</v>
      </c>
      <c r="R444" s="2">
        <f t="shared" si="895"/>
        <v>50</v>
      </c>
      <c r="S444" s="2">
        <f t="shared" si="10"/>
        <v>88</v>
      </c>
      <c r="T444" s="2">
        <f t="shared" si="11"/>
        <v>13775</v>
      </c>
    </row>
    <row r="445">
      <c r="A445" s="1" t="s">
        <v>439</v>
      </c>
      <c r="B445" s="2">
        <f>IFERROR(__xludf.DUMMYFUNCTION("SPLIT(A445, ""x"")"),20.0)</f>
        <v>20</v>
      </c>
      <c r="C445" s="2">
        <f>IFERROR(__xludf.DUMMYFUNCTION("""COMPUTED_VALUE"""),30.0)</f>
        <v>30</v>
      </c>
      <c r="D445" s="2">
        <f>IFERROR(__xludf.DUMMYFUNCTION("""COMPUTED_VALUE"""),3.0)</f>
        <v>3</v>
      </c>
      <c r="F445" s="2">
        <f t="shared" ref="F445:G445" si="896">(2*B445*C445)</f>
        <v>1200</v>
      </c>
      <c r="G445" s="2">
        <f t="shared" si="896"/>
        <v>180</v>
      </c>
      <c r="H445" s="2">
        <f t="shared" si="4"/>
        <v>120</v>
      </c>
      <c r="I445" s="2">
        <f t="shared" si="5"/>
        <v>60</v>
      </c>
      <c r="K445" s="2">
        <f t="shared" si="6"/>
        <v>1560</v>
      </c>
      <c r="O445" s="2">
        <f t="shared" si="7"/>
        <v>3</v>
      </c>
      <c r="P445" s="2">
        <f t="shared" si="8"/>
        <v>20</v>
      </c>
      <c r="Q445" s="2">
        <f t="shared" ref="Q445:R445" si="897">O445*2</f>
        <v>6</v>
      </c>
      <c r="R445" s="2">
        <f t="shared" si="897"/>
        <v>40</v>
      </c>
      <c r="S445" s="2">
        <f t="shared" si="10"/>
        <v>46</v>
      </c>
      <c r="T445" s="2">
        <f t="shared" si="11"/>
        <v>1800</v>
      </c>
    </row>
    <row r="446">
      <c r="A446" s="1" t="s">
        <v>440</v>
      </c>
      <c r="B446" s="2">
        <f>IFERROR(__xludf.DUMMYFUNCTION("SPLIT(A446, ""x"")"),15.0)</f>
        <v>15</v>
      </c>
      <c r="C446" s="2">
        <f>IFERROR(__xludf.DUMMYFUNCTION("""COMPUTED_VALUE"""),13.0)</f>
        <v>13</v>
      </c>
      <c r="D446" s="2">
        <f>IFERROR(__xludf.DUMMYFUNCTION("""COMPUTED_VALUE"""),13.0)</f>
        <v>13</v>
      </c>
      <c r="F446" s="2">
        <f t="shared" ref="F446:G446" si="898">(2*B446*C446)</f>
        <v>390</v>
      </c>
      <c r="G446" s="2">
        <f t="shared" si="898"/>
        <v>338</v>
      </c>
      <c r="H446" s="2">
        <f t="shared" si="4"/>
        <v>390</v>
      </c>
      <c r="I446" s="2">
        <f t="shared" si="5"/>
        <v>169</v>
      </c>
      <c r="K446" s="2">
        <f t="shared" si="6"/>
        <v>1287</v>
      </c>
      <c r="O446" s="2">
        <f t="shared" si="7"/>
        <v>13</v>
      </c>
      <c r="P446" s="2">
        <f t="shared" si="8"/>
        <v>13</v>
      </c>
      <c r="Q446" s="2">
        <f t="shared" ref="Q446:R446" si="899">O446*2</f>
        <v>26</v>
      </c>
      <c r="R446" s="2">
        <f t="shared" si="899"/>
        <v>26</v>
      </c>
      <c r="S446" s="2">
        <f t="shared" si="10"/>
        <v>52</v>
      </c>
      <c r="T446" s="2">
        <f t="shared" si="11"/>
        <v>2535</v>
      </c>
    </row>
    <row r="447">
      <c r="A447" s="1" t="s">
        <v>441</v>
      </c>
      <c r="B447" s="2">
        <f>IFERROR(__xludf.DUMMYFUNCTION("SPLIT(A447, ""x"")"),9.0)</f>
        <v>9</v>
      </c>
      <c r="C447" s="2">
        <f>IFERROR(__xludf.DUMMYFUNCTION("""COMPUTED_VALUE"""),9.0)</f>
        <v>9</v>
      </c>
      <c r="D447" s="2">
        <f>IFERROR(__xludf.DUMMYFUNCTION("""COMPUTED_VALUE"""),24.0)</f>
        <v>24</v>
      </c>
      <c r="F447" s="2">
        <f t="shared" ref="F447:G447" si="900">(2*B447*C447)</f>
        <v>162</v>
      </c>
      <c r="G447" s="2">
        <f t="shared" si="900"/>
        <v>432</v>
      </c>
      <c r="H447" s="2">
        <f t="shared" si="4"/>
        <v>432</v>
      </c>
      <c r="I447" s="2">
        <f t="shared" si="5"/>
        <v>81</v>
      </c>
      <c r="K447" s="2">
        <f t="shared" si="6"/>
        <v>1107</v>
      </c>
      <c r="O447" s="2">
        <f t="shared" si="7"/>
        <v>9</v>
      </c>
      <c r="P447" s="2">
        <f t="shared" si="8"/>
        <v>9</v>
      </c>
      <c r="Q447" s="2">
        <f t="shared" ref="Q447:R447" si="901">O447*2</f>
        <v>18</v>
      </c>
      <c r="R447" s="2">
        <f t="shared" si="901"/>
        <v>18</v>
      </c>
      <c r="S447" s="2">
        <f t="shared" si="10"/>
        <v>36</v>
      </c>
      <c r="T447" s="2">
        <f t="shared" si="11"/>
        <v>1944</v>
      </c>
    </row>
    <row r="448">
      <c r="A448" s="1" t="s">
        <v>442</v>
      </c>
      <c r="B448" s="2">
        <f>IFERROR(__xludf.DUMMYFUNCTION("SPLIT(A448, ""x"")"),20.0)</f>
        <v>20</v>
      </c>
      <c r="C448" s="2">
        <f>IFERROR(__xludf.DUMMYFUNCTION("""COMPUTED_VALUE"""),14.0)</f>
        <v>14</v>
      </c>
      <c r="D448" s="2">
        <f>IFERROR(__xludf.DUMMYFUNCTION("""COMPUTED_VALUE"""),29.0)</f>
        <v>29</v>
      </c>
      <c r="F448" s="2">
        <f t="shared" ref="F448:G448" si="902">(2*B448*C448)</f>
        <v>560</v>
      </c>
      <c r="G448" s="2">
        <f t="shared" si="902"/>
        <v>812</v>
      </c>
      <c r="H448" s="2">
        <f t="shared" si="4"/>
        <v>1160</v>
      </c>
      <c r="I448" s="2">
        <f t="shared" si="5"/>
        <v>280</v>
      </c>
      <c r="K448" s="2">
        <f t="shared" si="6"/>
        <v>2812</v>
      </c>
      <c r="O448" s="2">
        <f t="shared" si="7"/>
        <v>14</v>
      </c>
      <c r="P448" s="2">
        <f t="shared" si="8"/>
        <v>20</v>
      </c>
      <c r="Q448" s="2">
        <f t="shared" ref="Q448:R448" si="903">O448*2</f>
        <v>28</v>
      </c>
      <c r="R448" s="2">
        <f t="shared" si="903"/>
        <v>40</v>
      </c>
      <c r="S448" s="2">
        <f t="shared" si="10"/>
        <v>68</v>
      </c>
      <c r="T448" s="2">
        <f t="shared" si="11"/>
        <v>8120</v>
      </c>
    </row>
    <row r="449">
      <c r="A449" s="1" t="s">
        <v>443</v>
      </c>
      <c r="B449" s="2">
        <f>IFERROR(__xludf.DUMMYFUNCTION("SPLIT(A449, ""x"")"),26.0)</f>
        <v>26</v>
      </c>
      <c r="C449" s="2">
        <f>IFERROR(__xludf.DUMMYFUNCTION("""COMPUTED_VALUE"""),24.0)</f>
        <v>24</v>
      </c>
      <c r="D449" s="2">
        <f>IFERROR(__xludf.DUMMYFUNCTION("""COMPUTED_VALUE"""),13.0)</f>
        <v>13</v>
      </c>
      <c r="F449" s="2">
        <f t="shared" ref="F449:G449" si="904">(2*B449*C449)</f>
        <v>1248</v>
      </c>
      <c r="G449" s="2">
        <f t="shared" si="904"/>
        <v>624</v>
      </c>
      <c r="H449" s="2">
        <f t="shared" si="4"/>
        <v>676</v>
      </c>
      <c r="I449" s="2">
        <f t="shared" si="5"/>
        <v>312</v>
      </c>
      <c r="K449" s="2">
        <f t="shared" si="6"/>
        <v>2860</v>
      </c>
      <c r="O449" s="2">
        <f t="shared" si="7"/>
        <v>13</v>
      </c>
      <c r="P449" s="2">
        <f t="shared" si="8"/>
        <v>24</v>
      </c>
      <c r="Q449" s="2">
        <f t="shared" ref="Q449:R449" si="905">O449*2</f>
        <v>26</v>
      </c>
      <c r="R449" s="2">
        <f t="shared" si="905"/>
        <v>48</v>
      </c>
      <c r="S449" s="2">
        <f t="shared" si="10"/>
        <v>74</v>
      </c>
      <c r="T449" s="2">
        <f t="shared" si="11"/>
        <v>8112</v>
      </c>
    </row>
    <row r="450">
      <c r="A450" s="1" t="s">
        <v>444</v>
      </c>
      <c r="B450" s="2">
        <f>IFERROR(__xludf.DUMMYFUNCTION("SPLIT(A450, ""x"")"),2.0)</f>
        <v>2</v>
      </c>
      <c r="C450" s="2">
        <f>IFERROR(__xludf.DUMMYFUNCTION("""COMPUTED_VALUE"""),25.0)</f>
        <v>25</v>
      </c>
      <c r="D450" s="2">
        <f>IFERROR(__xludf.DUMMYFUNCTION("""COMPUTED_VALUE"""),8.0)</f>
        <v>8</v>
      </c>
      <c r="F450" s="2">
        <f t="shared" ref="F450:G450" si="906">(2*B450*C450)</f>
        <v>100</v>
      </c>
      <c r="G450" s="2">
        <f t="shared" si="906"/>
        <v>400</v>
      </c>
      <c r="H450" s="2">
        <f t="shared" si="4"/>
        <v>32</v>
      </c>
      <c r="I450" s="2">
        <f t="shared" si="5"/>
        <v>16</v>
      </c>
      <c r="K450" s="2">
        <f t="shared" si="6"/>
        <v>548</v>
      </c>
      <c r="O450" s="2">
        <f t="shared" si="7"/>
        <v>2</v>
      </c>
      <c r="P450" s="2">
        <f t="shared" si="8"/>
        <v>8</v>
      </c>
      <c r="Q450" s="2">
        <f t="shared" ref="Q450:R450" si="907">O450*2</f>
        <v>4</v>
      </c>
      <c r="R450" s="2">
        <f t="shared" si="907"/>
        <v>16</v>
      </c>
      <c r="S450" s="2">
        <f t="shared" si="10"/>
        <v>20</v>
      </c>
      <c r="T450" s="2">
        <f t="shared" si="11"/>
        <v>400</v>
      </c>
    </row>
    <row r="451">
      <c r="A451" s="1" t="s">
        <v>445</v>
      </c>
      <c r="B451" s="2">
        <f>IFERROR(__xludf.DUMMYFUNCTION("SPLIT(A451, ""x"")"),10.0)</f>
        <v>10</v>
      </c>
      <c r="C451" s="2">
        <f>IFERROR(__xludf.DUMMYFUNCTION("""COMPUTED_VALUE"""),26.0)</f>
        <v>26</v>
      </c>
      <c r="D451" s="2">
        <f>IFERROR(__xludf.DUMMYFUNCTION("""COMPUTED_VALUE"""),2.0)</f>
        <v>2</v>
      </c>
      <c r="F451" s="2">
        <f t="shared" ref="F451:G451" si="908">(2*B451*C451)</f>
        <v>520</v>
      </c>
      <c r="G451" s="2">
        <f t="shared" si="908"/>
        <v>104</v>
      </c>
      <c r="H451" s="2">
        <f t="shared" si="4"/>
        <v>40</v>
      </c>
      <c r="I451" s="2">
        <f t="shared" si="5"/>
        <v>20</v>
      </c>
      <c r="K451" s="2">
        <f t="shared" si="6"/>
        <v>684</v>
      </c>
      <c r="O451" s="2">
        <f t="shared" si="7"/>
        <v>2</v>
      </c>
      <c r="P451" s="2">
        <f t="shared" si="8"/>
        <v>10</v>
      </c>
      <c r="Q451" s="2">
        <f t="shared" ref="Q451:R451" si="909">O451*2</f>
        <v>4</v>
      </c>
      <c r="R451" s="2">
        <f t="shared" si="909"/>
        <v>20</v>
      </c>
      <c r="S451" s="2">
        <f t="shared" si="10"/>
        <v>24</v>
      </c>
      <c r="T451" s="2">
        <f t="shared" si="11"/>
        <v>520</v>
      </c>
    </row>
    <row r="452">
      <c r="A452" s="1" t="s">
        <v>446</v>
      </c>
      <c r="B452" s="2">
        <f>IFERROR(__xludf.DUMMYFUNCTION("SPLIT(A452, ""x"")"),12.0)</f>
        <v>12</v>
      </c>
      <c r="C452" s="2">
        <f>IFERROR(__xludf.DUMMYFUNCTION("""COMPUTED_VALUE"""),19.0)</f>
        <v>19</v>
      </c>
      <c r="D452" s="2">
        <f>IFERROR(__xludf.DUMMYFUNCTION("""COMPUTED_VALUE"""),12.0)</f>
        <v>12</v>
      </c>
      <c r="F452" s="2">
        <f t="shared" ref="F452:G452" si="910">(2*B452*C452)</f>
        <v>456</v>
      </c>
      <c r="G452" s="2">
        <f t="shared" si="910"/>
        <v>456</v>
      </c>
      <c r="H452" s="2">
        <f t="shared" si="4"/>
        <v>288</v>
      </c>
      <c r="I452" s="2">
        <f t="shared" si="5"/>
        <v>144</v>
      </c>
      <c r="K452" s="2">
        <f t="shared" si="6"/>
        <v>1344</v>
      </c>
      <c r="O452" s="2">
        <f t="shared" si="7"/>
        <v>12</v>
      </c>
      <c r="P452" s="2">
        <f t="shared" si="8"/>
        <v>12</v>
      </c>
      <c r="Q452" s="2">
        <f t="shared" ref="Q452:R452" si="911">O452*2</f>
        <v>24</v>
      </c>
      <c r="R452" s="2">
        <f t="shared" si="911"/>
        <v>24</v>
      </c>
      <c r="S452" s="2">
        <f t="shared" si="10"/>
        <v>48</v>
      </c>
      <c r="T452" s="2">
        <f t="shared" si="11"/>
        <v>2736</v>
      </c>
    </row>
    <row r="453">
      <c r="A453" s="1" t="s">
        <v>447</v>
      </c>
      <c r="B453" s="2">
        <f>IFERROR(__xludf.DUMMYFUNCTION("SPLIT(A453, ""x"")"),18.0)</f>
        <v>18</v>
      </c>
      <c r="C453" s="2">
        <f>IFERROR(__xludf.DUMMYFUNCTION("""COMPUTED_VALUE"""),6.0)</f>
        <v>6</v>
      </c>
      <c r="D453" s="2">
        <f>IFERROR(__xludf.DUMMYFUNCTION("""COMPUTED_VALUE"""),20.0)</f>
        <v>20</v>
      </c>
      <c r="F453" s="2">
        <f t="shared" ref="F453:G453" si="912">(2*B453*C453)</f>
        <v>216</v>
      </c>
      <c r="G453" s="2">
        <f t="shared" si="912"/>
        <v>240</v>
      </c>
      <c r="H453" s="2">
        <f t="shared" si="4"/>
        <v>720</v>
      </c>
      <c r="I453" s="2">
        <f t="shared" si="5"/>
        <v>108</v>
      </c>
      <c r="K453" s="2">
        <f t="shared" si="6"/>
        <v>1284</v>
      </c>
      <c r="O453" s="2">
        <f t="shared" si="7"/>
        <v>6</v>
      </c>
      <c r="P453" s="2">
        <f t="shared" si="8"/>
        <v>18</v>
      </c>
      <c r="Q453" s="2">
        <f t="shared" ref="Q453:R453" si="913">O453*2</f>
        <v>12</v>
      </c>
      <c r="R453" s="2">
        <f t="shared" si="913"/>
        <v>36</v>
      </c>
      <c r="S453" s="2">
        <f t="shared" si="10"/>
        <v>48</v>
      </c>
      <c r="T453" s="2">
        <f t="shared" si="11"/>
        <v>2160</v>
      </c>
    </row>
    <row r="454">
      <c r="A454" s="1" t="s">
        <v>448</v>
      </c>
      <c r="B454" s="2">
        <f>IFERROR(__xludf.DUMMYFUNCTION("SPLIT(A454, ""x"")"),4.0)</f>
        <v>4</v>
      </c>
      <c r="C454" s="2">
        <f>IFERROR(__xludf.DUMMYFUNCTION("""COMPUTED_VALUE"""),5.0)</f>
        <v>5</v>
      </c>
      <c r="D454" s="2">
        <f>IFERROR(__xludf.DUMMYFUNCTION("""COMPUTED_VALUE"""),14.0)</f>
        <v>14</v>
      </c>
      <c r="F454" s="2">
        <f t="shared" ref="F454:G454" si="914">(2*B454*C454)</f>
        <v>40</v>
      </c>
      <c r="G454" s="2">
        <f t="shared" si="914"/>
        <v>140</v>
      </c>
      <c r="H454" s="2">
        <f t="shared" si="4"/>
        <v>112</v>
      </c>
      <c r="I454" s="2">
        <f t="shared" si="5"/>
        <v>20</v>
      </c>
      <c r="K454" s="2">
        <f t="shared" si="6"/>
        <v>312</v>
      </c>
      <c r="O454" s="2">
        <f t="shared" si="7"/>
        <v>4</v>
      </c>
      <c r="P454" s="2">
        <f t="shared" si="8"/>
        <v>5</v>
      </c>
      <c r="Q454" s="2">
        <f t="shared" ref="Q454:R454" si="915">O454*2</f>
        <v>8</v>
      </c>
      <c r="R454" s="2">
        <f t="shared" si="915"/>
        <v>10</v>
      </c>
      <c r="S454" s="2">
        <f t="shared" si="10"/>
        <v>18</v>
      </c>
      <c r="T454" s="2">
        <f t="shared" si="11"/>
        <v>280</v>
      </c>
    </row>
    <row r="455">
      <c r="A455" s="1" t="s">
        <v>449</v>
      </c>
      <c r="B455" s="2">
        <f>IFERROR(__xludf.DUMMYFUNCTION("SPLIT(A455, ""x"")"),26.0)</f>
        <v>26</v>
      </c>
      <c r="C455" s="2">
        <f>IFERROR(__xludf.DUMMYFUNCTION("""COMPUTED_VALUE"""),27.0)</f>
        <v>27</v>
      </c>
      <c r="D455" s="2">
        <f>IFERROR(__xludf.DUMMYFUNCTION("""COMPUTED_VALUE"""),10.0)</f>
        <v>10</v>
      </c>
      <c r="F455" s="2">
        <f t="shared" ref="F455:G455" si="916">(2*B455*C455)</f>
        <v>1404</v>
      </c>
      <c r="G455" s="2">
        <f t="shared" si="916"/>
        <v>540</v>
      </c>
      <c r="H455" s="2">
        <f t="shared" si="4"/>
        <v>520</v>
      </c>
      <c r="I455" s="2">
        <f t="shared" si="5"/>
        <v>260</v>
      </c>
      <c r="K455" s="2">
        <f t="shared" si="6"/>
        <v>2724</v>
      </c>
      <c r="O455" s="2">
        <f t="shared" si="7"/>
        <v>10</v>
      </c>
      <c r="P455" s="2">
        <f t="shared" si="8"/>
        <v>26</v>
      </c>
      <c r="Q455" s="2">
        <f t="shared" ref="Q455:R455" si="917">O455*2</f>
        <v>20</v>
      </c>
      <c r="R455" s="2">
        <f t="shared" si="917"/>
        <v>52</v>
      </c>
      <c r="S455" s="2">
        <f t="shared" si="10"/>
        <v>72</v>
      </c>
      <c r="T455" s="2">
        <f t="shared" si="11"/>
        <v>7020</v>
      </c>
    </row>
    <row r="456">
      <c r="A456" s="1" t="s">
        <v>450</v>
      </c>
      <c r="B456" s="2">
        <f>IFERROR(__xludf.DUMMYFUNCTION("SPLIT(A456, ""x"")"),16.0)</f>
        <v>16</v>
      </c>
      <c r="C456" s="2">
        <f>IFERROR(__xludf.DUMMYFUNCTION("""COMPUTED_VALUE"""),26.0)</f>
        <v>26</v>
      </c>
      <c r="D456" s="2">
        <f>IFERROR(__xludf.DUMMYFUNCTION("""COMPUTED_VALUE"""),20.0)</f>
        <v>20</v>
      </c>
      <c r="F456" s="2">
        <f t="shared" ref="F456:G456" si="918">(2*B456*C456)</f>
        <v>832</v>
      </c>
      <c r="G456" s="2">
        <f t="shared" si="918"/>
        <v>1040</v>
      </c>
      <c r="H456" s="2">
        <f t="shared" si="4"/>
        <v>640</v>
      </c>
      <c r="I456" s="2">
        <f t="shared" si="5"/>
        <v>320</v>
      </c>
      <c r="K456" s="2">
        <f t="shared" si="6"/>
        <v>2832</v>
      </c>
      <c r="O456" s="2">
        <f t="shared" si="7"/>
        <v>16</v>
      </c>
      <c r="P456" s="2">
        <f t="shared" si="8"/>
        <v>20</v>
      </c>
      <c r="Q456" s="2">
        <f t="shared" ref="Q456:R456" si="919">O456*2</f>
        <v>32</v>
      </c>
      <c r="R456" s="2">
        <f t="shared" si="919"/>
        <v>40</v>
      </c>
      <c r="S456" s="2">
        <f t="shared" si="10"/>
        <v>72</v>
      </c>
      <c r="T456" s="2">
        <f t="shared" si="11"/>
        <v>8320</v>
      </c>
    </row>
    <row r="457">
      <c r="A457" s="1" t="s">
        <v>451</v>
      </c>
      <c r="B457" s="2">
        <f>IFERROR(__xludf.DUMMYFUNCTION("SPLIT(A457, ""x"")"),3.0)</f>
        <v>3</v>
      </c>
      <c r="C457" s="2">
        <f>IFERROR(__xludf.DUMMYFUNCTION("""COMPUTED_VALUE"""),21.0)</f>
        <v>21</v>
      </c>
      <c r="D457" s="2">
        <f>IFERROR(__xludf.DUMMYFUNCTION("""COMPUTED_VALUE"""),15.0)</f>
        <v>15</v>
      </c>
      <c r="F457" s="2">
        <f t="shared" ref="F457:G457" si="920">(2*B457*C457)</f>
        <v>126</v>
      </c>
      <c r="G457" s="2">
        <f t="shared" si="920"/>
        <v>630</v>
      </c>
      <c r="H457" s="2">
        <f t="shared" si="4"/>
        <v>90</v>
      </c>
      <c r="I457" s="2">
        <f t="shared" si="5"/>
        <v>45</v>
      </c>
      <c r="K457" s="2">
        <f t="shared" si="6"/>
        <v>891</v>
      </c>
      <c r="O457" s="2">
        <f t="shared" si="7"/>
        <v>3</v>
      </c>
      <c r="P457" s="2">
        <f t="shared" si="8"/>
        <v>15</v>
      </c>
      <c r="Q457" s="2">
        <f t="shared" ref="Q457:R457" si="921">O457*2</f>
        <v>6</v>
      </c>
      <c r="R457" s="2">
        <f t="shared" si="921"/>
        <v>30</v>
      </c>
      <c r="S457" s="2">
        <f t="shared" si="10"/>
        <v>36</v>
      </c>
      <c r="T457" s="2">
        <f t="shared" si="11"/>
        <v>945</v>
      </c>
    </row>
    <row r="458">
      <c r="A458" s="1" t="s">
        <v>452</v>
      </c>
      <c r="B458" s="2">
        <f>IFERROR(__xludf.DUMMYFUNCTION("SPLIT(A458, ""x"")"),2.0)</f>
        <v>2</v>
      </c>
      <c r="C458" s="2">
        <f>IFERROR(__xludf.DUMMYFUNCTION("""COMPUTED_VALUE"""),26.0)</f>
        <v>26</v>
      </c>
      <c r="D458" s="2">
        <f>IFERROR(__xludf.DUMMYFUNCTION("""COMPUTED_VALUE"""),18.0)</f>
        <v>18</v>
      </c>
      <c r="F458" s="2">
        <f t="shared" ref="F458:G458" si="922">(2*B458*C458)</f>
        <v>104</v>
      </c>
      <c r="G458" s="2">
        <f t="shared" si="922"/>
        <v>936</v>
      </c>
      <c r="H458" s="2">
        <f t="shared" si="4"/>
        <v>72</v>
      </c>
      <c r="I458" s="2">
        <f t="shared" si="5"/>
        <v>36</v>
      </c>
      <c r="K458" s="2">
        <f t="shared" si="6"/>
        <v>1148</v>
      </c>
      <c r="O458" s="2">
        <f t="shared" si="7"/>
        <v>2</v>
      </c>
      <c r="P458" s="2">
        <f t="shared" si="8"/>
        <v>18</v>
      </c>
      <c r="Q458" s="2">
        <f t="shared" ref="Q458:R458" si="923">O458*2</f>
        <v>4</v>
      </c>
      <c r="R458" s="2">
        <f t="shared" si="923"/>
        <v>36</v>
      </c>
      <c r="S458" s="2">
        <f t="shared" si="10"/>
        <v>40</v>
      </c>
      <c r="T458" s="2">
        <f t="shared" si="11"/>
        <v>936</v>
      </c>
    </row>
    <row r="459">
      <c r="A459" s="1" t="s">
        <v>453</v>
      </c>
      <c r="B459" s="2">
        <f>IFERROR(__xludf.DUMMYFUNCTION("SPLIT(A459, ""x"")"),14.0)</f>
        <v>14</v>
      </c>
      <c r="C459" s="2">
        <f>IFERROR(__xludf.DUMMYFUNCTION("""COMPUTED_VALUE"""),11.0)</f>
        <v>11</v>
      </c>
      <c r="D459" s="2">
        <f>IFERROR(__xludf.DUMMYFUNCTION("""COMPUTED_VALUE"""),17.0)</f>
        <v>17</v>
      </c>
      <c r="F459" s="2">
        <f t="shared" ref="F459:G459" si="924">(2*B459*C459)</f>
        <v>308</v>
      </c>
      <c r="G459" s="2">
        <f t="shared" si="924"/>
        <v>374</v>
      </c>
      <c r="H459" s="2">
        <f t="shared" si="4"/>
        <v>476</v>
      </c>
      <c r="I459" s="2">
        <f t="shared" si="5"/>
        <v>154</v>
      </c>
      <c r="K459" s="2">
        <f t="shared" si="6"/>
        <v>1312</v>
      </c>
      <c r="O459" s="2">
        <f t="shared" si="7"/>
        <v>11</v>
      </c>
      <c r="P459" s="2">
        <f t="shared" si="8"/>
        <v>14</v>
      </c>
      <c r="Q459" s="2">
        <f t="shared" ref="Q459:R459" si="925">O459*2</f>
        <v>22</v>
      </c>
      <c r="R459" s="2">
        <f t="shared" si="925"/>
        <v>28</v>
      </c>
      <c r="S459" s="2">
        <f t="shared" si="10"/>
        <v>50</v>
      </c>
      <c r="T459" s="2">
        <f t="shared" si="11"/>
        <v>2618</v>
      </c>
    </row>
    <row r="460">
      <c r="A460" s="1" t="s">
        <v>454</v>
      </c>
      <c r="B460" s="2">
        <f>IFERROR(__xludf.DUMMYFUNCTION("SPLIT(A460, ""x"")"),26.0)</f>
        <v>26</v>
      </c>
      <c r="C460" s="2">
        <f>IFERROR(__xludf.DUMMYFUNCTION("""COMPUTED_VALUE"""),26.0)</f>
        <v>26</v>
      </c>
      <c r="D460" s="2">
        <f>IFERROR(__xludf.DUMMYFUNCTION("""COMPUTED_VALUE"""),25.0)</f>
        <v>25</v>
      </c>
      <c r="F460" s="2">
        <f t="shared" ref="F460:G460" si="926">(2*B460*C460)</f>
        <v>1352</v>
      </c>
      <c r="G460" s="2">
        <f t="shared" si="926"/>
        <v>1300</v>
      </c>
      <c r="H460" s="2">
        <f t="shared" si="4"/>
        <v>1300</v>
      </c>
      <c r="I460" s="2">
        <f t="shared" si="5"/>
        <v>650</v>
      </c>
      <c r="K460" s="2">
        <f t="shared" si="6"/>
        <v>4602</v>
      </c>
      <c r="O460" s="2">
        <f t="shared" si="7"/>
        <v>25</v>
      </c>
      <c r="P460" s="2">
        <f t="shared" si="8"/>
        <v>26</v>
      </c>
      <c r="Q460" s="2">
        <f t="shared" ref="Q460:R460" si="927">O460*2</f>
        <v>50</v>
      </c>
      <c r="R460" s="2">
        <f t="shared" si="927"/>
        <v>52</v>
      </c>
      <c r="S460" s="2">
        <f t="shared" si="10"/>
        <v>102</v>
      </c>
      <c r="T460" s="2">
        <f t="shared" si="11"/>
        <v>16900</v>
      </c>
    </row>
    <row r="461">
      <c r="A461" s="1" t="s">
        <v>455</v>
      </c>
      <c r="B461" s="2">
        <f>IFERROR(__xludf.DUMMYFUNCTION("SPLIT(A461, ""x"")"),10.0)</f>
        <v>10</v>
      </c>
      <c r="C461" s="2">
        <f>IFERROR(__xludf.DUMMYFUNCTION("""COMPUTED_VALUE"""),1.0)</f>
        <v>1</v>
      </c>
      <c r="D461" s="2">
        <f>IFERROR(__xludf.DUMMYFUNCTION("""COMPUTED_VALUE"""),11.0)</f>
        <v>11</v>
      </c>
      <c r="F461" s="2">
        <f t="shared" ref="F461:G461" si="928">(2*B461*C461)</f>
        <v>20</v>
      </c>
      <c r="G461" s="2">
        <f t="shared" si="928"/>
        <v>22</v>
      </c>
      <c r="H461" s="2">
        <f t="shared" si="4"/>
        <v>220</v>
      </c>
      <c r="I461" s="2">
        <f t="shared" si="5"/>
        <v>10</v>
      </c>
      <c r="K461" s="2">
        <f t="shared" si="6"/>
        <v>272</v>
      </c>
      <c r="O461" s="2">
        <f t="shared" si="7"/>
        <v>1</v>
      </c>
      <c r="P461" s="2">
        <f t="shared" si="8"/>
        <v>10</v>
      </c>
      <c r="Q461" s="2">
        <f t="shared" ref="Q461:R461" si="929">O461*2</f>
        <v>2</v>
      </c>
      <c r="R461" s="2">
        <f t="shared" si="929"/>
        <v>20</v>
      </c>
      <c r="S461" s="2">
        <f t="shared" si="10"/>
        <v>22</v>
      </c>
      <c r="T461" s="2">
        <f t="shared" si="11"/>
        <v>110</v>
      </c>
    </row>
    <row r="462">
      <c r="A462" s="1" t="s">
        <v>456</v>
      </c>
      <c r="B462" s="2">
        <f>IFERROR(__xludf.DUMMYFUNCTION("SPLIT(A462, ""x"")"),17.0)</f>
        <v>17</v>
      </c>
      <c r="C462" s="2">
        <f>IFERROR(__xludf.DUMMYFUNCTION("""COMPUTED_VALUE"""),19.0)</f>
        <v>19</v>
      </c>
      <c r="D462" s="2">
        <f>IFERROR(__xludf.DUMMYFUNCTION("""COMPUTED_VALUE"""),19.0)</f>
        <v>19</v>
      </c>
      <c r="F462" s="2">
        <f t="shared" ref="F462:G462" si="930">(2*B462*C462)</f>
        <v>646</v>
      </c>
      <c r="G462" s="2">
        <f t="shared" si="930"/>
        <v>722</v>
      </c>
      <c r="H462" s="2">
        <f t="shared" si="4"/>
        <v>646</v>
      </c>
      <c r="I462" s="2">
        <f t="shared" si="5"/>
        <v>323</v>
      </c>
      <c r="K462" s="2">
        <f t="shared" si="6"/>
        <v>2337</v>
      </c>
      <c r="O462" s="2">
        <f t="shared" si="7"/>
        <v>17</v>
      </c>
      <c r="P462" s="2">
        <f t="shared" si="8"/>
        <v>19</v>
      </c>
      <c r="Q462" s="2">
        <f t="shared" ref="Q462:R462" si="931">O462*2</f>
        <v>34</v>
      </c>
      <c r="R462" s="2">
        <f t="shared" si="931"/>
        <v>38</v>
      </c>
      <c r="S462" s="2">
        <f t="shared" si="10"/>
        <v>72</v>
      </c>
      <c r="T462" s="2">
        <f t="shared" si="11"/>
        <v>6137</v>
      </c>
    </row>
    <row r="463">
      <c r="A463" s="1" t="s">
        <v>457</v>
      </c>
      <c r="B463" s="2">
        <f>IFERROR(__xludf.DUMMYFUNCTION("SPLIT(A463, ""x"")"),27.0)</f>
        <v>27</v>
      </c>
      <c r="C463" s="2">
        <f>IFERROR(__xludf.DUMMYFUNCTION("""COMPUTED_VALUE"""),28.0)</f>
        <v>28</v>
      </c>
      <c r="D463" s="2">
        <f>IFERROR(__xludf.DUMMYFUNCTION("""COMPUTED_VALUE"""),26.0)</f>
        <v>26</v>
      </c>
      <c r="F463" s="2">
        <f t="shared" ref="F463:G463" si="932">(2*B463*C463)</f>
        <v>1512</v>
      </c>
      <c r="G463" s="2">
        <f t="shared" si="932"/>
        <v>1456</v>
      </c>
      <c r="H463" s="2">
        <f t="shared" si="4"/>
        <v>1404</v>
      </c>
      <c r="I463" s="2">
        <f t="shared" si="5"/>
        <v>702</v>
      </c>
      <c r="K463" s="2">
        <f t="shared" si="6"/>
        <v>5074</v>
      </c>
      <c r="O463" s="2">
        <f t="shared" si="7"/>
        <v>26</v>
      </c>
      <c r="P463" s="2">
        <f t="shared" si="8"/>
        <v>27</v>
      </c>
      <c r="Q463" s="2">
        <f t="shared" ref="Q463:R463" si="933">O463*2</f>
        <v>52</v>
      </c>
      <c r="R463" s="2">
        <f t="shared" si="933"/>
        <v>54</v>
      </c>
      <c r="S463" s="2">
        <f t="shared" si="10"/>
        <v>106</v>
      </c>
      <c r="T463" s="2">
        <f t="shared" si="11"/>
        <v>19656</v>
      </c>
    </row>
    <row r="464">
      <c r="A464" s="1" t="s">
        <v>458</v>
      </c>
      <c r="B464" s="2">
        <f>IFERROR(__xludf.DUMMYFUNCTION("SPLIT(A464, ""x"")"),9.0)</f>
        <v>9</v>
      </c>
      <c r="C464" s="2">
        <f>IFERROR(__xludf.DUMMYFUNCTION("""COMPUTED_VALUE"""),2.0)</f>
        <v>2</v>
      </c>
      <c r="D464" s="2">
        <f>IFERROR(__xludf.DUMMYFUNCTION("""COMPUTED_VALUE"""),10.0)</f>
        <v>10</v>
      </c>
      <c r="F464" s="2">
        <f t="shared" ref="F464:G464" si="934">(2*B464*C464)</f>
        <v>36</v>
      </c>
      <c r="G464" s="2">
        <f t="shared" si="934"/>
        <v>40</v>
      </c>
      <c r="H464" s="2">
        <f t="shared" si="4"/>
        <v>180</v>
      </c>
      <c r="I464" s="2">
        <f t="shared" si="5"/>
        <v>18</v>
      </c>
      <c r="K464" s="2">
        <f t="shared" si="6"/>
        <v>274</v>
      </c>
      <c r="O464" s="2">
        <f t="shared" si="7"/>
        <v>2</v>
      </c>
      <c r="P464" s="2">
        <f t="shared" si="8"/>
        <v>9</v>
      </c>
      <c r="Q464" s="2">
        <f t="shared" ref="Q464:R464" si="935">O464*2</f>
        <v>4</v>
      </c>
      <c r="R464" s="2">
        <f t="shared" si="935"/>
        <v>18</v>
      </c>
      <c r="S464" s="2">
        <f t="shared" si="10"/>
        <v>22</v>
      </c>
      <c r="T464" s="2">
        <f t="shared" si="11"/>
        <v>180</v>
      </c>
    </row>
    <row r="465">
      <c r="A465" s="1" t="s">
        <v>459</v>
      </c>
      <c r="B465" s="2">
        <f>IFERROR(__xludf.DUMMYFUNCTION("SPLIT(A465, ""x"")"),19.0)</f>
        <v>19</v>
      </c>
      <c r="C465" s="2">
        <f>IFERROR(__xludf.DUMMYFUNCTION("""COMPUTED_VALUE"""),30.0)</f>
        <v>30</v>
      </c>
      <c r="D465" s="2">
        <f>IFERROR(__xludf.DUMMYFUNCTION("""COMPUTED_VALUE"""),15.0)</f>
        <v>15</v>
      </c>
      <c r="F465" s="2">
        <f t="shared" ref="F465:G465" si="936">(2*B465*C465)</f>
        <v>1140</v>
      </c>
      <c r="G465" s="2">
        <f t="shared" si="936"/>
        <v>900</v>
      </c>
      <c r="H465" s="2">
        <f t="shared" si="4"/>
        <v>570</v>
      </c>
      <c r="I465" s="2">
        <f t="shared" si="5"/>
        <v>285</v>
      </c>
      <c r="K465" s="2">
        <f t="shared" si="6"/>
        <v>2895</v>
      </c>
      <c r="O465" s="2">
        <f t="shared" si="7"/>
        <v>15</v>
      </c>
      <c r="P465" s="2">
        <f t="shared" si="8"/>
        <v>19</v>
      </c>
      <c r="Q465" s="2">
        <f t="shared" ref="Q465:R465" si="937">O465*2</f>
        <v>30</v>
      </c>
      <c r="R465" s="2">
        <f t="shared" si="937"/>
        <v>38</v>
      </c>
      <c r="S465" s="2">
        <f t="shared" si="10"/>
        <v>68</v>
      </c>
      <c r="T465" s="2">
        <f t="shared" si="11"/>
        <v>8550</v>
      </c>
    </row>
    <row r="466">
      <c r="A466" s="1" t="s">
        <v>460</v>
      </c>
      <c r="B466" s="2">
        <f>IFERROR(__xludf.DUMMYFUNCTION("SPLIT(A466, ""x"")"),23.0)</f>
        <v>23</v>
      </c>
      <c r="C466" s="2">
        <f>IFERROR(__xludf.DUMMYFUNCTION("""COMPUTED_VALUE"""),30.0)</f>
        <v>30</v>
      </c>
      <c r="D466" s="2">
        <f>IFERROR(__xludf.DUMMYFUNCTION("""COMPUTED_VALUE"""),14.0)</f>
        <v>14</v>
      </c>
      <c r="F466" s="2">
        <f t="shared" ref="F466:G466" si="938">(2*B466*C466)</f>
        <v>1380</v>
      </c>
      <c r="G466" s="2">
        <f t="shared" si="938"/>
        <v>840</v>
      </c>
      <c r="H466" s="2">
        <f t="shared" si="4"/>
        <v>644</v>
      </c>
      <c r="I466" s="2">
        <f t="shared" si="5"/>
        <v>322</v>
      </c>
      <c r="K466" s="2">
        <f t="shared" si="6"/>
        <v>3186</v>
      </c>
      <c r="O466" s="2">
        <f t="shared" si="7"/>
        <v>14</v>
      </c>
      <c r="P466" s="2">
        <f t="shared" si="8"/>
        <v>23</v>
      </c>
      <c r="Q466" s="2">
        <f t="shared" ref="Q466:R466" si="939">O466*2</f>
        <v>28</v>
      </c>
      <c r="R466" s="2">
        <f t="shared" si="939"/>
        <v>46</v>
      </c>
      <c r="S466" s="2">
        <f t="shared" si="10"/>
        <v>74</v>
      </c>
      <c r="T466" s="2">
        <f t="shared" si="11"/>
        <v>9660</v>
      </c>
    </row>
    <row r="467">
      <c r="A467" s="1" t="s">
        <v>461</v>
      </c>
      <c r="B467" s="2">
        <f>IFERROR(__xludf.DUMMYFUNCTION("SPLIT(A467, ""x"")"),15.0)</f>
        <v>15</v>
      </c>
      <c r="C467" s="2">
        <f>IFERROR(__xludf.DUMMYFUNCTION("""COMPUTED_VALUE"""),3.0)</f>
        <v>3</v>
      </c>
      <c r="D467" s="2">
        <f>IFERROR(__xludf.DUMMYFUNCTION("""COMPUTED_VALUE"""),20.0)</f>
        <v>20</v>
      </c>
      <c r="F467" s="2">
        <f t="shared" ref="F467:G467" si="940">(2*B467*C467)</f>
        <v>90</v>
      </c>
      <c r="G467" s="2">
        <f t="shared" si="940"/>
        <v>120</v>
      </c>
      <c r="H467" s="2">
        <f t="shared" si="4"/>
        <v>600</v>
      </c>
      <c r="I467" s="2">
        <f t="shared" si="5"/>
        <v>45</v>
      </c>
      <c r="K467" s="2">
        <f t="shared" si="6"/>
        <v>855</v>
      </c>
      <c r="O467" s="2">
        <f t="shared" si="7"/>
        <v>3</v>
      </c>
      <c r="P467" s="2">
        <f t="shared" si="8"/>
        <v>15</v>
      </c>
      <c r="Q467" s="2">
        <f t="shared" ref="Q467:R467" si="941">O467*2</f>
        <v>6</v>
      </c>
      <c r="R467" s="2">
        <f t="shared" si="941"/>
        <v>30</v>
      </c>
      <c r="S467" s="2">
        <f t="shared" si="10"/>
        <v>36</v>
      </c>
      <c r="T467" s="2">
        <f t="shared" si="11"/>
        <v>900</v>
      </c>
    </row>
    <row r="468">
      <c r="A468" s="1" t="s">
        <v>462</v>
      </c>
      <c r="B468" s="2">
        <f>IFERROR(__xludf.DUMMYFUNCTION("SPLIT(A468, ""x"")"),2.0)</f>
        <v>2</v>
      </c>
      <c r="C468" s="2">
        <f>IFERROR(__xludf.DUMMYFUNCTION("""COMPUTED_VALUE"""),14.0)</f>
        <v>14</v>
      </c>
      <c r="D468" s="2">
        <f>IFERROR(__xludf.DUMMYFUNCTION("""COMPUTED_VALUE"""),22.0)</f>
        <v>22</v>
      </c>
      <c r="F468" s="2">
        <f t="shared" ref="F468:G468" si="942">(2*B468*C468)</f>
        <v>56</v>
      </c>
      <c r="G468" s="2">
        <f t="shared" si="942"/>
        <v>616</v>
      </c>
      <c r="H468" s="2">
        <f t="shared" si="4"/>
        <v>88</v>
      </c>
      <c r="I468" s="2">
        <f t="shared" si="5"/>
        <v>28</v>
      </c>
      <c r="K468" s="2">
        <f t="shared" si="6"/>
        <v>788</v>
      </c>
      <c r="O468" s="2">
        <f t="shared" si="7"/>
        <v>2</v>
      </c>
      <c r="P468" s="2">
        <f t="shared" si="8"/>
        <v>14</v>
      </c>
      <c r="Q468" s="2">
        <f t="shared" ref="Q468:R468" si="943">O468*2</f>
        <v>4</v>
      </c>
      <c r="R468" s="2">
        <f t="shared" si="943"/>
        <v>28</v>
      </c>
      <c r="S468" s="2">
        <f t="shared" si="10"/>
        <v>32</v>
      </c>
      <c r="T468" s="2">
        <f t="shared" si="11"/>
        <v>616</v>
      </c>
    </row>
    <row r="469">
      <c r="A469" s="1" t="s">
        <v>463</v>
      </c>
      <c r="B469" s="2">
        <f>IFERROR(__xludf.DUMMYFUNCTION("SPLIT(A469, ""x"")"),21.0)</f>
        <v>21</v>
      </c>
      <c r="C469" s="2">
        <f>IFERROR(__xludf.DUMMYFUNCTION("""COMPUTED_VALUE"""),18.0)</f>
        <v>18</v>
      </c>
      <c r="D469" s="2">
        <f>IFERROR(__xludf.DUMMYFUNCTION("""COMPUTED_VALUE"""),8.0)</f>
        <v>8</v>
      </c>
      <c r="F469" s="2">
        <f t="shared" ref="F469:G469" si="944">(2*B469*C469)</f>
        <v>756</v>
      </c>
      <c r="G469" s="2">
        <f t="shared" si="944"/>
        <v>288</v>
      </c>
      <c r="H469" s="2">
        <f t="shared" si="4"/>
        <v>336</v>
      </c>
      <c r="I469" s="2">
        <f t="shared" si="5"/>
        <v>144</v>
      </c>
      <c r="K469" s="2">
        <f t="shared" si="6"/>
        <v>1524</v>
      </c>
      <c r="O469" s="2">
        <f t="shared" si="7"/>
        <v>8</v>
      </c>
      <c r="P469" s="2">
        <f t="shared" si="8"/>
        <v>18</v>
      </c>
      <c r="Q469" s="2">
        <f t="shared" ref="Q469:R469" si="945">O469*2</f>
        <v>16</v>
      </c>
      <c r="R469" s="2">
        <f t="shared" si="945"/>
        <v>36</v>
      </c>
      <c r="S469" s="2">
        <f t="shared" si="10"/>
        <v>52</v>
      </c>
      <c r="T469" s="2">
        <f t="shared" si="11"/>
        <v>3024</v>
      </c>
    </row>
    <row r="470">
      <c r="A470" s="1" t="s">
        <v>464</v>
      </c>
      <c r="B470" s="2">
        <f>IFERROR(__xludf.DUMMYFUNCTION("SPLIT(A470, ""x"")"),22.0)</f>
        <v>22</v>
      </c>
      <c r="C470" s="2">
        <f>IFERROR(__xludf.DUMMYFUNCTION("""COMPUTED_VALUE"""),4.0)</f>
        <v>4</v>
      </c>
      <c r="D470" s="2">
        <f>IFERROR(__xludf.DUMMYFUNCTION("""COMPUTED_VALUE"""),29.0)</f>
        <v>29</v>
      </c>
      <c r="F470" s="2">
        <f t="shared" ref="F470:G470" si="946">(2*B470*C470)</f>
        <v>176</v>
      </c>
      <c r="G470" s="2">
        <f t="shared" si="946"/>
        <v>232</v>
      </c>
      <c r="H470" s="2">
        <f t="shared" si="4"/>
        <v>1276</v>
      </c>
      <c r="I470" s="2">
        <f t="shared" si="5"/>
        <v>88</v>
      </c>
      <c r="K470" s="2">
        <f t="shared" si="6"/>
        <v>1772</v>
      </c>
      <c r="O470" s="2">
        <f t="shared" si="7"/>
        <v>4</v>
      </c>
      <c r="P470" s="2">
        <f t="shared" si="8"/>
        <v>22</v>
      </c>
      <c r="Q470" s="2">
        <f t="shared" ref="Q470:R470" si="947">O470*2</f>
        <v>8</v>
      </c>
      <c r="R470" s="2">
        <f t="shared" si="947"/>
        <v>44</v>
      </c>
      <c r="S470" s="2">
        <f t="shared" si="10"/>
        <v>52</v>
      </c>
      <c r="T470" s="2">
        <f t="shared" si="11"/>
        <v>2552</v>
      </c>
    </row>
    <row r="471">
      <c r="A471" s="1" t="s">
        <v>465</v>
      </c>
      <c r="B471" s="2">
        <f>IFERROR(__xludf.DUMMYFUNCTION("SPLIT(A471, ""x"")"),19.0)</f>
        <v>19</v>
      </c>
      <c r="C471" s="2">
        <f>IFERROR(__xludf.DUMMYFUNCTION("""COMPUTED_VALUE"""),6.0)</f>
        <v>6</v>
      </c>
      <c r="D471" s="2">
        <f>IFERROR(__xludf.DUMMYFUNCTION("""COMPUTED_VALUE"""),29.0)</f>
        <v>29</v>
      </c>
      <c r="F471" s="2">
        <f t="shared" ref="F471:G471" si="948">(2*B471*C471)</f>
        <v>228</v>
      </c>
      <c r="G471" s="2">
        <f t="shared" si="948"/>
        <v>348</v>
      </c>
      <c r="H471" s="2">
        <f t="shared" si="4"/>
        <v>1102</v>
      </c>
      <c r="I471" s="2">
        <f t="shared" si="5"/>
        <v>114</v>
      </c>
      <c r="K471" s="2">
        <f t="shared" si="6"/>
        <v>1792</v>
      </c>
      <c r="O471" s="2">
        <f t="shared" si="7"/>
        <v>6</v>
      </c>
      <c r="P471" s="2">
        <f t="shared" si="8"/>
        <v>19</v>
      </c>
      <c r="Q471" s="2">
        <f t="shared" ref="Q471:R471" si="949">O471*2</f>
        <v>12</v>
      </c>
      <c r="R471" s="2">
        <f t="shared" si="949"/>
        <v>38</v>
      </c>
      <c r="S471" s="2">
        <f t="shared" si="10"/>
        <v>50</v>
      </c>
      <c r="T471" s="2">
        <f t="shared" si="11"/>
        <v>3306</v>
      </c>
    </row>
    <row r="472">
      <c r="A472" s="1" t="s">
        <v>466</v>
      </c>
      <c r="B472" s="2">
        <f>IFERROR(__xludf.DUMMYFUNCTION("SPLIT(A472, ""x"")"),9.0)</f>
        <v>9</v>
      </c>
      <c r="C472" s="2">
        <f>IFERROR(__xludf.DUMMYFUNCTION("""COMPUTED_VALUE"""),26.0)</f>
        <v>26</v>
      </c>
      <c r="D472" s="2">
        <f>IFERROR(__xludf.DUMMYFUNCTION("""COMPUTED_VALUE"""),29.0)</f>
        <v>29</v>
      </c>
      <c r="F472" s="2">
        <f t="shared" ref="F472:G472" si="950">(2*B472*C472)</f>
        <v>468</v>
      </c>
      <c r="G472" s="2">
        <f t="shared" si="950"/>
        <v>1508</v>
      </c>
      <c r="H472" s="2">
        <f t="shared" si="4"/>
        <v>522</v>
      </c>
      <c r="I472" s="2">
        <f t="shared" si="5"/>
        <v>234</v>
      </c>
      <c r="K472" s="2">
        <f t="shared" si="6"/>
        <v>2732</v>
      </c>
      <c r="O472" s="2">
        <f t="shared" si="7"/>
        <v>9</v>
      </c>
      <c r="P472" s="2">
        <f t="shared" si="8"/>
        <v>26</v>
      </c>
      <c r="Q472" s="2">
        <f t="shared" ref="Q472:R472" si="951">O472*2</f>
        <v>18</v>
      </c>
      <c r="R472" s="2">
        <f t="shared" si="951"/>
        <v>52</v>
      </c>
      <c r="S472" s="2">
        <f t="shared" si="10"/>
        <v>70</v>
      </c>
      <c r="T472" s="2">
        <f t="shared" si="11"/>
        <v>6786</v>
      </c>
    </row>
    <row r="473">
      <c r="A473" s="1" t="s">
        <v>467</v>
      </c>
      <c r="B473" s="2">
        <f>IFERROR(__xludf.DUMMYFUNCTION("SPLIT(A473, ""x"")"),16.0)</f>
        <v>16</v>
      </c>
      <c r="C473" s="2">
        <f>IFERROR(__xludf.DUMMYFUNCTION("""COMPUTED_VALUE"""),10.0)</f>
        <v>10</v>
      </c>
      <c r="D473" s="2">
        <f>IFERROR(__xludf.DUMMYFUNCTION("""COMPUTED_VALUE"""),9.0)</f>
        <v>9</v>
      </c>
      <c r="F473" s="2">
        <f t="shared" ref="F473:G473" si="952">(2*B473*C473)</f>
        <v>320</v>
      </c>
      <c r="G473" s="2">
        <f t="shared" si="952"/>
        <v>180</v>
      </c>
      <c r="H473" s="2">
        <f t="shared" si="4"/>
        <v>288</v>
      </c>
      <c r="I473" s="2">
        <f t="shared" si="5"/>
        <v>90</v>
      </c>
      <c r="K473" s="2">
        <f t="shared" si="6"/>
        <v>878</v>
      </c>
      <c r="O473" s="2">
        <f t="shared" si="7"/>
        <v>9</v>
      </c>
      <c r="P473" s="2">
        <f t="shared" si="8"/>
        <v>10</v>
      </c>
      <c r="Q473" s="2">
        <f t="shared" ref="Q473:R473" si="953">O473*2</f>
        <v>18</v>
      </c>
      <c r="R473" s="2">
        <f t="shared" si="953"/>
        <v>20</v>
      </c>
      <c r="S473" s="2">
        <f t="shared" si="10"/>
        <v>38</v>
      </c>
      <c r="T473" s="2">
        <f t="shared" si="11"/>
        <v>1440</v>
      </c>
    </row>
    <row r="474">
      <c r="A474" s="1" t="s">
        <v>468</v>
      </c>
      <c r="B474" s="2">
        <f>IFERROR(__xludf.DUMMYFUNCTION("SPLIT(A474, ""x"")"),22.0)</f>
        <v>22</v>
      </c>
      <c r="C474" s="2">
        <f>IFERROR(__xludf.DUMMYFUNCTION("""COMPUTED_VALUE"""),12.0)</f>
        <v>12</v>
      </c>
      <c r="D474" s="2">
        <f>IFERROR(__xludf.DUMMYFUNCTION("""COMPUTED_VALUE"""),22.0)</f>
        <v>22</v>
      </c>
      <c r="F474" s="2">
        <f t="shared" ref="F474:G474" si="954">(2*B474*C474)</f>
        <v>528</v>
      </c>
      <c r="G474" s="2">
        <f t="shared" si="954"/>
        <v>528</v>
      </c>
      <c r="H474" s="2">
        <f t="shared" si="4"/>
        <v>968</v>
      </c>
      <c r="I474" s="2">
        <f t="shared" si="5"/>
        <v>264</v>
      </c>
      <c r="K474" s="2">
        <f t="shared" si="6"/>
        <v>2288</v>
      </c>
      <c r="O474" s="2">
        <f t="shared" si="7"/>
        <v>12</v>
      </c>
      <c r="P474" s="2">
        <f t="shared" si="8"/>
        <v>22</v>
      </c>
      <c r="Q474" s="2">
        <f t="shared" ref="Q474:R474" si="955">O474*2</f>
        <v>24</v>
      </c>
      <c r="R474" s="2">
        <f t="shared" si="955"/>
        <v>44</v>
      </c>
      <c r="S474" s="2">
        <f t="shared" si="10"/>
        <v>68</v>
      </c>
      <c r="T474" s="2">
        <f t="shared" si="11"/>
        <v>5808</v>
      </c>
    </row>
    <row r="475">
      <c r="A475" s="1" t="s">
        <v>469</v>
      </c>
      <c r="B475" s="2">
        <f>IFERROR(__xludf.DUMMYFUNCTION("SPLIT(A475, ""x"")"),13.0)</f>
        <v>13</v>
      </c>
      <c r="C475" s="2">
        <f>IFERROR(__xludf.DUMMYFUNCTION("""COMPUTED_VALUE"""),28.0)</f>
        <v>28</v>
      </c>
      <c r="D475" s="2">
        <f>IFERROR(__xludf.DUMMYFUNCTION("""COMPUTED_VALUE"""),14.0)</f>
        <v>14</v>
      </c>
      <c r="F475" s="2">
        <f t="shared" ref="F475:G475" si="956">(2*B475*C475)</f>
        <v>728</v>
      </c>
      <c r="G475" s="2">
        <f t="shared" si="956"/>
        <v>784</v>
      </c>
      <c r="H475" s="2">
        <f t="shared" si="4"/>
        <v>364</v>
      </c>
      <c r="I475" s="2">
        <f t="shared" si="5"/>
        <v>182</v>
      </c>
      <c r="K475" s="2">
        <f t="shared" si="6"/>
        <v>2058</v>
      </c>
      <c r="O475" s="2">
        <f t="shared" si="7"/>
        <v>13</v>
      </c>
      <c r="P475" s="2">
        <f t="shared" si="8"/>
        <v>14</v>
      </c>
      <c r="Q475" s="2">
        <f t="shared" ref="Q475:R475" si="957">O475*2</f>
        <v>26</v>
      </c>
      <c r="R475" s="2">
        <f t="shared" si="957"/>
        <v>28</v>
      </c>
      <c r="S475" s="2">
        <f t="shared" si="10"/>
        <v>54</v>
      </c>
      <c r="T475" s="2">
        <f t="shared" si="11"/>
        <v>5096</v>
      </c>
    </row>
    <row r="476">
      <c r="A476" s="1" t="s">
        <v>470</v>
      </c>
      <c r="B476" s="2">
        <f>IFERROR(__xludf.DUMMYFUNCTION("SPLIT(A476, ""x"")"),25.0)</f>
        <v>25</v>
      </c>
      <c r="C476" s="2">
        <f>IFERROR(__xludf.DUMMYFUNCTION("""COMPUTED_VALUE"""),14.0)</f>
        <v>14</v>
      </c>
      <c r="D476" s="2">
        <f>IFERROR(__xludf.DUMMYFUNCTION("""COMPUTED_VALUE"""),28.0)</f>
        <v>28</v>
      </c>
      <c r="F476" s="2">
        <f t="shared" ref="F476:G476" si="958">(2*B476*C476)</f>
        <v>700</v>
      </c>
      <c r="G476" s="2">
        <f t="shared" si="958"/>
        <v>784</v>
      </c>
      <c r="H476" s="2">
        <f t="shared" si="4"/>
        <v>1400</v>
      </c>
      <c r="I476" s="2">
        <f t="shared" si="5"/>
        <v>350</v>
      </c>
      <c r="K476" s="2">
        <f t="shared" si="6"/>
        <v>3234</v>
      </c>
      <c r="O476" s="2">
        <f t="shared" si="7"/>
        <v>14</v>
      </c>
      <c r="P476" s="2">
        <f t="shared" si="8"/>
        <v>25</v>
      </c>
      <c r="Q476" s="2">
        <f t="shared" ref="Q476:R476" si="959">O476*2</f>
        <v>28</v>
      </c>
      <c r="R476" s="2">
        <f t="shared" si="959"/>
        <v>50</v>
      </c>
      <c r="S476" s="2">
        <f t="shared" si="10"/>
        <v>78</v>
      </c>
      <c r="T476" s="2">
        <f t="shared" si="11"/>
        <v>9800</v>
      </c>
    </row>
    <row r="477">
      <c r="A477" s="1" t="s">
        <v>471</v>
      </c>
      <c r="B477" s="2">
        <f>IFERROR(__xludf.DUMMYFUNCTION("SPLIT(A477, ""x"")"),28.0)</f>
        <v>28</v>
      </c>
      <c r="C477" s="2">
        <f>IFERROR(__xludf.DUMMYFUNCTION("""COMPUTED_VALUE"""),3.0)</f>
        <v>3</v>
      </c>
      <c r="D477" s="2">
        <f>IFERROR(__xludf.DUMMYFUNCTION("""COMPUTED_VALUE"""),30.0)</f>
        <v>30</v>
      </c>
      <c r="F477" s="2">
        <f t="shared" ref="F477:G477" si="960">(2*B477*C477)</f>
        <v>168</v>
      </c>
      <c r="G477" s="2">
        <f t="shared" si="960"/>
        <v>180</v>
      </c>
      <c r="H477" s="2">
        <f t="shared" si="4"/>
        <v>1680</v>
      </c>
      <c r="I477" s="2">
        <f t="shared" si="5"/>
        <v>84</v>
      </c>
      <c r="K477" s="2">
        <f t="shared" si="6"/>
        <v>2112</v>
      </c>
      <c r="O477" s="2">
        <f t="shared" si="7"/>
        <v>3</v>
      </c>
      <c r="P477" s="2">
        <f t="shared" si="8"/>
        <v>28</v>
      </c>
      <c r="Q477" s="2">
        <f t="shared" ref="Q477:R477" si="961">O477*2</f>
        <v>6</v>
      </c>
      <c r="R477" s="2">
        <f t="shared" si="961"/>
        <v>56</v>
      </c>
      <c r="S477" s="2">
        <f t="shared" si="10"/>
        <v>62</v>
      </c>
      <c r="T477" s="2">
        <f t="shared" si="11"/>
        <v>2520</v>
      </c>
    </row>
    <row r="478">
      <c r="A478" s="1" t="s">
        <v>472</v>
      </c>
      <c r="B478" s="2">
        <f>IFERROR(__xludf.DUMMYFUNCTION("SPLIT(A478, ""x"")"),10.0)</f>
        <v>10</v>
      </c>
      <c r="C478" s="2">
        <f>IFERROR(__xludf.DUMMYFUNCTION("""COMPUTED_VALUE"""),17.0)</f>
        <v>17</v>
      </c>
      <c r="D478" s="2">
        <f>IFERROR(__xludf.DUMMYFUNCTION("""COMPUTED_VALUE"""),1.0)</f>
        <v>1</v>
      </c>
      <c r="F478" s="2">
        <f t="shared" ref="F478:G478" si="962">(2*B478*C478)</f>
        <v>340</v>
      </c>
      <c r="G478" s="2">
        <f t="shared" si="962"/>
        <v>34</v>
      </c>
      <c r="H478" s="2">
        <f t="shared" si="4"/>
        <v>20</v>
      </c>
      <c r="I478" s="2">
        <f t="shared" si="5"/>
        <v>10</v>
      </c>
      <c r="K478" s="2">
        <f t="shared" si="6"/>
        <v>404</v>
      </c>
      <c r="O478" s="2">
        <f t="shared" si="7"/>
        <v>1</v>
      </c>
      <c r="P478" s="2">
        <f t="shared" si="8"/>
        <v>10</v>
      </c>
      <c r="Q478" s="2">
        <f t="shared" ref="Q478:R478" si="963">O478*2</f>
        <v>2</v>
      </c>
      <c r="R478" s="2">
        <f t="shared" si="963"/>
        <v>20</v>
      </c>
      <c r="S478" s="2">
        <f t="shared" si="10"/>
        <v>22</v>
      </c>
      <c r="T478" s="2">
        <f t="shared" si="11"/>
        <v>170</v>
      </c>
    </row>
    <row r="479">
      <c r="A479" s="1" t="s">
        <v>473</v>
      </c>
      <c r="B479" s="2">
        <f>IFERROR(__xludf.DUMMYFUNCTION("SPLIT(A479, ""x"")"),10.0)</f>
        <v>10</v>
      </c>
      <c r="C479" s="2">
        <f>IFERROR(__xludf.DUMMYFUNCTION("""COMPUTED_VALUE"""),27.0)</f>
        <v>27</v>
      </c>
      <c r="D479" s="2">
        <f>IFERROR(__xludf.DUMMYFUNCTION("""COMPUTED_VALUE"""),22.0)</f>
        <v>22</v>
      </c>
      <c r="F479" s="2">
        <f t="shared" ref="F479:G479" si="964">(2*B479*C479)</f>
        <v>540</v>
      </c>
      <c r="G479" s="2">
        <f t="shared" si="964"/>
        <v>1188</v>
      </c>
      <c r="H479" s="2">
        <f t="shared" si="4"/>
        <v>440</v>
      </c>
      <c r="I479" s="2">
        <f t="shared" si="5"/>
        <v>220</v>
      </c>
      <c r="K479" s="2">
        <f t="shared" si="6"/>
        <v>2388</v>
      </c>
      <c r="O479" s="2">
        <f t="shared" si="7"/>
        <v>10</v>
      </c>
      <c r="P479" s="2">
        <f t="shared" si="8"/>
        <v>22</v>
      </c>
      <c r="Q479" s="2">
        <f t="shared" ref="Q479:R479" si="965">O479*2</f>
        <v>20</v>
      </c>
      <c r="R479" s="2">
        <f t="shared" si="965"/>
        <v>44</v>
      </c>
      <c r="S479" s="2">
        <f t="shared" si="10"/>
        <v>64</v>
      </c>
      <c r="T479" s="2">
        <f t="shared" si="11"/>
        <v>5940</v>
      </c>
    </row>
    <row r="480">
      <c r="A480" s="1" t="s">
        <v>474</v>
      </c>
      <c r="B480" s="2">
        <f>IFERROR(__xludf.DUMMYFUNCTION("SPLIT(A480, ""x"")"),10.0)</f>
        <v>10</v>
      </c>
      <c r="C480" s="2">
        <f>IFERROR(__xludf.DUMMYFUNCTION("""COMPUTED_VALUE"""),23.0)</f>
        <v>23</v>
      </c>
      <c r="D480" s="2">
        <f>IFERROR(__xludf.DUMMYFUNCTION("""COMPUTED_VALUE"""),19.0)</f>
        <v>19</v>
      </c>
      <c r="F480" s="2">
        <f t="shared" ref="F480:G480" si="966">(2*B480*C480)</f>
        <v>460</v>
      </c>
      <c r="G480" s="2">
        <f t="shared" si="966"/>
        <v>874</v>
      </c>
      <c r="H480" s="2">
        <f t="shared" si="4"/>
        <v>380</v>
      </c>
      <c r="I480" s="2">
        <f t="shared" si="5"/>
        <v>190</v>
      </c>
      <c r="K480" s="2">
        <f t="shared" si="6"/>
        <v>1904</v>
      </c>
      <c r="O480" s="2">
        <f t="shared" si="7"/>
        <v>10</v>
      </c>
      <c r="P480" s="2">
        <f t="shared" si="8"/>
        <v>19</v>
      </c>
      <c r="Q480" s="2">
        <f t="shared" ref="Q480:R480" si="967">O480*2</f>
        <v>20</v>
      </c>
      <c r="R480" s="2">
        <f t="shared" si="967"/>
        <v>38</v>
      </c>
      <c r="S480" s="2">
        <f t="shared" si="10"/>
        <v>58</v>
      </c>
      <c r="T480" s="2">
        <f t="shared" si="11"/>
        <v>4370</v>
      </c>
    </row>
    <row r="481">
      <c r="A481" s="1" t="s">
        <v>475</v>
      </c>
      <c r="B481" s="2">
        <f>IFERROR(__xludf.DUMMYFUNCTION("SPLIT(A481, ""x"")"),14.0)</f>
        <v>14</v>
      </c>
      <c r="C481" s="2">
        <f>IFERROR(__xludf.DUMMYFUNCTION("""COMPUTED_VALUE"""),25.0)</f>
        <v>25</v>
      </c>
      <c r="D481" s="2">
        <f>IFERROR(__xludf.DUMMYFUNCTION("""COMPUTED_VALUE"""),9.0)</f>
        <v>9</v>
      </c>
      <c r="F481" s="2">
        <f t="shared" ref="F481:G481" si="968">(2*B481*C481)</f>
        <v>700</v>
      </c>
      <c r="G481" s="2">
        <f t="shared" si="968"/>
        <v>450</v>
      </c>
      <c r="H481" s="2">
        <f t="shared" si="4"/>
        <v>252</v>
      </c>
      <c r="I481" s="2">
        <f t="shared" si="5"/>
        <v>126</v>
      </c>
      <c r="K481" s="2">
        <f t="shared" si="6"/>
        <v>1528</v>
      </c>
      <c r="O481" s="2">
        <f t="shared" si="7"/>
        <v>9</v>
      </c>
      <c r="P481" s="2">
        <f t="shared" si="8"/>
        <v>14</v>
      </c>
      <c r="Q481" s="2">
        <f t="shared" ref="Q481:R481" si="969">O481*2</f>
        <v>18</v>
      </c>
      <c r="R481" s="2">
        <f t="shared" si="969"/>
        <v>28</v>
      </c>
      <c r="S481" s="2">
        <f t="shared" si="10"/>
        <v>46</v>
      </c>
      <c r="T481" s="2">
        <f t="shared" si="11"/>
        <v>3150</v>
      </c>
    </row>
    <row r="482">
      <c r="A482" s="1" t="s">
        <v>476</v>
      </c>
      <c r="B482" s="2">
        <f>IFERROR(__xludf.DUMMYFUNCTION("SPLIT(A482, ""x"")"),11.0)</f>
        <v>11</v>
      </c>
      <c r="C482" s="2">
        <f>IFERROR(__xludf.DUMMYFUNCTION("""COMPUTED_VALUE"""),24.0)</f>
        <v>24</v>
      </c>
      <c r="D482" s="2">
        <f>IFERROR(__xludf.DUMMYFUNCTION("""COMPUTED_VALUE"""),8.0)</f>
        <v>8</v>
      </c>
      <c r="F482" s="2">
        <f t="shared" ref="F482:G482" si="970">(2*B482*C482)</f>
        <v>528</v>
      </c>
      <c r="G482" s="2">
        <f t="shared" si="970"/>
        <v>384</v>
      </c>
      <c r="H482" s="2">
        <f t="shared" si="4"/>
        <v>176</v>
      </c>
      <c r="I482" s="2">
        <f t="shared" si="5"/>
        <v>88</v>
      </c>
      <c r="K482" s="2">
        <f t="shared" si="6"/>
        <v>1176</v>
      </c>
      <c r="O482" s="2">
        <f t="shared" si="7"/>
        <v>8</v>
      </c>
      <c r="P482" s="2">
        <f t="shared" si="8"/>
        <v>11</v>
      </c>
      <c r="Q482" s="2">
        <f t="shared" ref="Q482:R482" si="971">O482*2</f>
        <v>16</v>
      </c>
      <c r="R482" s="2">
        <f t="shared" si="971"/>
        <v>22</v>
      </c>
      <c r="S482" s="2">
        <f t="shared" si="10"/>
        <v>38</v>
      </c>
      <c r="T482" s="2">
        <f t="shared" si="11"/>
        <v>2112</v>
      </c>
    </row>
    <row r="483">
      <c r="A483" s="1" t="s">
        <v>477</v>
      </c>
      <c r="B483" s="2">
        <f>IFERROR(__xludf.DUMMYFUNCTION("SPLIT(A483, ""x"")"),30.0)</f>
        <v>30</v>
      </c>
      <c r="C483" s="2">
        <f>IFERROR(__xludf.DUMMYFUNCTION("""COMPUTED_VALUE"""),25.0)</f>
        <v>25</v>
      </c>
      <c r="D483" s="2">
        <f>IFERROR(__xludf.DUMMYFUNCTION("""COMPUTED_VALUE"""),10.0)</f>
        <v>10</v>
      </c>
      <c r="F483" s="2">
        <f t="shared" ref="F483:G483" si="972">(2*B483*C483)</f>
        <v>1500</v>
      </c>
      <c r="G483" s="2">
        <f t="shared" si="972"/>
        <v>500</v>
      </c>
      <c r="H483" s="2">
        <f t="shared" si="4"/>
        <v>600</v>
      </c>
      <c r="I483" s="2">
        <f t="shared" si="5"/>
        <v>250</v>
      </c>
      <c r="K483" s="2">
        <f t="shared" si="6"/>
        <v>2850</v>
      </c>
      <c r="O483" s="2">
        <f t="shared" si="7"/>
        <v>10</v>
      </c>
      <c r="P483" s="2">
        <f t="shared" si="8"/>
        <v>25</v>
      </c>
      <c r="Q483" s="2">
        <f t="shared" ref="Q483:R483" si="973">O483*2</f>
        <v>20</v>
      </c>
      <c r="R483" s="2">
        <f t="shared" si="973"/>
        <v>50</v>
      </c>
      <c r="S483" s="2">
        <f t="shared" si="10"/>
        <v>70</v>
      </c>
      <c r="T483" s="2">
        <f t="shared" si="11"/>
        <v>7500</v>
      </c>
    </row>
    <row r="484">
      <c r="A484" s="1" t="s">
        <v>478</v>
      </c>
      <c r="B484" s="2">
        <f>IFERROR(__xludf.DUMMYFUNCTION("SPLIT(A484, ""x"")"),22.0)</f>
        <v>22</v>
      </c>
      <c r="C484" s="2">
        <f>IFERROR(__xludf.DUMMYFUNCTION("""COMPUTED_VALUE"""),13.0)</f>
        <v>13</v>
      </c>
      <c r="D484" s="2">
        <f>IFERROR(__xludf.DUMMYFUNCTION("""COMPUTED_VALUE"""),28.0)</f>
        <v>28</v>
      </c>
      <c r="F484" s="2">
        <f t="shared" ref="F484:G484" si="974">(2*B484*C484)</f>
        <v>572</v>
      </c>
      <c r="G484" s="2">
        <f t="shared" si="974"/>
        <v>728</v>
      </c>
      <c r="H484" s="2">
        <f t="shared" si="4"/>
        <v>1232</v>
      </c>
      <c r="I484" s="2">
        <f t="shared" si="5"/>
        <v>286</v>
      </c>
      <c r="K484" s="2">
        <f t="shared" si="6"/>
        <v>2818</v>
      </c>
      <c r="O484" s="2">
        <f t="shared" si="7"/>
        <v>13</v>
      </c>
      <c r="P484" s="2">
        <f t="shared" si="8"/>
        <v>22</v>
      </c>
      <c r="Q484" s="2">
        <f t="shared" ref="Q484:R484" si="975">O484*2</f>
        <v>26</v>
      </c>
      <c r="R484" s="2">
        <f t="shared" si="975"/>
        <v>44</v>
      </c>
      <c r="S484" s="2">
        <f t="shared" si="10"/>
        <v>70</v>
      </c>
      <c r="T484" s="2">
        <f t="shared" si="11"/>
        <v>8008</v>
      </c>
    </row>
    <row r="485">
      <c r="A485" s="1" t="s">
        <v>479</v>
      </c>
      <c r="B485" s="2">
        <f>IFERROR(__xludf.DUMMYFUNCTION("SPLIT(A485, ""x"")"),2.0)</f>
        <v>2</v>
      </c>
      <c r="C485" s="2">
        <f>IFERROR(__xludf.DUMMYFUNCTION("""COMPUTED_VALUE"""),7.0)</f>
        <v>7</v>
      </c>
      <c r="D485" s="2">
        <f>IFERROR(__xludf.DUMMYFUNCTION("""COMPUTED_VALUE"""),6.0)</f>
        <v>6</v>
      </c>
      <c r="F485" s="2">
        <f t="shared" ref="F485:G485" si="976">(2*B485*C485)</f>
        <v>28</v>
      </c>
      <c r="G485" s="2">
        <f t="shared" si="976"/>
        <v>84</v>
      </c>
      <c r="H485" s="2">
        <f t="shared" si="4"/>
        <v>24</v>
      </c>
      <c r="I485" s="2">
        <f t="shared" si="5"/>
        <v>12</v>
      </c>
      <c r="K485" s="2">
        <f t="shared" si="6"/>
        <v>148</v>
      </c>
      <c r="O485" s="2">
        <f t="shared" si="7"/>
        <v>2</v>
      </c>
      <c r="P485" s="2">
        <f t="shared" si="8"/>
        <v>6</v>
      </c>
      <c r="Q485" s="2">
        <f t="shared" ref="Q485:R485" si="977">O485*2</f>
        <v>4</v>
      </c>
      <c r="R485" s="2">
        <f t="shared" si="977"/>
        <v>12</v>
      </c>
      <c r="S485" s="2">
        <f t="shared" si="10"/>
        <v>16</v>
      </c>
      <c r="T485" s="2">
        <f t="shared" si="11"/>
        <v>84</v>
      </c>
    </row>
    <row r="486">
      <c r="A486" s="1" t="s">
        <v>480</v>
      </c>
      <c r="B486" s="2">
        <f>IFERROR(__xludf.DUMMYFUNCTION("SPLIT(A486, ""x"")"),11.0)</f>
        <v>11</v>
      </c>
      <c r="C486" s="2">
        <f>IFERROR(__xludf.DUMMYFUNCTION("""COMPUTED_VALUE"""),20.0)</f>
        <v>20</v>
      </c>
      <c r="D486" s="2">
        <f>IFERROR(__xludf.DUMMYFUNCTION("""COMPUTED_VALUE"""),8.0)</f>
        <v>8</v>
      </c>
      <c r="F486" s="2">
        <f t="shared" ref="F486:G486" si="978">(2*B486*C486)</f>
        <v>440</v>
      </c>
      <c r="G486" s="2">
        <f t="shared" si="978"/>
        <v>320</v>
      </c>
      <c r="H486" s="2">
        <f t="shared" si="4"/>
        <v>176</v>
      </c>
      <c r="I486" s="2">
        <f t="shared" si="5"/>
        <v>88</v>
      </c>
      <c r="K486" s="2">
        <f t="shared" si="6"/>
        <v>1024</v>
      </c>
      <c r="O486" s="2">
        <f t="shared" si="7"/>
        <v>8</v>
      </c>
      <c r="P486" s="2">
        <f t="shared" si="8"/>
        <v>11</v>
      </c>
      <c r="Q486" s="2">
        <f t="shared" ref="Q486:R486" si="979">O486*2</f>
        <v>16</v>
      </c>
      <c r="R486" s="2">
        <f t="shared" si="979"/>
        <v>22</v>
      </c>
      <c r="S486" s="2">
        <f t="shared" si="10"/>
        <v>38</v>
      </c>
      <c r="T486" s="2">
        <f t="shared" si="11"/>
        <v>1760</v>
      </c>
    </row>
    <row r="487">
      <c r="A487" s="1" t="s">
        <v>481</v>
      </c>
      <c r="B487" s="2">
        <f>IFERROR(__xludf.DUMMYFUNCTION("SPLIT(A487, ""x"")"),9.0)</f>
        <v>9</v>
      </c>
      <c r="C487" s="2">
        <f>IFERROR(__xludf.DUMMYFUNCTION("""COMPUTED_VALUE"""),22.0)</f>
        <v>22</v>
      </c>
      <c r="D487" s="2">
        <f>IFERROR(__xludf.DUMMYFUNCTION("""COMPUTED_VALUE"""),14.0)</f>
        <v>14</v>
      </c>
      <c r="F487" s="2">
        <f t="shared" ref="F487:G487" si="980">(2*B487*C487)</f>
        <v>396</v>
      </c>
      <c r="G487" s="2">
        <f t="shared" si="980"/>
        <v>616</v>
      </c>
      <c r="H487" s="2">
        <f t="shared" si="4"/>
        <v>252</v>
      </c>
      <c r="I487" s="2">
        <f t="shared" si="5"/>
        <v>126</v>
      </c>
      <c r="K487" s="2">
        <f t="shared" si="6"/>
        <v>1390</v>
      </c>
      <c r="O487" s="2">
        <f t="shared" si="7"/>
        <v>9</v>
      </c>
      <c r="P487" s="2">
        <f t="shared" si="8"/>
        <v>14</v>
      </c>
      <c r="Q487" s="2">
        <f t="shared" ref="Q487:R487" si="981">O487*2</f>
        <v>18</v>
      </c>
      <c r="R487" s="2">
        <f t="shared" si="981"/>
        <v>28</v>
      </c>
      <c r="S487" s="2">
        <f t="shared" si="10"/>
        <v>46</v>
      </c>
      <c r="T487" s="2">
        <f t="shared" si="11"/>
        <v>2772</v>
      </c>
    </row>
    <row r="488">
      <c r="A488" s="1" t="s">
        <v>482</v>
      </c>
      <c r="B488" s="2">
        <f>IFERROR(__xludf.DUMMYFUNCTION("SPLIT(A488, ""x"")"),19.0)</f>
        <v>19</v>
      </c>
      <c r="C488" s="2">
        <f>IFERROR(__xludf.DUMMYFUNCTION("""COMPUTED_VALUE"""),16.0)</f>
        <v>16</v>
      </c>
      <c r="D488" s="2">
        <f>IFERROR(__xludf.DUMMYFUNCTION("""COMPUTED_VALUE"""),9.0)</f>
        <v>9</v>
      </c>
      <c r="F488" s="2">
        <f t="shared" ref="F488:G488" si="982">(2*B488*C488)</f>
        <v>608</v>
      </c>
      <c r="G488" s="2">
        <f t="shared" si="982"/>
        <v>288</v>
      </c>
      <c r="H488" s="2">
        <f t="shared" si="4"/>
        <v>342</v>
      </c>
      <c r="I488" s="2">
        <f t="shared" si="5"/>
        <v>144</v>
      </c>
      <c r="K488" s="2">
        <f t="shared" si="6"/>
        <v>1382</v>
      </c>
      <c r="O488" s="2">
        <f t="shared" si="7"/>
        <v>9</v>
      </c>
      <c r="P488" s="2">
        <f t="shared" si="8"/>
        <v>16</v>
      </c>
      <c r="Q488" s="2">
        <f t="shared" ref="Q488:R488" si="983">O488*2</f>
        <v>18</v>
      </c>
      <c r="R488" s="2">
        <f t="shared" si="983"/>
        <v>32</v>
      </c>
      <c r="S488" s="2">
        <f t="shared" si="10"/>
        <v>50</v>
      </c>
      <c r="T488" s="2">
        <f t="shared" si="11"/>
        <v>2736</v>
      </c>
    </row>
    <row r="489">
      <c r="A489" s="1" t="s">
        <v>483</v>
      </c>
      <c r="B489" s="2">
        <f>IFERROR(__xludf.DUMMYFUNCTION("SPLIT(A489, ""x"")"),11.0)</f>
        <v>11</v>
      </c>
      <c r="C489" s="2">
        <f>IFERROR(__xludf.DUMMYFUNCTION("""COMPUTED_VALUE"""),24.0)</f>
        <v>24</v>
      </c>
      <c r="D489" s="2">
        <f>IFERROR(__xludf.DUMMYFUNCTION("""COMPUTED_VALUE"""),4.0)</f>
        <v>4</v>
      </c>
      <c r="F489" s="2">
        <f t="shared" ref="F489:G489" si="984">(2*B489*C489)</f>
        <v>528</v>
      </c>
      <c r="G489" s="2">
        <f t="shared" si="984"/>
        <v>192</v>
      </c>
      <c r="H489" s="2">
        <f t="shared" si="4"/>
        <v>88</v>
      </c>
      <c r="I489" s="2">
        <f t="shared" si="5"/>
        <v>44</v>
      </c>
      <c r="K489" s="2">
        <f t="shared" si="6"/>
        <v>852</v>
      </c>
      <c r="O489" s="2">
        <f t="shared" si="7"/>
        <v>4</v>
      </c>
      <c r="P489" s="2">
        <f t="shared" si="8"/>
        <v>11</v>
      </c>
      <c r="Q489" s="2">
        <f t="shared" ref="Q489:R489" si="985">O489*2</f>
        <v>8</v>
      </c>
      <c r="R489" s="2">
        <f t="shared" si="985"/>
        <v>22</v>
      </c>
      <c r="S489" s="2">
        <f t="shared" si="10"/>
        <v>30</v>
      </c>
      <c r="T489" s="2">
        <f t="shared" si="11"/>
        <v>1056</v>
      </c>
    </row>
    <row r="490">
      <c r="A490" s="1" t="s">
        <v>484</v>
      </c>
      <c r="B490" s="2">
        <f>IFERROR(__xludf.DUMMYFUNCTION("SPLIT(A490, ""x"")"),11.0)</f>
        <v>11</v>
      </c>
      <c r="C490" s="2">
        <f>IFERROR(__xludf.DUMMYFUNCTION("""COMPUTED_VALUE"""),17.0)</f>
        <v>17</v>
      </c>
      <c r="D490" s="2">
        <f>IFERROR(__xludf.DUMMYFUNCTION("""COMPUTED_VALUE"""),2.0)</f>
        <v>2</v>
      </c>
      <c r="F490" s="2">
        <f t="shared" ref="F490:G490" si="986">(2*B490*C490)</f>
        <v>374</v>
      </c>
      <c r="G490" s="2">
        <f t="shared" si="986"/>
        <v>68</v>
      </c>
      <c r="H490" s="2">
        <f t="shared" si="4"/>
        <v>44</v>
      </c>
      <c r="I490" s="2">
        <f t="shared" si="5"/>
        <v>22</v>
      </c>
      <c r="K490" s="2">
        <f t="shared" si="6"/>
        <v>508</v>
      </c>
      <c r="O490" s="2">
        <f t="shared" si="7"/>
        <v>2</v>
      </c>
      <c r="P490" s="2">
        <f t="shared" si="8"/>
        <v>11</v>
      </c>
      <c r="Q490" s="2">
        <f t="shared" ref="Q490:R490" si="987">O490*2</f>
        <v>4</v>
      </c>
      <c r="R490" s="2">
        <f t="shared" si="987"/>
        <v>22</v>
      </c>
      <c r="S490" s="2">
        <f t="shared" si="10"/>
        <v>26</v>
      </c>
      <c r="T490" s="2">
        <f t="shared" si="11"/>
        <v>374</v>
      </c>
    </row>
    <row r="491">
      <c r="A491" s="1" t="s">
        <v>485</v>
      </c>
      <c r="B491" s="2">
        <f>IFERROR(__xludf.DUMMYFUNCTION("SPLIT(A491, ""x"")"),6.0)</f>
        <v>6</v>
      </c>
      <c r="C491" s="2">
        <f>IFERROR(__xludf.DUMMYFUNCTION("""COMPUTED_VALUE"""),4.0)</f>
        <v>4</v>
      </c>
      <c r="D491" s="2">
        <f>IFERROR(__xludf.DUMMYFUNCTION("""COMPUTED_VALUE"""),10.0)</f>
        <v>10</v>
      </c>
      <c r="F491" s="2">
        <f t="shared" ref="F491:G491" si="988">(2*B491*C491)</f>
        <v>48</v>
      </c>
      <c r="G491" s="2">
        <f t="shared" si="988"/>
        <v>80</v>
      </c>
      <c r="H491" s="2">
        <f t="shared" si="4"/>
        <v>120</v>
      </c>
      <c r="I491" s="2">
        <f t="shared" si="5"/>
        <v>24</v>
      </c>
      <c r="K491" s="2">
        <f t="shared" si="6"/>
        <v>272</v>
      </c>
      <c r="O491" s="2">
        <f t="shared" si="7"/>
        <v>4</v>
      </c>
      <c r="P491" s="2">
        <f t="shared" si="8"/>
        <v>6</v>
      </c>
      <c r="Q491" s="2">
        <f t="shared" ref="Q491:R491" si="989">O491*2</f>
        <v>8</v>
      </c>
      <c r="R491" s="2">
        <f t="shared" si="989"/>
        <v>12</v>
      </c>
      <c r="S491" s="2">
        <f t="shared" si="10"/>
        <v>20</v>
      </c>
      <c r="T491" s="2">
        <f t="shared" si="11"/>
        <v>240</v>
      </c>
    </row>
    <row r="492">
      <c r="A492" s="1" t="s">
        <v>486</v>
      </c>
      <c r="B492" s="2">
        <f>IFERROR(__xludf.DUMMYFUNCTION("SPLIT(A492, ""x"")"),26.0)</f>
        <v>26</v>
      </c>
      <c r="C492" s="2">
        <f>IFERROR(__xludf.DUMMYFUNCTION("""COMPUTED_VALUE"""),10.0)</f>
        <v>10</v>
      </c>
      <c r="D492" s="2">
        <f>IFERROR(__xludf.DUMMYFUNCTION("""COMPUTED_VALUE"""),10.0)</f>
        <v>10</v>
      </c>
      <c r="F492" s="2">
        <f t="shared" ref="F492:G492" si="990">(2*B492*C492)</f>
        <v>520</v>
      </c>
      <c r="G492" s="2">
        <f t="shared" si="990"/>
        <v>200</v>
      </c>
      <c r="H492" s="2">
        <f t="shared" si="4"/>
        <v>520</v>
      </c>
      <c r="I492" s="2">
        <f t="shared" si="5"/>
        <v>100</v>
      </c>
      <c r="K492" s="2">
        <f t="shared" si="6"/>
        <v>1340</v>
      </c>
      <c r="O492" s="2">
        <f t="shared" si="7"/>
        <v>10</v>
      </c>
      <c r="P492" s="2">
        <f t="shared" si="8"/>
        <v>10</v>
      </c>
      <c r="Q492" s="2">
        <f t="shared" ref="Q492:R492" si="991">O492*2</f>
        <v>20</v>
      </c>
      <c r="R492" s="2">
        <f t="shared" si="991"/>
        <v>20</v>
      </c>
      <c r="S492" s="2">
        <f t="shared" si="10"/>
        <v>40</v>
      </c>
      <c r="T492" s="2">
        <f t="shared" si="11"/>
        <v>2600</v>
      </c>
    </row>
    <row r="493">
      <c r="A493" s="1" t="s">
        <v>487</v>
      </c>
      <c r="B493" s="2">
        <f>IFERROR(__xludf.DUMMYFUNCTION("SPLIT(A493, ""x"")"),12.0)</f>
        <v>12</v>
      </c>
      <c r="C493" s="2">
        <f>IFERROR(__xludf.DUMMYFUNCTION("""COMPUTED_VALUE"""),14.0)</f>
        <v>14</v>
      </c>
      <c r="D493" s="2">
        <f>IFERROR(__xludf.DUMMYFUNCTION("""COMPUTED_VALUE"""),5.0)</f>
        <v>5</v>
      </c>
      <c r="F493" s="2">
        <f t="shared" ref="F493:G493" si="992">(2*B493*C493)</f>
        <v>336</v>
      </c>
      <c r="G493" s="2">
        <f t="shared" si="992"/>
        <v>140</v>
      </c>
      <c r="H493" s="2">
        <f t="shared" si="4"/>
        <v>120</v>
      </c>
      <c r="I493" s="2">
        <f t="shared" si="5"/>
        <v>60</v>
      </c>
      <c r="K493" s="2">
        <f t="shared" si="6"/>
        <v>656</v>
      </c>
      <c r="O493" s="2">
        <f t="shared" si="7"/>
        <v>5</v>
      </c>
      <c r="P493" s="2">
        <f t="shared" si="8"/>
        <v>12</v>
      </c>
      <c r="Q493" s="2">
        <f t="shared" ref="Q493:R493" si="993">O493*2</f>
        <v>10</v>
      </c>
      <c r="R493" s="2">
        <f t="shared" si="993"/>
        <v>24</v>
      </c>
      <c r="S493" s="2">
        <f t="shared" si="10"/>
        <v>34</v>
      </c>
      <c r="T493" s="2">
        <f t="shared" si="11"/>
        <v>840</v>
      </c>
    </row>
    <row r="494">
      <c r="A494" s="1" t="s">
        <v>488</v>
      </c>
      <c r="B494" s="2">
        <f>IFERROR(__xludf.DUMMYFUNCTION("SPLIT(A494, ""x"")"),27.0)</f>
        <v>27</v>
      </c>
      <c r="C494" s="2">
        <f>IFERROR(__xludf.DUMMYFUNCTION("""COMPUTED_VALUE"""),10.0)</f>
        <v>10</v>
      </c>
      <c r="D494" s="2">
        <f>IFERROR(__xludf.DUMMYFUNCTION("""COMPUTED_VALUE"""),3.0)</f>
        <v>3</v>
      </c>
      <c r="F494" s="2">
        <f t="shared" ref="F494:G494" si="994">(2*B494*C494)</f>
        <v>540</v>
      </c>
      <c r="G494" s="2">
        <f t="shared" si="994"/>
        <v>60</v>
      </c>
      <c r="H494" s="2">
        <f t="shared" si="4"/>
        <v>162</v>
      </c>
      <c r="I494" s="2">
        <f t="shared" si="5"/>
        <v>30</v>
      </c>
      <c r="K494" s="2">
        <f t="shared" si="6"/>
        <v>792</v>
      </c>
      <c r="O494" s="2">
        <f t="shared" si="7"/>
        <v>3</v>
      </c>
      <c r="P494" s="2">
        <f t="shared" si="8"/>
        <v>10</v>
      </c>
      <c r="Q494" s="2">
        <f t="shared" ref="Q494:R494" si="995">O494*2</f>
        <v>6</v>
      </c>
      <c r="R494" s="2">
        <f t="shared" si="995"/>
        <v>20</v>
      </c>
      <c r="S494" s="2">
        <f t="shared" si="10"/>
        <v>26</v>
      </c>
      <c r="T494" s="2">
        <f t="shared" si="11"/>
        <v>810</v>
      </c>
    </row>
    <row r="495">
      <c r="A495" s="1" t="s">
        <v>489</v>
      </c>
      <c r="B495" s="2">
        <f>IFERROR(__xludf.DUMMYFUNCTION("SPLIT(A495, ""x"")"),15.0)</f>
        <v>15</v>
      </c>
      <c r="C495" s="2">
        <f>IFERROR(__xludf.DUMMYFUNCTION("""COMPUTED_VALUE"""),3.0)</f>
        <v>3</v>
      </c>
      <c r="D495" s="2">
        <f>IFERROR(__xludf.DUMMYFUNCTION("""COMPUTED_VALUE"""),6.0)</f>
        <v>6</v>
      </c>
      <c r="F495" s="2">
        <f t="shared" ref="F495:G495" si="996">(2*B495*C495)</f>
        <v>90</v>
      </c>
      <c r="G495" s="2">
        <f t="shared" si="996"/>
        <v>36</v>
      </c>
      <c r="H495" s="2">
        <f t="shared" si="4"/>
        <v>180</v>
      </c>
      <c r="I495" s="2">
        <f t="shared" si="5"/>
        <v>18</v>
      </c>
      <c r="K495" s="2">
        <f t="shared" si="6"/>
        <v>324</v>
      </c>
      <c r="O495" s="2">
        <f t="shared" si="7"/>
        <v>3</v>
      </c>
      <c r="P495" s="2">
        <f t="shared" si="8"/>
        <v>6</v>
      </c>
      <c r="Q495" s="2">
        <f t="shared" ref="Q495:R495" si="997">O495*2</f>
        <v>6</v>
      </c>
      <c r="R495" s="2">
        <f t="shared" si="997"/>
        <v>12</v>
      </c>
      <c r="S495" s="2">
        <f t="shared" si="10"/>
        <v>18</v>
      </c>
      <c r="T495" s="2">
        <f t="shared" si="11"/>
        <v>270</v>
      </c>
    </row>
    <row r="496">
      <c r="A496" s="1" t="s">
        <v>490</v>
      </c>
      <c r="B496" s="2">
        <f>IFERROR(__xludf.DUMMYFUNCTION("SPLIT(A496, ""x"")"),11.0)</f>
        <v>11</v>
      </c>
      <c r="C496" s="2">
        <f>IFERROR(__xludf.DUMMYFUNCTION("""COMPUTED_VALUE"""),7.0)</f>
        <v>7</v>
      </c>
      <c r="D496" s="2">
        <f>IFERROR(__xludf.DUMMYFUNCTION("""COMPUTED_VALUE"""),19.0)</f>
        <v>19</v>
      </c>
      <c r="F496" s="2">
        <f t="shared" ref="F496:G496" si="998">(2*B496*C496)</f>
        <v>154</v>
      </c>
      <c r="G496" s="2">
        <f t="shared" si="998"/>
        <v>266</v>
      </c>
      <c r="H496" s="2">
        <f t="shared" si="4"/>
        <v>418</v>
      </c>
      <c r="I496" s="2">
        <f t="shared" si="5"/>
        <v>77</v>
      </c>
      <c r="K496" s="2">
        <f t="shared" si="6"/>
        <v>915</v>
      </c>
      <c r="O496" s="2">
        <f t="shared" si="7"/>
        <v>7</v>
      </c>
      <c r="P496" s="2">
        <f t="shared" si="8"/>
        <v>11</v>
      </c>
      <c r="Q496" s="2">
        <f t="shared" ref="Q496:R496" si="999">O496*2</f>
        <v>14</v>
      </c>
      <c r="R496" s="2">
        <f t="shared" si="999"/>
        <v>22</v>
      </c>
      <c r="S496" s="2">
        <f t="shared" si="10"/>
        <v>36</v>
      </c>
      <c r="T496" s="2">
        <f t="shared" si="11"/>
        <v>1463</v>
      </c>
    </row>
    <row r="497">
      <c r="A497" s="1" t="s">
        <v>491</v>
      </c>
      <c r="B497" s="2">
        <f>IFERROR(__xludf.DUMMYFUNCTION("SPLIT(A497, ""x"")"),22.0)</f>
        <v>22</v>
      </c>
      <c r="C497" s="2">
        <f>IFERROR(__xludf.DUMMYFUNCTION("""COMPUTED_VALUE"""),10.0)</f>
        <v>10</v>
      </c>
      <c r="D497" s="2">
        <f>IFERROR(__xludf.DUMMYFUNCTION("""COMPUTED_VALUE"""),12.0)</f>
        <v>12</v>
      </c>
      <c r="F497" s="2">
        <f t="shared" ref="F497:G497" si="1000">(2*B497*C497)</f>
        <v>440</v>
      </c>
      <c r="G497" s="2">
        <f t="shared" si="1000"/>
        <v>240</v>
      </c>
      <c r="H497" s="2">
        <f t="shared" si="4"/>
        <v>528</v>
      </c>
      <c r="I497" s="2">
        <f t="shared" si="5"/>
        <v>120</v>
      </c>
      <c r="K497" s="2">
        <f t="shared" si="6"/>
        <v>1328</v>
      </c>
      <c r="O497" s="2">
        <f t="shared" si="7"/>
        <v>10</v>
      </c>
      <c r="P497" s="2">
        <f t="shared" si="8"/>
        <v>12</v>
      </c>
      <c r="Q497" s="2">
        <f t="shared" ref="Q497:R497" si="1001">O497*2</f>
        <v>20</v>
      </c>
      <c r="R497" s="2">
        <f t="shared" si="1001"/>
        <v>24</v>
      </c>
      <c r="S497" s="2">
        <f t="shared" si="10"/>
        <v>44</v>
      </c>
      <c r="T497" s="2">
        <f t="shared" si="11"/>
        <v>2640</v>
      </c>
    </row>
    <row r="498">
      <c r="A498" s="1" t="s">
        <v>492</v>
      </c>
      <c r="B498" s="2">
        <f>IFERROR(__xludf.DUMMYFUNCTION("SPLIT(A498, ""x"")"),21.0)</f>
        <v>21</v>
      </c>
      <c r="C498" s="2">
        <f>IFERROR(__xludf.DUMMYFUNCTION("""COMPUTED_VALUE"""),26.0)</f>
        <v>26</v>
      </c>
      <c r="D498" s="2">
        <f>IFERROR(__xludf.DUMMYFUNCTION("""COMPUTED_VALUE"""),10.0)</f>
        <v>10</v>
      </c>
      <c r="F498" s="2">
        <f t="shared" ref="F498:G498" si="1002">(2*B498*C498)</f>
        <v>1092</v>
      </c>
      <c r="G498" s="2">
        <f t="shared" si="1002"/>
        <v>520</v>
      </c>
      <c r="H498" s="2">
        <f t="shared" si="4"/>
        <v>420</v>
      </c>
      <c r="I498" s="2">
        <f t="shared" si="5"/>
        <v>210</v>
      </c>
      <c r="K498" s="2">
        <f t="shared" si="6"/>
        <v>2242</v>
      </c>
      <c r="O498" s="2">
        <f t="shared" si="7"/>
        <v>10</v>
      </c>
      <c r="P498" s="2">
        <f t="shared" si="8"/>
        <v>21</v>
      </c>
      <c r="Q498" s="2">
        <f t="shared" ref="Q498:R498" si="1003">O498*2</f>
        <v>20</v>
      </c>
      <c r="R498" s="2">
        <f t="shared" si="1003"/>
        <v>42</v>
      </c>
      <c r="S498" s="2">
        <f t="shared" si="10"/>
        <v>62</v>
      </c>
      <c r="T498" s="2">
        <f t="shared" si="11"/>
        <v>5460</v>
      </c>
    </row>
    <row r="499">
      <c r="A499" s="1" t="s">
        <v>493</v>
      </c>
      <c r="B499" s="2">
        <f>IFERROR(__xludf.DUMMYFUNCTION("SPLIT(A499, ""x"")"),13.0)</f>
        <v>13</v>
      </c>
      <c r="C499" s="2">
        <f>IFERROR(__xludf.DUMMYFUNCTION("""COMPUTED_VALUE"""),20.0)</f>
        <v>20</v>
      </c>
      <c r="D499" s="2">
        <f>IFERROR(__xludf.DUMMYFUNCTION("""COMPUTED_VALUE"""),3.0)</f>
        <v>3</v>
      </c>
      <c r="F499" s="2">
        <f t="shared" ref="F499:G499" si="1004">(2*B499*C499)</f>
        <v>520</v>
      </c>
      <c r="G499" s="2">
        <f t="shared" si="1004"/>
        <v>120</v>
      </c>
      <c r="H499" s="2">
        <f t="shared" si="4"/>
        <v>78</v>
      </c>
      <c r="I499" s="2">
        <f t="shared" si="5"/>
        <v>39</v>
      </c>
      <c r="K499" s="2">
        <f t="shared" si="6"/>
        <v>757</v>
      </c>
      <c r="O499" s="2">
        <f t="shared" si="7"/>
        <v>3</v>
      </c>
      <c r="P499" s="2">
        <f t="shared" si="8"/>
        <v>13</v>
      </c>
      <c r="Q499" s="2">
        <f t="shared" ref="Q499:R499" si="1005">O499*2</f>
        <v>6</v>
      </c>
      <c r="R499" s="2">
        <f t="shared" si="1005"/>
        <v>26</v>
      </c>
      <c r="S499" s="2">
        <f t="shared" si="10"/>
        <v>32</v>
      </c>
      <c r="T499" s="2">
        <f t="shared" si="11"/>
        <v>780</v>
      </c>
    </row>
    <row r="500">
      <c r="A500" s="1" t="s">
        <v>494</v>
      </c>
      <c r="B500" s="2">
        <f>IFERROR(__xludf.DUMMYFUNCTION("SPLIT(A500, ""x"")"),27.0)</f>
        <v>27</v>
      </c>
      <c r="C500" s="2">
        <f>IFERROR(__xludf.DUMMYFUNCTION("""COMPUTED_VALUE"""),8.0)</f>
        <v>8</v>
      </c>
      <c r="D500" s="2">
        <f>IFERROR(__xludf.DUMMYFUNCTION("""COMPUTED_VALUE"""),8.0)</f>
        <v>8</v>
      </c>
      <c r="F500" s="2">
        <f t="shared" ref="F500:G500" si="1006">(2*B500*C500)</f>
        <v>432</v>
      </c>
      <c r="G500" s="2">
        <f t="shared" si="1006"/>
        <v>128</v>
      </c>
      <c r="H500" s="2">
        <f t="shared" si="4"/>
        <v>432</v>
      </c>
      <c r="I500" s="2">
        <f t="shared" si="5"/>
        <v>64</v>
      </c>
      <c r="K500" s="2">
        <f t="shared" si="6"/>
        <v>1056</v>
      </c>
      <c r="O500" s="2">
        <f t="shared" si="7"/>
        <v>8</v>
      </c>
      <c r="P500" s="2">
        <f t="shared" si="8"/>
        <v>8</v>
      </c>
      <c r="Q500" s="2">
        <f t="shared" ref="Q500:R500" si="1007">O500*2</f>
        <v>16</v>
      </c>
      <c r="R500" s="2">
        <f t="shared" si="1007"/>
        <v>16</v>
      </c>
      <c r="S500" s="2">
        <f t="shared" si="10"/>
        <v>32</v>
      </c>
      <c r="T500" s="2">
        <f t="shared" si="11"/>
        <v>1728</v>
      </c>
    </row>
    <row r="501">
      <c r="A501" s="1" t="s">
        <v>495</v>
      </c>
      <c r="B501" s="2">
        <f>IFERROR(__xludf.DUMMYFUNCTION("SPLIT(A501, ""x"")"),1.0)</f>
        <v>1</v>
      </c>
      <c r="C501" s="2">
        <f>IFERROR(__xludf.DUMMYFUNCTION("""COMPUTED_VALUE"""),24.0)</f>
        <v>24</v>
      </c>
      <c r="D501" s="2">
        <f>IFERROR(__xludf.DUMMYFUNCTION("""COMPUTED_VALUE"""),23.0)</f>
        <v>23</v>
      </c>
      <c r="F501" s="2">
        <f t="shared" ref="F501:G501" si="1008">(2*B501*C501)</f>
        <v>48</v>
      </c>
      <c r="G501" s="2">
        <f t="shared" si="1008"/>
        <v>1104</v>
      </c>
      <c r="H501" s="2">
        <f t="shared" si="4"/>
        <v>46</v>
      </c>
      <c r="I501" s="2">
        <f t="shared" si="5"/>
        <v>23</v>
      </c>
      <c r="K501" s="2">
        <f t="shared" si="6"/>
        <v>1221</v>
      </c>
      <c r="O501" s="2">
        <f t="shared" si="7"/>
        <v>1</v>
      </c>
      <c r="P501" s="2">
        <f t="shared" si="8"/>
        <v>23</v>
      </c>
      <c r="Q501" s="2">
        <f t="shared" ref="Q501:R501" si="1009">O501*2</f>
        <v>2</v>
      </c>
      <c r="R501" s="2">
        <f t="shared" si="1009"/>
        <v>46</v>
      </c>
      <c r="S501" s="2">
        <f t="shared" si="10"/>
        <v>48</v>
      </c>
      <c r="T501" s="2">
        <f t="shared" si="11"/>
        <v>552</v>
      </c>
    </row>
    <row r="502">
      <c r="A502" s="1" t="s">
        <v>496</v>
      </c>
      <c r="B502" s="2">
        <f>IFERROR(__xludf.DUMMYFUNCTION("SPLIT(A502, ""x"")"),24.0)</f>
        <v>24</v>
      </c>
      <c r="C502" s="2">
        <f>IFERROR(__xludf.DUMMYFUNCTION("""COMPUTED_VALUE"""),9.0)</f>
        <v>9</v>
      </c>
      <c r="D502" s="2">
        <f>IFERROR(__xludf.DUMMYFUNCTION("""COMPUTED_VALUE"""),22.0)</f>
        <v>22</v>
      </c>
      <c r="F502" s="2">
        <f t="shared" ref="F502:G502" si="1010">(2*B502*C502)</f>
        <v>432</v>
      </c>
      <c r="G502" s="2">
        <f t="shared" si="1010"/>
        <v>396</v>
      </c>
      <c r="H502" s="2">
        <f t="shared" si="4"/>
        <v>1056</v>
      </c>
      <c r="I502" s="2">
        <f t="shared" si="5"/>
        <v>198</v>
      </c>
      <c r="K502" s="2">
        <f t="shared" si="6"/>
        <v>2082</v>
      </c>
      <c r="O502" s="2">
        <f t="shared" si="7"/>
        <v>9</v>
      </c>
      <c r="P502" s="2">
        <f t="shared" si="8"/>
        <v>22</v>
      </c>
      <c r="Q502" s="2">
        <f t="shared" ref="Q502:R502" si="1011">O502*2</f>
        <v>18</v>
      </c>
      <c r="R502" s="2">
        <f t="shared" si="1011"/>
        <v>44</v>
      </c>
      <c r="S502" s="2">
        <f t="shared" si="10"/>
        <v>62</v>
      </c>
      <c r="T502" s="2">
        <f t="shared" si="11"/>
        <v>4752</v>
      </c>
    </row>
    <row r="503">
      <c r="A503" s="1" t="s">
        <v>497</v>
      </c>
      <c r="B503" s="2">
        <f>IFERROR(__xludf.DUMMYFUNCTION("SPLIT(A503, ""x"")"),23.0)</f>
        <v>23</v>
      </c>
      <c r="C503" s="2">
        <f>IFERROR(__xludf.DUMMYFUNCTION("""COMPUTED_VALUE"""),17.0)</f>
        <v>17</v>
      </c>
      <c r="D503" s="2">
        <f>IFERROR(__xludf.DUMMYFUNCTION("""COMPUTED_VALUE"""),23.0)</f>
        <v>23</v>
      </c>
      <c r="F503" s="2">
        <f t="shared" ref="F503:G503" si="1012">(2*B503*C503)</f>
        <v>782</v>
      </c>
      <c r="G503" s="2">
        <f t="shared" si="1012"/>
        <v>782</v>
      </c>
      <c r="H503" s="2">
        <f t="shared" si="4"/>
        <v>1058</v>
      </c>
      <c r="I503" s="2">
        <f t="shared" si="5"/>
        <v>391</v>
      </c>
      <c r="K503" s="2">
        <f t="shared" si="6"/>
        <v>3013</v>
      </c>
      <c r="O503" s="2">
        <f t="shared" si="7"/>
        <v>17</v>
      </c>
      <c r="P503" s="2">
        <f t="shared" si="8"/>
        <v>23</v>
      </c>
      <c r="Q503" s="2">
        <f t="shared" ref="Q503:R503" si="1013">O503*2</f>
        <v>34</v>
      </c>
      <c r="R503" s="2">
        <f t="shared" si="1013"/>
        <v>46</v>
      </c>
      <c r="S503" s="2">
        <f t="shared" si="10"/>
        <v>80</v>
      </c>
      <c r="T503" s="2">
        <f t="shared" si="11"/>
        <v>8993</v>
      </c>
    </row>
    <row r="504">
      <c r="A504" s="1" t="s">
        <v>498</v>
      </c>
      <c r="B504" s="2">
        <f>IFERROR(__xludf.DUMMYFUNCTION("SPLIT(A504, ""x"")"),3.0)</f>
        <v>3</v>
      </c>
      <c r="C504" s="2">
        <f>IFERROR(__xludf.DUMMYFUNCTION("""COMPUTED_VALUE"""),28.0)</f>
        <v>28</v>
      </c>
      <c r="D504" s="2">
        <f>IFERROR(__xludf.DUMMYFUNCTION("""COMPUTED_VALUE"""),19.0)</f>
        <v>19</v>
      </c>
      <c r="F504" s="2">
        <f t="shared" ref="F504:G504" si="1014">(2*B504*C504)</f>
        <v>168</v>
      </c>
      <c r="G504" s="2">
        <f t="shared" si="1014"/>
        <v>1064</v>
      </c>
      <c r="H504" s="2">
        <f t="shared" si="4"/>
        <v>114</v>
      </c>
      <c r="I504" s="2">
        <f t="shared" si="5"/>
        <v>57</v>
      </c>
      <c r="K504" s="2">
        <f t="shared" si="6"/>
        <v>1403</v>
      </c>
      <c r="O504" s="2">
        <f t="shared" si="7"/>
        <v>3</v>
      </c>
      <c r="P504" s="2">
        <f t="shared" si="8"/>
        <v>19</v>
      </c>
      <c r="Q504" s="2">
        <f t="shared" ref="Q504:R504" si="1015">O504*2</f>
        <v>6</v>
      </c>
      <c r="R504" s="2">
        <f t="shared" si="1015"/>
        <v>38</v>
      </c>
      <c r="S504" s="2">
        <f t="shared" si="10"/>
        <v>44</v>
      </c>
      <c r="T504" s="2">
        <f t="shared" si="11"/>
        <v>1596</v>
      </c>
    </row>
    <row r="505">
      <c r="A505" s="1" t="s">
        <v>499</v>
      </c>
      <c r="B505" s="2">
        <f>IFERROR(__xludf.DUMMYFUNCTION("SPLIT(A505, ""x"")"),2.0)</f>
        <v>2</v>
      </c>
      <c r="C505" s="2">
        <f>IFERROR(__xludf.DUMMYFUNCTION("""COMPUTED_VALUE"""),20.0)</f>
        <v>20</v>
      </c>
      <c r="D505" s="2">
        <f>IFERROR(__xludf.DUMMYFUNCTION("""COMPUTED_VALUE"""),28.0)</f>
        <v>28</v>
      </c>
      <c r="F505" s="2">
        <f t="shared" ref="F505:G505" si="1016">(2*B505*C505)</f>
        <v>80</v>
      </c>
      <c r="G505" s="2">
        <f t="shared" si="1016"/>
        <v>1120</v>
      </c>
      <c r="H505" s="2">
        <f t="shared" si="4"/>
        <v>112</v>
      </c>
      <c r="I505" s="2">
        <f t="shared" si="5"/>
        <v>40</v>
      </c>
      <c r="K505" s="2">
        <f t="shared" si="6"/>
        <v>1352</v>
      </c>
      <c r="O505" s="2">
        <f t="shared" si="7"/>
        <v>2</v>
      </c>
      <c r="P505" s="2">
        <f t="shared" si="8"/>
        <v>20</v>
      </c>
      <c r="Q505" s="2">
        <f t="shared" ref="Q505:R505" si="1017">O505*2</f>
        <v>4</v>
      </c>
      <c r="R505" s="2">
        <f t="shared" si="1017"/>
        <v>40</v>
      </c>
      <c r="S505" s="2">
        <f t="shared" si="10"/>
        <v>44</v>
      </c>
      <c r="T505" s="2">
        <f t="shared" si="11"/>
        <v>1120</v>
      </c>
    </row>
    <row r="506">
      <c r="A506" s="1" t="s">
        <v>500</v>
      </c>
      <c r="B506" s="2">
        <f>IFERROR(__xludf.DUMMYFUNCTION("SPLIT(A506, ""x"")"),23.0)</f>
        <v>23</v>
      </c>
      <c r="C506" s="2">
        <f>IFERROR(__xludf.DUMMYFUNCTION("""COMPUTED_VALUE"""),17.0)</f>
        <v>17</v>
      </c>
      <c r="D506" s="2">
        <f>IFERROR(__xludf.DUMMYFUNCTION("""COMPUTED_VALUE"""),24.0)</f>
        <v>24</v>
      </c>
      <c r="F506" s="2">
        <f t="shared" ref="F506:G506" si="1018">(2*B506*C506)</f>
        <v>782</v>
      </c>
      <c r="G506" s="2">
        <f t="shared" si="1018"/>
        <v>816</v>
      </c>
      <c r="H506" s="2">
        <f t="shared" si="4"/>
        <v>1104</v>
      </c>
      <c r="I506" s="2">
        <f t="shared" si="5"/>
        <v>391</v>
      </c>
      <c r="K506" s="2">
        <f t="shared" si="6"/>
        <v>3093</v>
      </c>
      <c r="O506" s="2">
        <f t="shared" si="7"/>
        <v>17</v>
      </c>
      <c r="P506" s="2">
        <f t="shared" si="8"/>
        <v>23</v>
      </c>
      <c r="Q506" s="2">
        <f t="shared" ref="Q506:R506" si="1019">O506*2</f>
        <v>34</v>
      </c>
      <c r="R506" s="2">
        <f t="shared" si="1019"/>
        <v>46</v>
      </c>
      <c r="S506" s="2">
        <f t="shared" si="10"/>
        <v>80</v>
      </c>
      <c r="T506" s="2">
        <f t="shared" si="11"/>
        <v>9384</v>
      </c>
    </row>
    <row r="507">
      <c r="A507" s="1" t="s">
        <v>501</v>
      </c>
      <c r="B507" s="2">
        <f>IFERROR(__xludf.DUMMYFUNCTION("SPLIT(A507, ""x"")"),26.0)</f>
        <v>26</v>
      </c>
      <c r="C507" s="2">
        <f>IFERROR(__xludf.DUMMYFUNCTION("""COMPUTED_VALUE"""),1.0)</f>
        <v>1</v>
      </c>
      <c r="D507" s="2">
        <f>IFERROR(__xludf.DUMMYFUNCTION("""COMPUTED_VALUE"""),4.0)</f>
        <v>4</v>
      </c>
      <c r="F507" s="2">
        <f t="shared" ref="F507:G507" si="1020">(2*B507*C507)</f>
        <v>52</v>
      </c>
      <c r="G507" s="2">
        <f t="shared" si="1020"/>
        <v>8</v>
      </c>
      <c r="H507" s="2">
        <f t="shared" si="4"/>
        <v>208</v>
      </c>
      <c r="I507" s="2">
        <f t="shared" si="5"/>
        <v>4</v>
      </c>
      <c r="K507" s="2">
        <f t="shared" si="6"/>
        <v>272</v>
      </c>
      <c r="O507" s="2">
        <f t="shared" si="7"/>
        <v>1</v>
      </c>
      <c r="P507" s="2">
        <f t="shared" si="8"/>
        <v>4</v>
      </c>
      <c r="Q507" s="2">
        <f t="shared" ref="Q507:R507" si="1021">O507*2</f>
        <v>2</v>
      </c>
      <c r="R507" s="2">
        <f t="shared" si="1021"/>
        <v>8</v>
      </c>
      <c r="S507" s="2">
        <f t="shared" si="10"/>
        <v>10</v>
      </c>
      <c r="T507" s="2">
        <f t="shared" si="11"/>
        <v>104</v>
      </c>
    </row>
    <row r="508">
      <c r="A508" s="1" t="s">
        <v>502</v>
      </c>
      <c r="B508" s="2">
        <f>IFERROR(__xludf.DUMMYFUNCTION("SPLIT(A508, ""x"")"),4.0)</f>
        <v>4</v>
      </c>
      <c r="C508" s="2">
        <f>IFERROR(__xludf.DUMMYFUNCTION("""COMPUTED_VALUE"""),1.0)</f>
        <v>1</v>
      </c>
      <c r="D508" s="2">
        <f>IFERROR(__xludf.DUMMYFUNCTION("""COMPUTED_VALUE"""),12.0)</f>
        <v>12</v>
      </c>
      <c r="F508" s="2">
        <f t="shared" ref="F508:G508" si="1022">(2*B508*C508)</f>
        <v>8</v>
      </c>
      <c r="G508" s="2">
        <f t="shared" si="1022"/>
        <v>24</v>
      </c>
      <c r="H508" s="2">
        <f t="shared" si="4"/>
        <v>96</v>
      </c>
      <c r="I508" s="2">
        <f t="shared" si="5"/>
        <v>4</v>
      </c>
      <c r="K508" s="2">
        <f t="shared" si="6"/>
        <v>132</v>
      </c>
      <c r="O508" s="2">
        <f t="shared" si="7"/>
        <v>1</v>
      </c>
      <c r="P508" s="2">
        <f t="shared" si="8"/>
        <v>4</v>
      </c>
      <c r="Q508" s="2">
        <f t="shared" ref="Q508:R508" si="1023">O508*2</f>
        <v>2</v>
      </c>
      <c r="R508" s="2">
        <f t="shared" si="1023"/>
        <v>8</v>
      </c>
      <c r="S508" s="2">
        <f t="shared" si="10"/>
        <v>10</v>
      </c>
      <c r="T508" s="2">
        <f t="shared" si="11"/>
        <v>48</v>
      </c>
    </row>
    <row r="509">
      <c r="A509" s="1" t="s">
        <v>503</v>
      </c>
      <c r="B509" s="2">
        <f>IFERROR(__xludf.DUMMYFUNCTION("SPLIT(A509, ""x"")"),5.0)</f>
        <v>5</v>
      </c>
      <c r="C509" s="2">
        <f>IFERROR(__xludf.DUMMYFUNCTION("""COMPUTED_VALUE"""),6.0)</f>
        <v>6</v>
      </c>
      <c r="D509" s="2">
        <f>IFERROR(__xludf.DUMMYFUNCTION("""COMPUTED_VALUE"""),16.0)</f>
        <v>16</v>
      </c>
      <c r="F509" s="2">
        <f t="shared" ref="F509:G509" si="1024">(2*B509*C509)</f>
        <v>60</v>
      </c>
      <c r="G509" s="2">
        <f t="shared" si="1024"/>
        <v>192</v>
      </c>
      <c r="H509" s="2">
        <f t="shared" si="4"/>
        <v>160</v>
      </c>
      <c r="I509" s="2">
        <f t="shared" si="5"/>
        <v>30</v>
      </c>
      <c r="K509" s="2">
        <f t="shared" si="6"/>
        <v>442</v>
      </c>
      <c r="O509" s="2">
        <f t="shared" si="7"/>
        <v>5</v>
      </c>
      <c r="P509" s="2">
        <f t="shared" si="8"/>
        <v>6</v>
      </c>
      <c r="Q509" s="2">
        <f t="shared" ref="Q509:R509" si="1025">O509*2</f>
        <v>10</v>
      </c>
      <c r="R509" s="2">
        <f t="shared" si="1025"/>
        <v>12</v>
      </c>
      <c r="S509" s="2">
        <f t="shared" si="10"/>
        <v>22</v>
      </c>
      <c r="T509" s="2">
        <f t="shared" si="11"/>
        <v>480</v>
      </c>
    </row>
    <row r="510">
      <c r="A510" s="1" t="s">
        <v>504</v>
      </c>
      <c r="B510" s="2">
        <f>IFERROR(__xludf.DUMMYFUNCTION("SPLIT(A510, ""x"")"),13.0)</f>
        <v>13</v>
      </c>
      <c r="C510" s="2">
        <f>IFERROR(__xludf.DUMMYFUNCTION("""COMPUTED_VALUE"""),22.0)</f>
        <v>22</v>
      </c>
      <c r="D510" s="2">
        <f>IFERROR(__xludf.DUMMYFUNCTION("""COMPUTED_VALUE"""),13.0)</f>
        <v>13</v>
      </c>
      <c r="F510" s="2">
        <f t="shared" ref="F510:G510" si="1026">(2*B510*C510)</f>
        <v>572</v>
      </c>
      <c r="G510" s="2">
        <f t="shared" si="1026"/>
        <v>572</v>
      </c>
      <c r="H510" s="2">
        <f t="shared" si="4"/>
        <v>338</v>
      </c>
      <c r="I510" s="2">
        <f t="shared" si="5"/>
        <v>169</v>
      </c>
      <c r="K510" s="2">
        <f t="shared" si="6"/>
        <v>1651</v>
      </c>
      <c r="O510" s="2">
        <f t="shared" si="7"/>
        <v>13</v>
      </c>
      <c r="P510" s="2">
        <f t="shared" si="8"/>
        <v>13</v>
      </c>
      <c r="Q510" s="2">
        <f t="shared" ref="Q510:R510" si="1027">O510*2</f>
        <v>26</v>
      </c>
      <c r="R510" s="2">
        <f t="shared" si="1027"/>
        <v>26</v>
      </c>
      <c r="S510" s="2">
        <f t="shared" si="10"/>
        <v>52</v>
      </c>
      <c r="T510" s="2">
        <f t="shared" si="11"/>
        <v>3718</v>
      </c>
    </row>
    <row r="511">
      <c r="A511" s="1" t="s">
        <v>505</v>
      </c>
      <c r="B511" s="2">
        <f>IFERROR(__xludf.DUMMYFUNCTION("SPLIT(A511, ""x"")"),25.0)</f>
        <v>25</v>
      </c>
      <c r="C511" s="2">
        <f>IFERROR(__xludf.DUMMYFUNCTION("""COMPUTED_VALUE"""),21.0)</f>
        <v>21</v>
      </c>
      <c r="D511" s="2">
        <f>IFERROR(__xludf.DUMMYFUNCTION("""COMPUTED_VALUE"""),21.0)</f>
        <v>21</v>
      </c>
      <c r="F511" s="2">
        <f t="shared" ref="F511:G511" si="1028">(2*B511*C511)</f>
        <v>1050</v>
      </c>
      <c r="G511" s="2">
        <f t="shared" si="1028"/>
        <v>882</v>
      </c>
      <c r="H511" s="2">
        <f t="shared" si="4"/>
        <v>1050</v>
      </c>
      <c r="I511" s="2">
        <f t="shared" si="5"/>
        <v>441</v>
      </c>
      <c r="K511" s="2">
        <f t="shared" si="6"/>
        <v>3423</v>
      </c>
      <c r="O511" s="2">
        <f t="shared" si="7"/>
        <v>21</v>
      </c>
      <c r="P511" s="2">
        <f t="shared" si="8"/>
        <v>21</v>
      </c>
      <c r="Q511" s="2">
        <f t="shared" ref="Q511:R511" si="1029">O511*2</f>
        <v>42</v>
      </c>
      <c r="R511" s="2">
        <f t="shared" si="1029"/>
        <v>42</v>
      </c>
      <c r="S511" s="2">
        <f t="shared" si="10"/>
        <v>84</v>
      </c>
      <c r="T511" s="2">
        <f t="shared" si="11"/>
        <v>11025</v>
      </c>
    </row>
    <row r="512">
      <c r="A512" s="1" t="s">
        <v>506</v>
      </c>
      <c r="B512" s="2">
        <f>IFERROR(__xludf.DUMMYFUNCTION("SPLIT(A512, ""x"")"),20.0)</f>
        <v>20</v>
      </c>
      <c r="C512" s="2">
        <f>IFERROR(__xludf.DUMMYFUNCTION("""COMPUTED_VALUE"""),21.0)</f>
        <v>21</v>
      </c>
      <c r="D512" s="2">
        <f>IFERROR(__xludf.DUMMYFUNCTION("""COMPUTED_VALUE"""),12.0)</f>
        <v>12</v>
      </c>
      <c r="F512" s="2">
        <f t="shared" ref="F512:G512" si="1030">(2*B512*C512)</f>
        <v>840</v>
      </c>
      <c r="G512" s="2">
        <f t="shared" si="1030"/>
        <v>504</v>
      </c>
      <c r="H512" s="2">
        <f t="shared" si="4"/>
        <v>480</v>
      </c>
      <c r="I512" s="2">
        <f t="shared" si="5"/>
        <v>240</v>
      </c>
      <c r="K512" s="2">
        <f t="shared" si="6"/>
        <v>2064</v>
      </c>
      <c r="O512" s="2">
        <f t="shared" si="7"/>
        <v>12</v>
      </c>
      <c r="P512" s="2">
        <f t="shared" si="8"/>
        <v>20</v>
      </c>
      <c r="Q512" s="2">
        <f t="shared" ref="Q512:R512" si="1031">O512*2</f>
        <v>24</v>
      </c>
      <c r="R512" s="2">
        <f t="shared" si="1031"/>
        <v>40</v>
      </c>
      <c r="S512" s="2">
        <f t="shared" si="10"/>
        <v>64</v>
      </c>
      <c r="T512" s="2">
        <f t="shared" si="11"/>
        <v>5040</v>
      </c>
    </row>
    <row r="513">
      <c r="A513" s="1" t="s">
        <v>507</v>
      </c>
      <c r="B513" s="2">
        <f>IFERROR(__xludf.DUMMYFUNCTION("SPLIT(A513, ""x"")"),9.0)</f>
        <v>9</v>
      </c>
      <c r="C513" s="2">
        <f>IFERROR(__xludf.DUMMYFUNCTION("""COMPUTED_VALUE"""),24.0)</f>
        <v>24</v>
      </c>
      <c r="D513" s="2">
        <f>IFERROR(__xludf.DUMMYFUNCTION("""COMPUTED_VALUE"""),25.0)</f>
        <v>25</v>
      </c>
      <c r="F513" s="2">
        <f t="shared" ref="F513:G513" si="1032">(2*B513*C513)</f>
        <v>432</v>
      </c>
      <c r="G513" s="2">
        <f t="shared" si="1032"/>
        <v>1200</v>
      </c>
      <c r="H513" s="2">
        <f t="shared" si="4"/>
        <v>450</v>
      </c>
      <c r="I513" s="2">
        <f t="shared" si="5"/>
        <v>216</v>
      </c>
      <c r="K513" s="2">
        <f t="shared" si="6"/>
        <v>2298</v>
      </c>
      <c r="O513" s="2">
        <f t="shared" si="7"/>
        <v>9</v>
      </c>
      <c r="P513" s="2">
        <f t="shared" si="8"/>
        <v>24</v>
      </c>
      <c r="Q513" s="2">
        <f t="shared" ref="Q513:R513" si="1033">O513*2</f>
        <v>18</v>
      </c>
      <c r="R513" s="2">
        <f t="shared" si="1033"/>
        <v>48</v>
      </c>
      <c r="S513" s="2">
        <f t="shared" si="10"/>
        <v>66</v>
      </c>
      <c r="T513" s="2">
        <f t="shared" si="11"/>
        <v>5400</v>
      </c>
    </row>
    <row r="514">
      <c r="A514" s="1" t="s">
        <v>508</v>
      </c>
      <c r="B514" s="2">
        <f>IFERROR(__xludf.DUMMYFUNCTION("SPLIT(A514, ""x"")"),17.0)</f>
        <v>17</v>
      </c>
      <c r="C514" s="2">
        <f>IFERROR(__xludf.DUMMYFUNCTION("""COMPUTED_VALUE"""),16.0)</f>
        <v>16</v>
      </c>
      <c r="D514" s="2">
        <f>IFERROR(__xludf.DUMMYFUNCTION("""COMPUTED_VALUE"""),12.0)</f>
        <v>12</v>
      </c>
      <c r="F514" s="2">
        <f t="shared" ref="F514:G514" si="1034">(2*B514*C514)</f>
        <v>544</v>
      </c>
      <c r="G514" s="2">
        <f t="shared" si="1034"/>
        <v>384</v>
      </c>
      <c r="H514" s="2">
        <f t="shared" si="4"/>
        <v>408</v>
      </c>
      <c r="I514" s="2">
        <f t="shared" si="5"/>
        <v>192</v>
      </c>
      <c r="K514" s="2">
        <f t="shared" si="6"/>
        <v>1528</v>
      </c>
      <c r="O514" s="2">
        <f t="shared" si="7"/>
        <v>12</v>
      </c>
      <c r="P514" s="2">
        <f t="shared" si="8"/>
        <v>16</v>
      </c>
      <c r="Q514" s="2">
        <f t="shared" ref="Q514:R514" si="1035">O514*2</f>
        <v>24</v>
      </c>
      <c r="R514" s="2">
        <f t="shared" si="1035"/>
        <v>32</v>
      </c>
      <c r="S514" s="2">
        <f t="shared" si="10"/>
        <v>56</v>
      </c>
      <c r="T514" s="2">
        <f t="shared" si="11"/>
        <v>3264</v>
      </c>
    </row>
    <row r="515">
      <c r="A515" s="1" t="s">
        <v>509</v>
      </c>
      <c r="B515" s="2">
        <f>IFERROR(__xludf.DUMMYFUNCTION("SPLIT(A515, ""x"")"),12.0)</f>
        <v>12</v>
      </c>
      <c r="C515" s="2">
        <f>IFERROR(__xludf.DUMMYFUNCTION("""COMPUTED_VALUE"""),28.0)</f>
        <v>28</v>
      </c>
      <c r="D515" s="2">
        <f>IFERROR(__xludf.DUMMYFUNCTION("""COMPUTED_VALUE"""),9.0)</f>
        <v>9</v>
      </c>
      <c r="F515" s="2">
        <f t="shared" ref="F515:G515" si="1036">(2*B515*C515)</f>
        <v>672</v>
      </c>
      <c r="G515" s="2">
        <f t="shared" si="1036"/>
        <v>504</v>
      </c>
      <c r="H515" s="2">
        <f t="shared" si="4"/>
        <v>216</v>
      </c>
      <c r="I515" s="2">
        <f t="shared" si="5"/>
        <v>108</v>
      </c>
      <c r="K515" s="2">
        <f t="shared" si="6"/>
        <v>1500</v>
      </c>
      <c r="O515" s="2">
        <f t="shared" si="7"/>
        <v>9</v>
      </c>
      <c r="P515" s="2">
        <f t="shared" si="8"/>
        <v>12</v>
      </c>
      <c r="Q515" s="2">
        <f t="shared" ref="Q515:R515" si="1037">O515*2</f>
        <v>18</v>
      </c>
      <c r="R515" s="2">
        <f t="shared" si="1037"/>
        <v>24</v>
      </c>
      <c r="S515" s="2">
        <f t="shared" si="10"/>
        <v>42</v>
      </c>
      <c r="T515" s="2">
        <f t="shared" si="11"/>
        <v>3024</v>
      </c>
    </row>
    <row r="516">
      <c r="A516" s="1" t="s">
        <v>510</v>
      </c>
      <c r="B516" s="2">
        <f>IFERROR(__xludf.DUMMYFUNCTION("SPLIT(A516, ""x"")"),18.0)</f>
        <v>18</v>
      </c>
      <c r="C516" s="2">
        <f>IFERROR(__xludf.DUMMYFUNCTION("""COMPUTED_VALUE"""),16.0)</f>
        <v>16</v>
      </c>
      <c r="D516" s="2">
        <f>IFERROR(__xludf.DUMMYFUNCTION("""COMPUTED_VALUE"""),27.0)</f>
        <v>27</v>
      </c>
      <c r="F516" s="2">
        <f t="shared" ref="F516:G516" si="1038">(2*B516*C516)</f>
        <v>576</v>
      </c>
      <c r="G516" s="2">
        <f t="shared" si="1038"/>
        <v>864</v>
      </c>
      <c r="H516" s="2">
        <f t="shared" si="4"/>
        <v>972</v>
      </c>
      <c r="I516" s="2">
        <f t="shared" si="5"/>
        <v>288</v>
      </c>
      <c r="K516" s="2">
        <f t="shared" si="6"/>
        <v>2700</v>
      </c>
      <c r="O516" s="2">
        <f t="shared" si="7"/>
        <v>16</v>
      </c>
      <c r="P516" s="2">
        <f t="shared" si="8"/>
        <v>18</v>
      </c>
      <c r="Q516" s="2">
        <f t="shared" ref="Q516:R516" si="1039">O516*2</f>
        <v>32</v>
      </c>
      <c r="R516" s="2">
        <f t="shared" si="1039"/>
        <v>36</v>
      </c>
      <c r="S516" s="2">
        <f t="shared" si="10"/>
        <v>68</v>
      </c>
      <c r="T516" s="2">
        <f t="shared" si="11"/>
        <v>7776</v>
      </c>
    </row>
    <row r="517">
      <c r="A517" s="1" t="s">
        <v>511</v>
      </c>
      <c r="B517" s="2">
        <f>IFERROR(__xludf.DUMMYFUNCTION("SPLIT(A517, ""x"")"),29.0)</f>
        <v>29</v>
      </c>
      <c r="C517" s="2">
        <f>IFERROR(__xludf.DUMMYFUNCTION("""COMPUTED_VALUE"""),12.0)</f>
        <v>12</v>
      </c>
      <c r="D517" s="2">
        <f>IFERROR(__xludf.DUMMYFUNCTION("""COMPUTED_VALUE"""),2.0)</f>
        <v>2</v>
      </c>
      <c r="F517" s="2">
        <f t="shared" ref="F517:G517" si="1040">(2*B517*C517)</f>
        <v>696</v>
      </c>
      <c r="G517" s="2">
        <f t="shared" si="1040"/>
        <v>48</v>
      </c>
      <c r="H517" s="2">
        <f t="shared" si="4"/>
        <v>116</v>
      </c>
      <c r="I517" s="2">
        <f t="shared" si="5"/>
        <v>24</v>
      </c>
      <c r="K517" s="2">
        <f t="shared" si="6"/>
        <v>884</v>
      </c>
      <c r="O517" s="2">
        <f t="shared" si="7"/>
        <v>2</v>
      </c>
      <c r="P517" s="2">
        <f t="shared" si="8"/>
        <v>12</v>
      </c>
      <c r="Q517" s="2">
        <f t="shared" ref="Q517:R517" si="1041">O517*2</f>
        <v>4</v>
      </c>
      <c r="R517" s="2">
        <f t="shared" si="1041"/>
        <v>24</v>
      </c>
      <c r="S517" s="2">
        <f t="shared" si="10"/>
        <v>28</v>
      </c>
      <c r="T517" s="2">
        <f t="shared" si="11"/>
        <v>696</v>
      </c>
    </row>
    <row r="518">
      <c r="A518" s="1" t="s">
        <v>512</v>
      </c>
      <c r="B518" s="2">
        <f>IFERROR(__xludf.DUMMYFUNCTION("SPLIT(A518, ""x"")"),30.0)</f>
        <v>30</v>
      </c>
      <c r="C518" s="2">
        <f>IFERROR(__xludf.DUMMYFUNCTION("""COMPUTED_VALUE"""),12.0)</f>
        <v>12</v>
      </c>
      <c r="D518" s="2">
        <f>IFERROR(__xludf.DUMMYFUNCTION("""COMPUTED_VALUE"""),15.0)</f>
        <v>15</v>
      </c>
      <c r="F518" s="2">
        <f t="shared" ref="F518:G518" si="1042">(2*B518*C518)</f>
        <v>720</v>
      </c>
      <c r="G518" s="2">
        <f t="shared" si="1042"/>
        <v>360</v>
      </c>
      <c r="H518" s="2">
        <f t="shared" si="4"/>
        <v>900</v>
      </c>
      <c r="I518" s="2">
        <f t="shared" si="5"/>
        <v>180</v>
      </c>
      <c r="K518" s="2">
        <f t="shared" si="6"/>
        <v>2160</v>
      </c>
      <c r="O518" s="2">
        <f t="shared" si="7"/>
        <v>12</v>
      </c>
      <c r="P518" s="2">
        <f t="shared" si="8"/>
        <v>15</v>
      </c>
      <c r="Q518" s="2">
        <f t="shared" ref="Q518:R518" si="1043">O518*2</f>
        <v>24</v>
      </c>
      <c r="R518" s="2">
        <f t="shared" si="1043"/>
        <v>30</v>
      </c>
      <c r="S518" s="2">
        <f t="shared" si="10"/>
        <v>54</v>
      </c>
      <c r="T518" s="2">
        <f t="shared" si="11"/>
        <v>5400</v>
      </c>
    </row>
    <row r="519">
      <c r="A519" s="1" t="s">
        <v>513</v>
      </c>
      <c r="B519" s="2">
        <f>IFERROR(__xludf.DUMMYFUNCTION("SPLIT(A519, ""x"")"),24.0)</f>
        <v>24</v>
      </c>
      <c r="C519" s="2">
        <f>IFERROR(__xludf.DUMMYFUNCTION("""COMPUTED_VALUE"""),11.0)</f>
        <v>11</v>
      </c>
      <c r="D519" s="2">
        <f>IFERROR(__xludf.DUMMYFUNCTION("""COMPUTED_VALUE"""),10.0)</f>
        <v>10</v>
      </c>
      <c r="F519" s="2">
        <f t="shared" ref="F519:G519" si="1044">(2*B519*C519)</f>
        <v>528</v>
      </c>
      <c r="G519" s="2">
        <f t="shared" si="1044"/>
        <v>220</v>
      </c>
      <c r="H519" s="2">
        <f t="shared" si="4"/>
        <v>480</v>
      </c>
      <c r="I519" s="2">
        <f t="shared" si="5"/>
        <v>110</v>
      </c>
      <c r="K519" s="2">
        <f t="shared" si="6"/>
        <v>1338</v>
      </c>
      <c r="O519" s="2">
        <f t="shared" si="7"/>
        <v>10</v>
      </c>
      <c r="P519" s="2">
        <f t="shared" si="8"/>
        <v>11</v>
      </c>
      <c r="Q519" s="2">
        <f t="shared" ref="Q519:R519" si="1045">O519*2</f>
        <v>20</v>
      </c>
      <c r="R519" s="2">
        <f t="shared" si="1045"/>
        <v>22</v>
      </c>
      <c r="S519" s="2">
        <f t="shared" si="10"/>
        <v>42</v>
      </c>
      <c r="T519" s="2">
        <f t="shared" si="11"/>
        <v>2640</v>
      </c>
    </row>
    <row r="520">
      <c r="A520" s="1" t="s">
        <v>514</v>
      </c>
      <c r="B520" s="2">
        <f>IFERROR(__xludf.DUMMYFUNCTION("SPLIT(A520, ""x"")"),4.0)</f>
        <v>4</v>
      </c>
      <c r="C520" s="2">
        <f>IFERROR(__xludf.DUMMYFUNCTION("""COMPUTED_VALUE"""),9.0)</f>
        <v>9</v>
      </c>
      <c r="D520" s="2">
        <f>IFERROR(__xludf.DUMMYFUNCTION("""COMPUTED_VALUE"""),22.0)</f>
        <v>22</v>
      </c>
      <c r="F520" s="2">
        <f t="shared" ref="F520:G520" si="1046">(2*B520*C520)</f>
        <v>72</v>
      </c>
      <c r="G520" s="2">
        <f t="shared" si="1046"/>
        <v>396</v>
      </c>
      <c r="H520" s="2">
        <f t="shared" si="4"/>
        <v>176</v>
      </c>
      <c r="I520" s="2">
        <f t="shared" si="5"/>
        <v>36</v>
      </c>
      <c r="K520" s="2">
        <f t="shared" si="6"/>
        <v>680</v>
      </c>
      <c r="O520" s="2">
        <f t="shared" si="7"/>
        <v>4</v>
      </c>
      <c r="P520" s="2">
        <f t="shared" si="8"/>
        <v>9</v>
      </c>
      <c r="Q520" s="2">
        <f t="shared" ref="Q520:R520" si="1047">O520*2</f>
        <v>8</v>
      </c>
      <c r="R520" s="2">
        <f t="shared" si="1047"/>
        <v>18</v>
      </c>
      <c r="S520" s="2">
        <f t="shared" si="10"/>
        <v>26</v>
      </c>
      <c r="T520" s="2">
        <f t="shared" si="11"/>
        <v>792</v>
      </c>
    </row>
    <row r="521">
      <c r="A521" s="1" t="s">
        <v>515</v>
      </c>
      <c r="B521" s="2">
        <f>IFERROR(__xludf.DUMMYFUNCTION("SPLIT(A521, ""x"")"),4.0)</f>
        <v>4</v>
      </c>
      <c r="C521" s="2">
        <f>IFERROR(__xludf.DUMMYFUNCTION("""COMPUTED_VALUE"""),24.0)</f>
        <v>24</v>
      </c>
      <c r="D521" s="2">
        <f>IFERROR(__xludf.DUMMYFUNCTION("""COMPUTED_VALUE"""),5.0)</f>
        <v>5</v>
      </c>
      <c r="F521" s="2">
        <f t="shared" ref="F521:G521" si="1048">(2*B521*C521)</f>
        <v>192</v>
      </c>
      <c r="G521" s="2">
        <f t="shared" si="1048"/>
        <v>240</v>
      </c>
      <c r="H521" s="2">
        <f t="shared" si="4"/>
        <v>40</v>
      </c>
      <c r="I521" s="2">
        <f t="shared" si="5"/>
        <v>20</v>
      </c>
      <c r="K521" s="2">
        <f t="shared" si="6"/>
        <v>492</v>
      </c>
      <c r="O521" s="2">
        <f t="shared" si="7"/>
        <v>4</v>
      </c>
      <c r="P521" s="2">
        <f t="shared" si="8"/>
        <v>5</v>
      </c>
      <c r="Q521" s="2">
        <f t="shared" ref="Q521:R521" si="1049">O521*2</f>
        <v>8</v>
      </c>
      <c r="R521" s="2">
        <f t="shared" si="1049"/>
        <v>10</v>
      </c>
      <c r="S521" s="2">
        <f t="shared" si="10"/>
        <v>18</v>
      </c>
      <c r="T521" s="2">
        <f t="shared" si="11"/>
        <v>480</v>
      </c>
    </row>
    <row r="522">
      <c r="A522" s="1" t="s">
        <v>516</v>
      </c>
      <c r="B522" s="2">
        <f>IFERROR(__xludf.DUMMYFUNCTION("SPLIT(A522, ""x"")"),19.0)</f>
        <v>19</v>
      </c>
      <c r="C522" s="2">
        <f>IFERROR(__xludf.DUMMYFUNCTION("""COMPUTED_VALUE"""),11.0)</f>
        <v>11</v>
      </c>
      <c r="D522" s="2">
        <f>IFERROR(__xludf.DUMMYFUNCTION("""COMPUTED_VALUE"""),5.0)</f>
        <v>5</v>
      </c>
      <c r="F522" s="2">
        <f t="shared" ref="F522:G522" si="1050">(2*B522*C522)</f>
        <v>418</v>
      </c>
      <c r="G522" s="2">
        <f t="shared" si="1050"/>
        <v>110</v>
      </c>
      <c r="H522" s="2">
        <f t="shared" si="4"/>
        <v>190</v>
      </c>
      <c r="I522" s="2">
        <f t="shared" si="5"/>
        <v>55</v>
      </c>
      <c r="K522" s="2">
        <f t="shared" si="6"/>
        <v>773</v>
      </c>
      <c r="O522" s="2">
        <f t="shared" si="7"/>
        <v>5</v>
      </c>
      <c r="P522" s="2">
        <f t="shared" si="8"/>
        <v>11</v>
      </c>
      <c r="Q522" s="2">
        <f t="shared" ref="Q522:R522" si="1051">O522*2</f>
        <v>10</v>
      </c>
      <c r="R522" s="2">
        <f t="shared" si="1051"/>
        <v>22</v>
      </c>
      <c r="S522" s="2">
        <f t="shared" si="10"/>
        <v>32</v>
      </c>
      <c r="T522" s="2">
        <f t="shared" si="11"/>
        <v>1045</v>
      </c>
    </row>
    <row r="523">
      <c r="A523" s="1" t="s">
        <v>517</v>
      </c>
      <c r="B523" s="2">
        <f>IFERROR(__xludf.DUMMYFUNCTION("SPLIT(A523, ""x"")"),6.0)</f>
        <v>6</v>
      </c>
      <c r="C523" s="2">
        <f>IFERROR(__xludf.DUMMYFUNCTION("""COMPUTED_VALUE"""),25.0)</f>
        <v>25</v>
      </c>
      <c r="D523" s="2">
        <f>IFERROR(__xludf.DUMMYFUNCTION("""COMPUTED_VALUE"""),6.0)</f>
        <v>6</v>
      </c>
      <c r="F523" s="2">
        <f t="shared" ref="F523:G523" si="1052">(2*B523*C523)</f>
        <v>300</v>
      </c>
      <c r="G523" s="2">
        <f t="shared" si="1052"/>
        <v>300</v>
      </c>
      <c r="H523" s="2">
        <f t="shared" si="4"/>
        <v>72</v>
      </c>
      <c r="I523" s="2">
        <f t="shared" si="5"/>
        <v>36</v>
      </c>
      <c r="K523" s="2">
        <f t="shared" si="6"/>
        <v>708</v>
      </c>
      <c r="O523" s="2">
        <f t="shared" si="7"/>
        <v>6</v>
      </c>
      <c r="P523" s="2">
        <f t="shared" si="8"/>
        <v>6</v>
      </c>
      <c r="Q523" s="2">
        <f t="shared" ref="Q523:R523" si="1053">O523*2</f>
        <v>12</v>
      </c>
      <c r="R523" s="2">
        <f t="shared" si="1053"/>
        <v>12</v>
      </c>
      <c r="S523" s="2">
        <f t="shared" si="10"/>
        <v>24</v>
      </c>
      <c r="T523" s="2">
        <f t="shared" si="11"/>
        <v>900</v>
      </c>
    </row>
    <row r="524">
      <c r="A524" s="1" t="s">
        <v>518</v>
      </c>
      <c r="B524" s="2">
        <f>IFERROR(__xludf.DUMMYFUNCTION("SPLIT(A524, ""x"")"),1.0)</f>
        <v>1</v>
      </c>
      <c r="C524" s="2">
        <f>IFERROR(__xludf.DUMMYFUNCTION("""COMPUTED_VALUE"""),20.0)</f>
        <v>20</v>
      </c>
      <c r="D524" s="2">
        <f>IFERROR(__xludf.DUMMYFUNCTION("""COMPUTED_VALUE"""),17.0)</f>
        <v>17</v>
      </c>
      <c r="F524" s="2">
        <f t="shared" ref="F524:G524" si="1054">(2*B524*C524)</f>
        <v>40</v>
      </c>
      <c r="G524" s="2">
        <f t="shared" si="1054"/>
        <v>680</v>
      </c>
      <c r="H524" s="2">
        <f t="shared" si="4"/>
        <v>34</v>
      </c>
      <c r="I524" s="2">
        <f t="shared" si="5"/>
        <v>17</v>
      </c>
      <c r="K524" s="2">
        <f t="shared" si="6"/>
        <v>771</v>
      </c>
      <c r="O524" s="2">
        <f t="shared" si="7"/>
        <v>1</v>
      </c>
      <c r="P524" s="2">
        <f t="shared" si="8"/>
        <v>17</v>
      </c>
      <c r="Q524" s="2">
        <f t="shared" ref="Q524:R524" si="1055">O524*2</f>
        <v>2</v>
      </c>
      <c r="R524" s="2">
        <f t="shared" si="1055"/>
        <v>34</v>
      </c>
      <c r="S524" s="2">
        <f t="shared" si="10"/>
        <v>36</v>
      </c>
      <c r="T524" s="2">
        <f t="shared" si="11"/>
        <v>340</v>
      </c>
    </row>
    <row r="525">
      <c r="A525" s="1" t="s">
        <v>519</v>
      </c>
      <c r="B525" s="2">
        <f>IFERROR(__xludf.DUMMYFUNCTION("SPLIT(A525, ""x"")"),22.0)</f>
        <v>22</v>
      </c>
      <c r="C525" s="2">
        <f>IFERROR(__xludf.DUMMYFUNCTION("""COMPUTED_VALUE"""),8.0)</f>
        <v>8</v>
      </c>
      <c r="D525" s="2">
        <f>IFERROR(__xludf.DUMMYFUNCTION("""COMPUTED_VALUE"""),21.0)</f>
        <v>21</v>
      </c>
      <c r="F525" s="2">
        <f t="shared" ref="F525:G525" si="1056">(2*B525*C525)</f>
        <v>352</v>
      </c>
      <c r="G525" s="2">
        <f t="shared" si="1056"/>
        <v>336</v>
      </c>
      <c r="H525" s="2">
        <f t="shared" si="4"/>
        <v>924</v>
      </c>
      <c r="I525" s="2">
        <f t="shared" si="5"/>
        <v>168</v>
      </c>
      <c r="K525" s="2">
        <f t="shared" si="6"/>
        <v>1780</v>
      </c>
      <c r="O525" s="2">
        <f t="shared" si="7"/>
        <v>8</v>
      </c>
      <c r="P525" s="2">
        <f t="shared" si="8"/>
        <v>21</v>
      </c>
      <c r="Q525" s="2">
        <f t="shared" ref="Q525:R525" si="1057">O525*2</f>
        <v>16</v>
      </c>
      <c r="R525" s="2">
        <f t="shared" si="1057"/>
        <v>42</v>
      </c>
      <c r="S525" s="2">
        <f t="shared" si="10"/>
        <v>58</v>
      </c>
      <c r="T525" s="2">
        <f t="shared" si="11"/>
        <v>3696</v>
      </c>
    </row>
    <row r="526">
      <c r="A526" s="1" t="s">
        <v>520</v>
      </c>
      <c r="B526" s="2">
        <f>IFERROR(__xludf.DUMMYFUNCTION("SPLIT(A526, ""x"")"),11.0)</f>
        <v>11</v>
      </c>
      <c r="C526" s="2">
        <f>IFERROR(__xludf.DUMMYFUNCTION("""COMPUTED_VALUE"""),26.0)</f>
        <v>26</v>
      </c>
      <c r="D526" s="2">
        <f>IFERROR(__xludf.DUMMYFUNCTION("""COMPUTED_VALUE"""),4.0)</f>
        <v>4</v>
      </c>
      <c r="F526" s="2">
        <f t="shared" ref="F526:G526" si="1058">(2*B526*C526)</f>
        <v>572</v>
      </c>
      <c r="G526" s="2">
        <f t="shared" si="1058"/>
        <v>208</v>
      </c>
      <c r="H526" s="2">
        <f t="shared" si="4"/>
        <v>88</v>
      </c>
      <c r="I526" s="2">
        <f t="shared" si="5"/>
        <v>44</v>
      </c>
      <c r="K526" s="2">
        <f t="shared" si="6"/>
        <v>912</v>
      </c>
      <c r="O526" s="2">
        <f t="shared" si="7"/>
        <v>4</v>
      </c>
      <c r="P526" s="2">
        <f t="shared" si="8"/>
        <v>11</v>
      </c>
      <c r="Q526" s="2">
        <f t="shared" ref="Q526:R526" si="1059">O526*2</f>
        <v>8</v>
      </c>
      <c r="R526" s="2">
        <f t="shared" si="1059"/>
        <v>22</v>
      </c>
      <c r="S526" s="2">
        <f t="shared" si="10"/>
        <v>30</v>
      </c>
      <c r="T526" s="2">
        <f t="shared" si="11"/>
        <v>1144</v>
      </c>
    </row>
    <row r="527">
      <c r="A527" s="1" t="s">
        <v>521</v>
      </c>
      <c r="B527" s="2">
        <f>IFERROR(__xludf.DUMMYFUNCTION("SPLIT(A527, ""x"")"),16.0)</f>
        <v>16</v>
      </c>
      <c r="C527" s="2">
        <f>IFERROR(__xludf.DUMMYFUNCTION("""COMPUTED_VALUE"""),19.0)</f>
        <v>19</v>
      </c>
      <c r="D527" s="2">
        <f>IFERROR(__xludf.DUMMYFUNCTION("""COMPUTED_VALUE"""),3.0)</f>
        <v>3</v>
      </c>
      <c r="F527" s="2">
        <f t="shared" ref="F527:G527" si="1060">(2*B527*C527)</f>
        <v>608</v>
      </c>
      <c r="G527" s="2">
        <f t="shared" si="1060"/>
        <v>114</v>
      </c>
      <c r="H527" s="2">
        <f t="shared" si="4"/>
        <v>96</v>
      </c>
      <c r="I527" s="2">
        <f t="shared" si="5"/>
        <v>48</v>
      </c>
      <c r="K527" s="2">
        <f t="shared" si="6"/>
        <v>866</v>
      </c>
      <c r="O527" s="2">
        <f t="shared" si="7"/>
        <v>3</v>
      </c>
      <c r="P527" s="2">
        <f t="shared" si="8"/>
        <v>16</v>
      </c>
      <c r="Q527" s="2">
        <f t="shared" ref="Q527:R527" si="1061">O527*2</f>
        <v>6</v>
      </c>
      <c r="R527" s="2">
        <f t="shared" si="1061"/>
        <v>32</v>
      </c>
      <c r="S527" s="2">
        <f t="shared" si="10"/>
        <v>38</v>
      </c>
      <c r="T527" s="2">
        <f t="shared" si="11"/>
        <v>912</v>
      </c>
    </row>
    <row r="528">
      <c r="A528" s="1" t="s">
        <v>522</v>
      </c>
      <c r="B528" s="2">
        <f>IFERROR(__xludf.DUMMYFUNCTION("SPLIT(A528, ""x"")"),8.0)</f>
        <v>8</v>
      </c>
      <c r="C528" s="2">
        <f>IFERROR(__xludf.DUMMYFUNCTION("""COMPUTED_VALUE"""),12.0)</f>
        <v>12</v>
      </c>
      <c r="D528" s="2">
        <f>IFERROR(__xludf.DUMMYFUNCTION("""COMPUTED_VALUE"""),8.0)</f>
        <v>8</v>
      </c>
      <c r="F528" s="2">
        <f t="shared" ref="F528:G528" si="1062">(2*B528*C528)</f>
        <v>192</v>
      </c>
      <c r="G528" s="2">
        <f t="shared" si="1062"/>
        <v>192</v>
      </c>
      <c r="H528" s="2">
        <f t="shared" si="4"/>
        <v>128</v>
      </c>
      <c r="I528" s="2">
        <f t="shared" si="5"/>
        <v>64</v>
      </c>
      <c r="K528" s="2">
        <f t="shared" si="6"/>
        <v>576</v>
      </c>
      <c r="O528" s="2">
        <f t="shared" si="7"/>
        <v>8</v>
      </c>
      <c r="P528" s="2">
        <f t="shared" si="8"/>
        <v>8</v>
      </c>
      <c r="Q528" s="2">
        <f t="shared" ref="Q528:R528" si="1063">O528*2</f>
        <v>16</v>
      </c>
      <c r="R528" s="2">
        <f t="shared" si="1063"/>
        <v>16</v>
      </c>
      <c r="S528" s="2">
        <f t="shared" si="10"/>
        <v>32</v>
      </c>
      <c r="T528" s="2">
        <f t="shared" si="11"/>
        <v>768</v>
      </c>
    </row>
    <row r="529">
      <c r="A529" s="1" t="s">
        <v>523</v>
      </c>
      <c r="B529" s="2">
        <f>IFERROR(__xludf.DUMMYFUNCTION("SPLIT(A529, ""x"")"),13.0)</f>
        <v>13</v>
      </c>
      <c r="C529" s="2">
        <f>IFERROR(__xludf.DUMMYFUNCTION("""COMPUTED_VALUE"""),2.0)</f>
        <v>2</v>
      </c>
      <c r="D529" s="2">
        <f>IFERROR(__xludf.DUMMYFUNCTION("""COMPUTED_VALUE"""),18.0)</f>
        <v>18</v>
      </c>
      <c r="F529" s="2">
        <f t="shared" ref="F529:G529" si="1064">(2*B529*C529)</f>
        <v>52</v>
      </c>
      <c r="G529" s="2">
        <f t="shared" si="1064"/>
        <v>72</v>
      </c>
      <c r="H529" s="2">
        <f t="shared" si="4"/>
        <v>468</v>
      </c>
      <c r="I529" s="2">
        <f t="shared" si="5"/>
        <v>26</v>
      </c>
      <c r="K529" s="2">
        <f t="shared" si="6"/>
        <v>618</v>
      </c>
      <c r="O529" s="2">
        <f t="shared" si="7"/>
        <v>2</v>
      </c>
      <c r="P529" s="2">
        <f t="shared" si="8"/>
        <v>13</v>
      </c>
      <c r="Q529" s="2">
        <f t="shared" ref="Q529:R529" si="1065">O529*2</f>
        <v>4</v>
      </c>
      <c r="R529" s="2">
        <f t="shared" si="1065"/>
        <v>26</v>
      </c>
      <c r="S529" s="2">
        <f t="shared" si="10"/>
        <v>30</v>
      </c>
      <c r="T529" s="2">
        <f t="shared" si="11"/>
        <v>468</v>
      </c>
    </row>
    <row r="530">
      <c r="A530" s="1" t="s">
        <v>524</v>
      </c>
      <c r="B530" s="2">
        <f>IFERROR(__xludf.DUMMYFUNCTION("SPLIT(A530, ""x"")"),10.0)</f>
        <v>10</v>
      </c>
      <c r="C530" s="2">
        <f>IFERROR(__xludf.DUMMYFUNCTION("""COMPUTED_VALUE"""),5.0)</f>
        <v>5</v>
      </c>
      <c r="D530" s="2">
        <f>IFERROR(__xludf.DUMMYFUNCTION("""COMPUTED_VALUE"""),11.0)</f>
        <v>11</v>
      </c>
      <c r="F530" s="2">
        <f t="shared" ref="F530:G530" si="1066">(2*B530*C530)</f>
        <v>100</v>
      </c>
      <c r="G530" s="2">
        <f t="shared" si="1066"/>
        <v>110</v>
      </c>
      <c r="H530" s="2">
        <f t="shared" si="4"/>
        <v>220</v>
      </c>
      <c r="I530" s="2">
        <f t="shared" si="5"/>
        <v>50</v>
      </c>
      <c r="K530" s="2">
        <f t="shared" si="6"/>
        <v>480</v>
      </c>
      <c r="O530" s="2">
        <f t="shared" si="7"/>
        <v>5</v>
      </c>
      <c r="P530" s="2">
        <f t="shared" si="8"/>
        <v>10</v>
      </c>
      <c r="Q530" s="2">
        <f t="shared" ref="Q530:R530" si="1067">O530*2</f>
        <v>10</v>
      </c>
      <c r="R530" s="2">
        <f t="shared" si="1067"/>
        <v>20</v>
      </c>
      <c r="S530" s="2">
        <f t="shared" si="10"/>
        <v>30</v>
      </c>
      <c r="T530" s="2">
        <f t="shared" si="11"/>
        <v>550</v>
      </c>
    </row>
    <row r="531">
      <c r="A531" s="1" t="s">
        <v>525</v>
      </c>
      <c r="B531" s="2">
        <f>IFERROR(__xludf.DUMMYFUNCTION("SPLIT(A531, ""x"")"),8.0)</f>
        <v>8</v>
      </c>
      <c r="C531" s="2">
        <f>IFERROR(__xludf.DUMMYFUNCTION("""COMPUTED_VALUE"""),12.0)</f>
        <v>12</v>
      </c>
      <c r="D531" s="2">
        <f>IFERROR(__xludf.DUMMYFUNCTION("""COMPUTED_VALUE"""),17.0)</f>
        <v>17</v>
      </c>
      <c r="F531" s="2">
        <f t="shared" ref="F531:G531" si="1068">(2*B531*C531)</f>
        <v>192</v>
      </c>
      <c r="G531" s="2">
        <f t="shared" si="1068"/>
        <v>408</v>
      </c>
      <c r="H531" s="2">
        <f t="shared" si="4"/>
        <v>272</v>
      </c>
      <c r="I531" s="2">
        <f t="shared" si="5"/>
        <v>96</v>
      </c>
      <c r="K531" s="2">
        <f t="shared" si="6"/>
        <v>968</v>
      </c>
      <c r="O531" s="2">
        <f t="shared" si="7"/>
        <v>8</v>
      </c>
      <c r="P531" s="2">
        <f t="shared" si="8"/>
        <v>12</v>
      </c>
      <c r="Q531" s="2">
        <f t="shared" ref="Q531:R531" si="1069">O531*2</f>
        <v>16</v>
      </c>
      <c r="R531" s="2">
        <f t="shared" si="1069"/>
        <v>24</v>
      </c>
      <c r="S531" s="2">
        <f t="shared" si="10"/>
        <v>40</v>
      </c>
      <c r="T531" s="2">
        <f t="shared" si="11"/>
        <v>1632</v>
      </c>
    </row>
    <row r="532">
      <c r="A532" s="1" t="s">
        <v>526</v>
      </c>
      <c r="B532" s="2">
        <f>IFERROR(__xludf.DUMMYFUNCTION("SPLIT(A532, ""x"")"),21.0)</f>
        <v>21</v>
      </c>
      <c r="C532" s="2">
        <f>IFERROR(__xludf.DUMMYFUNCTION("""COMPUTED_VALUE"""),2.0)</f>
        <v>2</v>
      </c>
      <c r="D532" s="2">
        <f>IFERROR(__xludf.DUMMYFUNCTION("""COMPUTED_VALUE"""),5.0)</f>
        <v>5</v>
      </c>
      <c r="F532" s="2">
        <f t="shared" ref="F532:G532" si="1070">(2*B532*C532)</f>
        <v>84</v>
      </c>
      <c r="G532" s="2">
        <f t="shared" si="1070"/>
        <v>20</v>
      </c>
      <c r="H532" s="2">
        <f t="shared" si="4"/>
        <v>210</v>
      </c>
      <c r="I532" s="2">
        <f t="shared" si="5"/>
        <v>10</v>
      </c>
      <c r="K532" s="2">
        <f t="shared" si="6"/>
        <v>324</v>
      </c>
      <c r="O532" s="2">
        <f t="shared" si="7"/>
        <v>2</v>
      </c>
      <c r="P532" s="2">
        <f t="shared" si="8"/>
        <v>5</v>
      </c>
      <c r="Q532" s="2">
        <f t="shared" ref="Q532:R532" si="1071">O532*2</f>
        <v>4</v>
      </c>
      <c r="R532" s="2">
        <f t="shared" si="1071"/>
        <v>10</v>
      </c>
      <c r="S532" s="2">
        <f t="shared" si="10"/>
        <v>14</v>
      </c>
      <c r="T532" s="2">
        <f t="shared" si="11"/>
        <v>210</v>
      </c>
    </row>
    <row r="533">
      <c r="A533" s="1" t="s">
        <v>527</v>
      </c>
      <c r="B533" s="2">
        <f>IFERROR(__xludf.DUMMYFUNCTION("SPLIT(A533, ""x"")"),26.0)</f>
        <v>26</v>
      </c>
      <c r="C533" s="2">
        <f>IFERROR(__xludf.DUMMYFUNCTION("""COMPUTED_VALUE"""),17.0)</f>
        <v>17</v>
      </c>
      <c r="D533" s="2">
        <f>IFERROR(__xludf.DUMMYFUNCTION("""COMPUTED_VALUE"""),26.0)</f>
        <v>26</v>
      </c>
      <c r="F533" s="2">
        <f t="shared" ref="F533:G533" si="1072">(2*B533*C533)</f>
        <v>884</v>
      </c>
      <c r="G533" s="2">
        <f t="shared" si="1072"/>
        <v>884</v>
      </c>
      <c r="H533" s="2">
        <f t="shared" si="4"/>
        <v>1352</v>
      </c>
      <c r="I533" s="2">
        <f t="shared" si="5"/>
        <v>442</v>
      </c>
      <c r="K533" s="2">
        <f t="shared" si="6"/>
        <v>3562</v>
      </c>
      <c r="O533" s="2">
        <f t="shared" si="7"/>
        <v>17</v>
      </c>
      <c r="P533" s="2">
        <f t="shared" si="8"/>
        <v>26</v>
      </c>
      <c r="Q533" s="2">
        <f t="shared" ref="Q533:R533" si="1073">O533*2</f>
        <v>34</v>
      </c>
      <c r="R533" s="2">
        <f t="shared" si="1073"/>
        <v>52</v>
      </c>
      <c r="S533" s="2">
        <f t="shared" si="10"/>
        <v>86</v>
      </c>
      <c r="T533" s="2">
        <f t="shared" si="11"/>
        <v>11492</v>
      </c>
    </row>
    <row r="534">
      <c r="A534" s="1" t="s">
        <v>528</v>
      </c>
      <c r="B534" s="2">
        <f>IFERROR(__xludf.DUMMYFUNCTION("SPLIT(A534, ""x"")"),23.0)</f>
        <v>23</v>
      </c>
      <c r="C534" s="2">
        <f>IFERROR(__xludf.DUMMYFUNCTION("""COMPUTED_VALUE"""),18.0)</f>
        <v>18</v>
      </c>
      <c r="D534" s="2">
        <f>IFERROR(__xludf.DUMMYFUNCTION("""COMPUTED_VALUE"""),17.0)</f>
        <v>17</v>
      </c>
      <c r="F534" s="2">
        <f t="shared" ref="F534:G534" si="1074">(2*B534*C534)</f>
        <v>828</v>
      </c>
      <c r="G534" s="2">
        <f t="shared" si="1074"/>
        <v>612</v>
      </c>
      <c r="H534" s="2">
        <f t="shared" si="4"/>
        <v>782</v>
      </c>
      <c r="I534" s="2">
        <f t="shared" si="5"/>
        <v>306</v>
      </c>
      <c r="K534" s="2">
        <f t="shared" si="6"/>
        <v>2528</v>
      </c>
      <c r="O534" s="2">
        <f t="shared" si="7"/>
        <v>17</v>
      </c>
      <c r="P534" s="2">
        <f t="shared" si="8"/>
        <v>18</v>
      </c>
      <c r="Q534" s="2">
        <f t="shared" ref="Q534:R534" si="1075">O534*2</f>
        <v>34</v>
      </c>
      <c r="R534" s="2">
        <f t="shared" si="1075"/>
        <v>36</v>
      </c>
      <c r="S534" s="2">
        <f t="shared" si="10"/>
        <v>70</v>
      </c>
      <c r="T534" s="2">
        <f t="shared" si="11"/>
        <v>7038</v>
      </c>
    </row>
    <row r="535">
      <c r="A535" s="1" t="s">
        <v>529</v>
      </c>
      <c r="B535" s="2">
        <f>IFERROR(__xludf.DUMMYFUNCTION("SPLIT(A535, ""x"")"),28.0)</f>
        <v>28</v>
      </c>
      <c r="C535" s="2">
        <f>IFERROR(__xludf.DUMMYFUNCTION("""COMPUTED_VALUE"""),11.0)</f>
        <v>11</v>
      </c>
      <c r="D535" s="2">
        <f>IFERROR(__xludf.DUMMYFUNCTION("""COMPUTED_VALUE"""),14.0)</f>
        <v>14</v>
      </c>
      <c r="F535" s="2">
        <f t="shared" ref="F535:G535" si="1076">(2*B535*C535)</f>
        <v>616</v>
      </c>
      <c r="G535" s="2">
        <f t="shared" si="1076"/>
        <v>308</v>
      </c>
      <c r="H535" s="2">
        <f t="shared" si="4"/>
        <v>784</v>
      </c>
      <c r="I535" s="2">
        <f t="shared" si="5"/>
        <v>154</v>
      </c>
      <c r="K535" s="2">
        <f t="shared" si="6"/>
        <v>1862</v>
      </c>
      <c r="O535" s="2">
        <f t="shared" si="7"/>
        <v>11</v>
      </c>
      <c r="P535" s="2">
        <f t="shared" si="8"/>
        <v>14</v>
      </c>
      <c r="Q535" s="2">
        <f t="shared" ref="Q535:R535" si="1077">O535*2</f>
        <v>22</v>
      </c>
      <c r="R535" s="2">
        <f t="shared" si="1077"/>
        <v>28</v>
      </c>
      <c r="S535" s="2">
        <f t="shared" si="10"/>
        <v>50</v>
      </c>
      <c r="T535" s="2">
        <f t="shared" si="11"/>
        <v>4312</v>
      </c>
    </row>
    <row r="536">
      <c r="A536" s="1" t="s">
        <v>530</v>
      </c>
      <c r="B536" s="2">
        <f>IFERROR(__xludf.DUMMYFUNCTION("SPLIT(A536, ""x"")"),1.0)</f>
        <v>1</v>
      </c>
      <c r="C536" s="2">
        <f>IFERROR(__xludf.DUMMYFUNCTION("""COMPUTED_VALUE"""),4.0)</f>
        <v>4</v>
      </c>
      <c r="D536" s="2">
        <f>IFERROR(__xludf.DUMMYFUNCTION("""COMPUTED_VALUE"""),27.0)</f>
        <v>27</v>
      </c>
      <c r="F536" s="2">
        <f t="shared" ref="F536:G536" si="1078">(2*B536*C536)</f>
        <v>8</v>
      </c>
      <c r="G536" s="2">
        <f t="shared" si="1078"/>
        <v>216</v>
      </c>
      <c r="H536" s="2">
        <f t="shared" si="4"/>
        <v>54</v>
      </c>
      <c r="I536" s="2">
        <f t="shared" si="5"/>
        <v>4</v>
      </c>
      <c r="K536" s="2">
        <f t="shared" si="6"/>
        <v>282</v>
      </c>
      <c r="O536" s="2">
        <f t="shared" si="7"/>
        <v>1</v>
      </c>
      <c r="P536" s="2">
        <f t="shared" si="8"/>
        <v>4</v>
      </c>
      <c r="Q536" s="2">
        <f t="shared" ref="Q536:R536" si="1079">O536*2</f>
        <v>2</v>
      </c>
      <c r="R536" s="2">
        <f t="shared" si="1079"/>
        <v>8</v>
      </c>
      <c r="S536" s="2">
        <f t="shared" si="10"/>
        <v>10</v>
      </c>
      <c r="T536" s="2">
        <f t="shared" si="11"/>
        <v>108</v>
      </c>
    </row>
    <row r="537">
      <c r="A537" s="1" t="s">
        <v>531</v>
      </c>
      <c r="B537" s="2">
        <f>IFERROR(__xludf.DUMMYFUNCTION("SPLIT(A537, ""x"")"),29.0)</f>
        <v>29</v>
      </c>
      <c r="C537" s="2">
        <f>IFERROR(__xludf.DUMMYFUNCTION("""COMPUTED_VALUE"""),5.0)</f>
        <v>5</v>
      </c>
      <c r="D537" s="2">
        <f>IFERROR(__xludf.DUMMYFUNCTION("""COMPUTED_VALUE"""),28.0)</f>
        <v>28</v>
      </c>
      <c r="F537" s="2">
        <f t="shared" ref="F537:G537" si="1080">(2*B537*C537)</f>
        <v>290</v>
      </c>
      <c r="G537" s="2">
        <f t="shared" si="1080"/>
        <v>280</v>
      </c>
      <c r="H537" s="2">
        <f t="shared" si="4"/>
        <v>1624</v>
      </c>
      <c r="I537" s="2">
        <f t="shared" si="5"/>
        <v>140</v>
      </c>
      <c r="K537" s="2">
        <f t="shared" si="6"/>
        <v>2334</v>
      </c>
      <c r="O537" s="2">
        <f t="shared" si="7"/>
        <v>5</v>
      </c>
      <c r="P537" s="2">
        <f t="shared" si="8"/>
        <v>28</v>
      </c>
      <c r="Q537" s="2">
        <f t="shared" ref="Q537:R537" si="1081">O537*2</f>
        <v>10</v>
      </c>
      <c r="R537" s="2">
        <f t="shared" si="1081"/>
        <v>56</v>
      </c>
      <c r="S537" s="2">
        <f t="shared" si="10"/>
        <v>66</v>
      </c>
      <c r="T537" s="2">
        <f t="shared" si="11"/>
        <v>4060</v>
      </c>
    </row>
    <row r="538">
      <c r="A538" s="1" t="s">
        <v>532</v>
      </c>
      <c r="B538" s="2">
        <f>IFERROR(__xludf.DUMMYFUNCTION("SPLIT(A538, ""x"")"),5.0)</f>
        <v>5</v>
      </c>
      <c r="C538" s="2">
        <f>IFERROR(__xludf.DUMMYFUNCTION("""COMPUTED_VALUE"""),9.0)</f>
        <v>9</v>
      </c>
      <c r="D538" s="2">
        <f>IFERROR(__xludf.DUMMYFUNCTION("""COMPUTED_VALUE"""),10.0)</f>
        <v>10</v>
      </c>
      <c r="F538" s="2">
        <f t="shared" ref="F538:G538" si="1082">(2*B538*C538)</f>
        <v>90</v>
      </c>
      <c r="G538" s="2">
        <f t="shared" si="1082"/>
        <v>180</v>
      </c>
      <c r="H538" s="2">
        <f t="shared" si="4"/>
        <v>100</v>
      </c>
      <c r="I538" s="2">
        <f t="shared" si="5"/>
        <v>45</v>
      </c>
      <c r="K538" s="2">
        <f t="shared" si="6"/>
        <v>415</v>
      </c>
      <c r="O538" s="2">
        <f t="shared" si="7"/>
        <v>5</v>
      </c>
      <c r="P538" s="2">
        <f t="shared" si="8"/>
        <v>9</v>
      </c>
      <c r="Q538" s="2">
        <f t="shared" ref="Q538:R538" si="1083">O538*2</f>
        <v>10</v>
      </c>
      <c r="R538" s="2">
        <f t="shared" si="1083"/>
        <v>18</v>
      </c>
      <c r="S538" s="2">
        <f t="shared" si="10"/>
        <v>28</v>
      </c>
      <c r="T538" s="2">
        <f t="shared" si="11"/>
        <v>450</v>
      </c>
    </row>
    <row r="539">
      <c r="A539" s="1" t="s">
        <v>533</v>
      </c>
      <c r="B539" s="2">
        <f>IFERROR(__xludf.DUMMYFUNCTION("SPLIT(A539, ""x"")"),5.0)</f>
        <v>5</v>
      </c>
      <c r="C539" s="2">
        <f>IFERROR(__xludf.DUMMYFUNCTION("""COMPUTED_VALUE"""),7.0)</f>
        <v>7</v>
      </c>
      <c r="D539" s="2">
        <f>IFERROR(__xludf.DUMMYFUNCTION("""COMPUTED_VALUE"""),25.0)</f>
        <v>25</v>
      </c>
      <c r="F539" s="2">
        <f t="shared" ref="F539:G539" si="1084">(2*B539*C539)</f>
        <v>70</v>
      </c>
      <c r="G539" s="2">
        <f t="shared" si="1084"/>
        <v>350</v>
      </c>
      <c r="H539" s="2">
        <f t="shared" si="4"/>
        <v>250</v>
      </c>
      <c r="I539" s="2">
        <f t="shared" si="5"/>
        <v>35</v>
      </c>
      <c r="K539" s="2">
        <f t="shared" si="6"/>
        <v>705</v>
      </c>
      <c r="O539" s="2">
        <f t="shared" si="7"/>
        <v>5</v>
      </c>
      <c r="P539" s="2">
        <f t="shared" si="8"/>
        <v>7</v>
      </c>
      <c r="Q539" s="2">
        <f t="shared" ref="Q539:R539" si="1085">O539*2</f>
        <v>10</v>
      </c>
      <c r="R539" s="2">
        <f t="shared" si="1085"/>
        <v>14</v>
      </c>
      <c r="S539" s="2">
        <f t="shared" si="10"/>
        <v>24</v>
      </c>
      <c r="T539" s="2">
        <f t="shared" si="11"/>
        <v>875</v>
      </c>
    </row>
    <row r="540">
      <c r="A540" s="1" t="s">
        <v>534</v>
      </c>
      <c r="B540" s="2">
        <f>IFERROR(__xludf.DUMMYFUNCTION("SPLIT(A540, ""x"")"),20.0)</f>
        <v>20</v>
      </c>
      <c r="C540" s="2">
        <f>IFERROR(__xludf.DUMMYFUNCTION("""COMPUTED_VALUE"""),15.0)</f>
        <v>15</v>
      </c>
      <c r="D540" s="2">
        <f>IFERROR(__xludf.DUMMYFUNCTION("""COMPUTED_VALUE"""),27.0)</f>
        <v>27</v>
      </c>
      <c r="F540" s="2">
        <f t="shared" ref="F540:G540" si="1086">(2*B540*C540)</f>
        <v>600</v>
      </c>
      <c r="G540" s="2">
        <f t="shared" si="1086"/>
        <v>810</v>
      </c>
      <c r="H540" s="2">
        <f t="shared" si="4"/>
        <v>1080</v>
      </c>
      <c r="I540" s="2">
        <f t="shared" si="5"/>
        <v>300</v>
      </c>
      <c r="K540" s="2">
        <f t="shared" si="6"/>
        <v>2790</v>
      </c>
      <c r="O540" s="2">
        <f t="shared" si="7"/>
        <v>15</v>
      </c>
      <c r="P540" s="2">
        <f t="shared" si="8"/>
        <v>20</v>
      </c>
      <c r="Q540" s="2">
        <f t="shared" ref="Q540:R540" si="1087">O540*2</f>
        <v>30</v>
      </c>
      <c r="R540" s="2">
        <f t="shared" si="1087"/>
        <v>40</v>
      </c>
      <c r="S540" s="2">
        <f t="shared" si="10"/>
        <v>70</v>
      </c>
      <c r="T540" s="2">
        <f t="shared" si="11"/>
        <v>8100</v>
      </c>
    </row>
    <row r="541">
      <c r="A541" s="1" t="s">
        <v>535</v>
      </c>
      <c r="B541" s="2">
        <f>IFERROR(__xludf.DUMMYFUNCTION("SPLIT(A541, ""x"")"),15.0)</f>
        <v>15</v>
      </c>
      <c r="C541" s="2">
        <f>IFERROR(__xludf.DUMMYFUNCTION("""COMPUTED_VALUE"""),11.0)</f>
        <v>11</v>
      </c>
      <c r="D541" s="2">
        <f>IFERROR(__xludf.DUMMYFUNCTION("""COMPUTED_VALUE"""),17.0)</f>
        <v>17</v>
      </c>
      <c r="F541" s="2">
        <f t="shared" ref="F541:G541" si="1088">(2*B541*C541)</f>
        <v>330</v>
      </c>
      <c r="G541" s="2">
        <f t="shared" si="1088"/>
        <v>374</v>
      </c>
      <c r="H541" s="2">
        <f t="shared" si="4"/>
        <v>510</v>
      </c>
      <c r="I541" s="2">
        <f t="shared" si="5"/>
        <v>165</v>
      </c>
      <c r="K541" s="2">
        <f t="shared" si="6"/>
        <v>1379</v>
      </c>
      <c r="O541" s="2">
        <f t="shared" si="7"/>
        <v>11</v>
      </c>
      <c r="P541" s="2">
        <f t="shared" si="8"/>
        <v>15</v>
      </c>
      <c r="Q541" s="2">
        <f t="shared" ref="Q541:R541" si="1089">O541*2</f>
        <v>22</v>
      </c>
      <c r="R541" s="2">
        <f t="shared" si="1089"/>
        <v>30</v>
      </c>
      <c r="S541" s="2">
        <f t="shared" si="10"/>
        <v>52</v>
      </c>
      <c r="T541" s="2">
        <f t="shared" si="11"/>
        <v>2805</v>
      </c>
    </row>
    <row r="542">
      <c r="A542" s="1" t="s">
        <v>536</v>
      </c>
      <c r="B542" s="2">
        <f>IFERROR(__xludf.DUMMYFUNCTION("SPLIT(A542, ""x"")"),12.0)</f>
        <v>12</v>
      </c>
      <c r="C542" s="2">
        <f>IFERROR(__xludf.DUMMYFUNCTION("""COMPUTED_VALUE"""),14.0)</f>
        <v>14</v>
      </c>
      <c r="D542" s="2">
        <f>IFERROR(__xludf.DUMMYFUNCTION("""COMPUTED_VALUE"""),1.0)</f>
        <v>1</v>
      </c>
      <c r="F542" s="2">
        <f t="shared" ref="F542:G542" si="1090">(2*B542*C542)</f>
        <v>336</v>
      </c>
      <c r="G542" s="2">
        <f t="shared" si="1090"/>
        <v>28</v>
      </c>
      <c r="H542" s="2">
        <f t="shared" si="4"/>
        <v>24</v>
      </c>
      <c r="I542" s="2">
        <f t="shared" si="5"/>
        <v>12</v>
      </c>
      <c r="K542" s="2">
        <f t="shared" si="6"/>
        <v>400</v>
      </c>
      <c r="O542" s="2">
        <f t="shared" si="7"/>
        <v>1</v>
      </c>
      <c r="P542" s="2">
        <f t="shared" si="8"/>
        <v>12</v>
      </c>
      <c r="Q542" s="2">
        <f t="shared" ref="Q542:R542" si="1091">O542*2</f>
        <v>2</v>
      </c>
      <c r="R542" s="2">
        <f t="shared" si="1091"/>
        <v>24</v>
      </c>
      <c r="S542" s="2">
        <f t="shared" si="10"/>
        <v>26</v>
      </c>
      <c r="T542" s="2">
        <f t="shared" si="11"/>
        <v>168</v>
      </c>
    </row>
    <row r="543">
      <c r="A543" s="1" t="s">
        <v>537</v>
      </c>
      <c r="B543" s="2">
        <f>IFERROR(__xludf.DUMMYFUNCTION("SPLIT(A543, ""x"")"),29.0)</f>
        <v>29</v>
      </c>
      <c r="C543" s="2">
        <f>IFERROR(__xludf.DUMMYFUNCTION("""COMPUTED_VALUE"""),14.0)</f>
        <v>14</v>
      </c>
      <c r="D543" s="2">
        <f>IFERROR(__xludf.DUMMYFUNCTION("""COMPUTED_VALUE"""),4.0)</f>
        <v>4</v>
      </c>
      <c r="F543" s="2">
        <f t="shared" ref="F543:G543" si="1092">(2*B543*C543)</f>
        <v>812</v>
      </c>
      <c r="G543" s="2">
        <f t="shared" si="1092"/>
        <v>112</v>
      </c>
      <c r="H543" s="2">
        <f t="shared" si="4"/>
        <v>232</v>
      </c>
      <c r="I543" s="2">
        <f t="shared" si="5"/>
        <v>56</v>
      </c>
      <c r="K543" s="2">
        <f t="shared" si="6"/>
        <v>1212</v>
      </c>
      <c r="O543" s="2">
        <f t="shared" si="7"/>
        <v>4</v>
      </c>
      <c r="P543" s="2">
        <f t="shared" si="8"/>
        <v>14</v>
      </c>
      <c r="Q543" s="2">
        <f t="shared" ref="Q543:R543" si="1093">O543*2</f>
        <v>8</v>
      </c>
      <c r="R543" s="2">
        <f t="shared" si="1093"/>
        <v>28</v>
      </c>
      <c r="S543" s="2">
        <f t="shared" si="10"/>
        <v>36</v>
      </c>
      <c r="T543" s="2">
        <f t="shared" si="11"/>
        <v>1624</v>
      </c>
    </row>
    <row r="544">
      <c r="A544" s="1" t="s">
        <v>538</v>
      </c>
      <c r="B544" s="2">
        <f>IFERROR(__xludf.DUMMYFUNCTION("SPLIT(A544, ""x"")"),18.0)</f>
        <v>18</v>
      </c>
      <c r="C544" s="2">
        <f>IFERROR(__xludf.DUMMYFUNCTION("""COMPUTED_VALUE"""),14.0)</f>
        <v>14</v>
      </c>
      <c r="D544" s="2">
        <f>IFERROR(__xludf.DUMMYFUNCTION("""COMPUTED_VALUE"""),18.0)</f>
        <v>18</v>
      </c>
      <c r="F544" s="2">
        <f t="shared" ref="F544:G544" si="1094">(2*B544*C544)</f>
        <v>504</v>
      </c>
      <c r="G544" s="2">
        <f t="shared" si="1094"/>
        <v>504</v>
      </c>
      <c r="H544" s="2">
        <f t="shared" si="4"/>
        <v>648</v>
      </c>
      <c r="I544" s="2">
        <f t="shared" si="5"/>
        <v>252</v>
      </c>
      <c r="K544" s="2">
        <f t="shared" si="6"/>
        <v>1908</v>
      </c>
      <c r="O544" s="2">
        <f t="shared" si="7"/>
        <v>14</v>
      </c>
      <c r="P544" s="2">
        <f t="shared" si="8"/>
        <v>18</v>
      </c>
      <c r="Q544" s="2">
        <f t="shared" ref="Q544:R544" si="1095">O544*2</f>
        <v>28</v>
      </c>
      <c r="R544" s="2">
        <f t="shared" si="1095"/>
        <v>36</v>
      </c>
      <c r="S544" s="2">
        <f t="shared" si="10"/>
        <v>64</v>
      </c>
      <c r="T544" s="2">
        <f t="shared" si="11"/>
        <v>4536</v>
      </c>
    </row>
    <row r="545">
      <c r="A545" s="1" t="s">
        <v>539</v>
      </c>
      <c r="B545" s="2">
        <f>IFERROR(__xludf.DUMMYFUNCTION("SPLIT(A545, ""x"")"),14.0)</f>
        <v>14</v>
      </c>
      <c r="C545" s="2">
        <f>IFERROR(__xludf.DUMMYFUNCTION("""COMPUTED_VALUE"""),25.0)</f>
        <v>25</v>
      </c>
      <c r="D545" s="2">
        <f>IFERROR(__xludf.DUMMYFUNCTION("""COMPUTED_VALUE"""),24.0)</f>
        <v>24</v>
      </c>
      <c r="F545" s="2">
        <f t="shared" ref="F545:G545" si="1096">(2*B545*C545)</f>
        <v>700</v>
      </c>
      <c r="G545" s="2">
        <f t="shared" si="1096"/>
        <v>1200</v>
      </c>
      <c r="H545" s="2">
        <f t="shared" si="4"/>
        <v>672</v>
      </c>
      <c r="I545" s="2">
        <f t="shared" si="5"/>
        <v>336</v>
      </c>
      <c r="K545" s="2">
        <f t="shared" si="6"/>
        <v>2908</v>
      </c>
      <c r="O545" s="2">
        <f t="shared" si="7"/>
        <v>14</v>
      </c>
      <c r="P545" s="2">
        <f t="shared" si="8"/>
        <v>24</v>
      </c>
      <c r="Q545" s="2">
        <f t="shared" ref="Q545:R545" si="1097">O545*2</f>
        <v>28</v>
      </c>
      <c r="R545" s="2">
        <f t="shared" si="1097"/>
        <v>48</v>
      </c>
      <c r="S545" s="2">
        <f t="shared" si="10"/>
        <v>76</v>
      </c>
      <c r="T545" s="2">
        <f t="shared" si="11"/>
        <v>8400</v>
      </c>
    </row>
    <row r="546">
      <c r="A546" s="1" t="s">
        <v>540</v>
      </c>
      <c r="B546" s="2">
        <f>IFERROR(__xludf.DUMMYFUNCTION("SPLIT(A546, ""x"")"),26.0)</f>
        <v>26</v>
      </c>
      <c r="C546" s="2">
        <f>IFERROR(__xludf.DUMMYFUNCTION("""COMPUTED_VALUE"""),14.0)</f>
        <v>14</v>
      </c>
      <c r="D546" s="2">
        <f>IFERROR(__xludf.DUMMYFUNCTION("""COMPUTED_VALUE"""),18.0)</f>
        <v>18</v>
      </c>
      <c r="F546" s="2">
        <f t="shared" ref="F546:G546" si="1098">(2*B546*C546)</f>
        <v>728</v>
      </c>
      <c r="G546" s="2">
        <f t="shared" si="1098"/>
        <v>504</v>
      </c>
      <c r="H546" s="2">
        <f t="shared" si="4"/>
        <v>936</v>
      </c>
      <c r="I546" s="2">
        <f t="shared" si="5"/>
        <v>252</v>
      </c>
      <c r="K546" s="2">
        <f t="shared" si="6"/>
        <v>2420</v>
      </c>
      <c r="O546" s="2">
        <f t="shared" si="7"/>
        <v>14</v>
      </c>
      <c r="P546" s="2">
        <f t="shared" si="8"/>
        <v>18</v>
      </c>
      <c r="Q546" s="2">
        <f t="shared" ref="Q546:R546" si="1099">O546*2</f>
        <v>28</v>
      </c>
      <c r="R546" s="2">
        <f t="shared" si="1099"/>
        <v>36</v>
      </c>
      <c r="S546" s="2">
        <f t="shared" si="10"/>
        <v>64</v>
      </c>
      <c r="T546" s="2">
        <f t="shared" si="11"/>
        <v>6552</v>
      </c>
    </row>
    <row r="547">
      <c r="A547" s="1" t="s">
        <v>541</v>
      </c>
      <c r="B547" s="2">
        <f>IFERROR(__xludf.DUMMYFUNCTION("SPLIT(A547, ""x"")"),13.0)</f>
        <v>13</v>
      </c>
      <c r="C547" s="2">
        <f>IFERROR(__xludf.DUMMYFUNCTION("""COMPUTED_VALUE"""),8.0)</f>
        <v>8</v>
      </c>
      <c r="D547" s="2">
        <f>IFERROR(__xludf.DUMMYFUNCTION("""COMPUTED_VALUE"""),11.0)</f>
        <v>11</v>
      </c>
      <c r="F547" s="2">
        <f t="shared" ref="F547:G547" si="1100">(2*B547*C547)</f>
        <v>208</v>
      </c>
      <c r="G547" s="2">
        <f t="shared" si="1100"/>
        <v>176</v>
      </c>
      <c r="H547" s="2">
        <f t="shared" si="4"/>
        <v>286</v>
      </c>
      <c r="I547" s="2">
        <f t="shared" si="5"/>
        <v>88</v>
      </c>
      <c r="K547" s="2">
        <f t="shared" si="6"/>
        <v>758</v>
      </c>
      <c r="O547" s="2">
        <f t="shared" si="7"/>
        <v>8</v>
      </c>
      <c r="P547" s="2">
        <f t="shared" si="8"/>
        <v>11</v>
      </c>
      <c r="Q547" s="2">
        <f t="shared" ref="Q547:R547" si="1101">O547*2</f>
        <v>16</v>
      </c>
      <c r="R547" s="2">
        <f t="shared" si="1101"/>
        <v>22</v>
      </c>
      <c r="S547" s="2">
        <f t="shared" si="10"/>
        <v>38</v>
      </c>
      <c r="T547" s="2">
        <f t="shared" si="11"/>
        <v>1144</v>
      </c>
    </row>
    <row r="548">
      <c r="A548" s="1" t="s">
        <v>542</v>
      </c>
      <c r="B548" s="2">
        <f>IFERROR(__xludf.DUMMYFUNCTION("SPLIT(A548, ""x"")"),30.0)</f>
        <v>30</v>
      </c>
      <c r="C548" s="2">
        <f>IFERROR(__xludf.DUMMYFUNCTION("""COMPUTED_VALUE"""),1.0)</f>
        <v>1</v>
      </c>
      <c r="D548" s="2">
        <f>IFERROR(__xludf.DUMMYFUNCTION("""COMPUTED_VALUE"""),23.0)</f>
        <v>23</v>
      </c>
      <c r="F548" s="2">
        <f t="shared" ref="F548:G548" si="1102">(2*B548*C548)</f>
        <v>60</v>
      </c>
      <c r="G548" s="2">
        <f t="shared" si="1102"/>
        <v>46</v>
      </c>
      <c r="H548" s="2">
        <f t="shared" si="4"/>
        <v>1380</v>
      </c>
      <c r="I548" s="2">
        <f t="shared" si="5"/>
        <v>23</v>
      </c>
      <c r="K548" s="2">
        <f t="shared" si="6"/>
        <v>1509</v>
      </c>
      <c r="O548" s="2">
        <f t="shared" si="7"/>
        <v>1</v>
      </c>
      <c r="P548" s="2">
        <f t="shared" si="8"/>
        <v>23</v>
      </c>
      <c r="Q548" s="2">
        <f t="shared" ref="Q548:R548" si="1103">O548*2</f>
        <v>2</v>
      </c>
      <c r="R548" s="2">
        <f t="shared" si="1103"/>
        <v>46</v>
      </c>
      <c r="S548" s="2">
        <f t="shared" si="10"/>
        <v>48</v>
      </c>
      <c r="T548" s="2">
        <f t="shared" si="11"/>
        <v>690</v>
      </c>
    </row>
    <row r="549">
      <c r="A549" s="1" t="s">
        <v>543</v>
      </c>
      <c r="B549" s="2">
        <f>IFERROR(__xludf.DUMMYFUNCTION("SPLIT(A549, ""x"")"),3.0)</f>
        <v>3</v>
      </c>
      <c r="C549" s="2">
        <f>IFERROR(__xludf.DUMMYFUNCTION("""COMPUTED_VALUE"""),4.0)</f>
        <v>4</v>
      </c>
      <c r="D549" s="2">
        <f>IFERROR(__xludf.DUMMYFUNCTION("""COMPUTED_VALUE"""),12.0)</f>
        <v>12</v>
      </c>
      <c r="F549" s="2">
        <f t="shared" ref="F549:G549" si="1104">(2*B549*C549)</f>
        <v>24</v>
      </c>
      <c r="G549" s="2">
        <f t="shared" si="1104"/>
        <v>96</v>
      </c>
      <c r="H549" s="2">
        <f t="shared" si="4"/>
        <v>72</v>
      </c>
      <c r="I549" s="2">
        <f t="shared" si="5"/>
        <v>12</v>
      </c>
      <c r="K549" s="2">
        <f t="shared" si="6"/>
        <v>204</v>
      </c>
      <c r="O549" s="2">
        <f t="shared" si="7"/>
        <v>3</v>
      </c>
      <c r="P549" s="2">
        <f t="shared" si="8"/>
        <v>4</v>
      </c>
      <c r="Q549" s="2">
        <f t="shared" ref="Q549:R549" si="1105">O549*2</f>
        <v>6</v>
      </c>
      <c r="R549" s="2">
        <f t="shared" si="1105"/>
        <v>8</v>
      </c>
      <c r="S549" s="2">
        <f t="shared" si="10"/>
        <v>14</v>
      </c>
      <c r="T549" s="2">
        <f t="shared" si="11"/>
        <v>144</v>
      </c>
    </row>
    <row r="550">
      <c r="A550" s="1" t="s">
        <v>544</v>
      </c>
      <c r="B550" s="2">
        <f>IFERROR(__xludf.DUMMYFUNCTION("SPLIT(A550, ""x"")"),12.0)</f>
        <v>12</v>
      </c>
      <c r="C550" s="2">
        <f>IFERROR(__xludf.DUMMYFUNCTION("""COMPUTED_VALUE"""),24.0)</f>
        <v>24</v>
      </c>
      <c r="D550" s="2">
        <f>IFERROR(__xludf.DUMMYFUNCTION("""COMPUTED_VALUE"""),9.0)</f>
        <v>9</v>
      </c>
      <c r="F550" s="2">
        <f t="shared" ref="F550:G550" si="1106">(2*B550*C550)</f>
        <v>576</v>
      </c>
      <c r="G550" s="2">
        <f t="shared" si="1106"/>
        <v>432</v>
      </c>
      <c r="H550" s="2">
        <f t="shared" si="4"/>
        <v>216</v>
      </c>
      <c r="I550" s="2">
        <f t="shared" si="5"/>
        <v>108</v>
      </c>
      <c r="K550" s="2">
        <f t="shared" si="6"/>
        <v>1332</v>
      </c>
      <c r="O550" s="2">
        <f t="shared" si="7"/>
        <v>9</v>
      </c>
      <c r="P550" s="2">
        <f t="shared" si="8"/>
        <v>12</v>
      </c>
      <c r="Q550" s="2">
        <f t="shared" ref="Q550:R550" si="1107">O550*2</f>
        <v>18</v>
      </c>
      <c r="R550" s="2">
        <f t="shared" si="1107"/>
        <v>24</v>
      </c>
      <c r="S550" s="2">
        <f t="shared" si="10"/>
        <v>42</v>
      </c>
      <c r="T550" s="2">
        <f t="shared" si="11"/>
        <v>2592</v>
      </c>
    </row>
    <row r="551">
      <c r="A551" s="1" t="s">
        <v>545</v>
      </c>
      <c r="B551" s="2">
        <f>IFERROR(__xludf.DUMMYFUNCTION("SPLIT(A551, ""x"")"),8.0)</f>
        <v>8</v>
      </c>
      <c r="C551" s="2">
        <f>IFERROR(__xludf.DUMMYFUNCTION("""COMPUTED_VALUE"""),6.0)</f>
        <v>6</v>
      </c>
      <c r="D551" s="2">
        <f>IFERROR(__xludf.DUMMYFUNCTION("""COMPUTED_VALUE"""),16.0)</f>
        <v>16</v>
      </c>
      <c r="F551" s="2">
        <f t="shared" ref="F551:G551" si="1108">(2*B551*C551)</f>
        <v>96</v>
      </c>
      <c r="G551" s="2">
        <f t="shared" si="1108"/>
        <v>192</v>
      </c>
      <c r="H551" s="2">
        <f t="shared" si="4"/>
        <v>256</v>
      </c>
      <c r="I551" s="2">
        <f t="shared" si="5"/>
        <v>48</v>
      </c>
      <c r="K551" s="2">
        <f t="shared" si="6"/>
        <v>592</v>
      </c>
      <c r="O551" s="2">
        <f t="shared" si="7"/>
        <v>6</v>
      </c>
      <c r="P551" s="2">
        <f t="shared" si="8"/>
        <v>8</v>
      </c>
      <c r="Q551" s="2">
        <f t="shared" ref="Q551:R551" si="1109">O551*2</f>
        <v>12</v>
      </c>
      <c r="R551" s="2">
        <f t="shared" si="1109"/>
        <v>16</v>
      </c>
      <c r="S551" s="2">
        <f t="shared" si="10"/>
        <v>28</v>
      </c>
      <c r="T551" s="2">
        <f t="shared" si="11"/>
        <v>768</v>
      </c>
    </row>
    <row r="552">
      <c r="A552" s="1" t="s">
        <v>546</v>
      </c>
      <c r="B552" s="2">
        <f>IFERROR(__xludf.DUMMYFUNCTION("SPLIT(A552, ""x"")"),14.0)</f>
        <v>14</v>
      </c>
      <c r="C552" s="2">
        <f>IFERROR(__xludf.DUMMYFUNCTION("""COMPUTED_VALUE"""),15.0)</f>
        <v>15</v>
      </c>
      <c r="D552" s="2">
        <f>IFERROR(__xludf.DUMMYFUNCTION("""COMPUTED_VALUE"""),30.0)</f>
        <v>30</v>
      </c>
      <c r="F552" s="2">
        <f t="shared" ref="F552:G552" si="1110">(2*B552*C552)</f>
        <v>420</v>
      </c>
      <c r="G552" s="2">
        <f t="shared" si="1110"/>
        <v>900</v>
      </c>
      <c r="H552" s="2">
        <f t="shared" si="4"/>
        <v>840</v>
      </c>
      <c r="I552" s="2">
        <f t="shared" si="5"/>
        <v>210</v>
      </c>
      <c r="K552" s="2">
        <f t="shared" si="6"/>
        <v>2370</v>
      </c>
      <c r="O552" s="2">
        <f t="shared" si="7"/>
        <v>14</v>
      </c>
      <c r="P552" s="2">
        <f t="shared" si="8"/>
        <v>15</v>
      </c>
      <c r="Q552" s="2">
        <f t="shared" ref="Q552:R552" si="1111">O552*2</f>
        <v>28</v>
      </c>
      <c r="R552" s="2">
        <f t="shared" si="1111"/>
        <v>30</v>
      </c>
      <c r="S552" s="2">
        <f t="shared" si="10"/>
        <v>58</v>
      </c>
      <c r="T552" s="2">
        <f t="shared" si="11"/>
        <v>6300</v>
      </c>
    </row>
    <row r="553">
      <c r="A553" s="1" t="s">
        <v>547</v>
      </c>
      <c r="B553" s="2">
        <f>IFERROR(__xludf.DUMMYFUNCTION("SPLIT(A553, ""x"")"),12.0)</f>
        <v>12</v>
      </c>
      <c r="C553" s="2">
        <f>IFERROR(__xludf.DUMMYFUNCTION("""COMPUTED_VALUE"""),30.0)</f>
        <v>30</v>
      </c>
      <c r="D553" s="2">
        <f>IFERROR(__xludf.DUMMYFUNCTION("""COMPUTED_VALUE"""),8.0)</f>
        <v>8</v>
      </c>
      <c r="F553" s="2">
        <f t="shared" ref="F553:G553" si="1112">(2*B553*C553)</f>
        <v>720</v>
      </c>
      <c r="G553" s="2">
        <f t="shared" si="1112"/>
        <v>480</v>
      </c>
      <c r="H553" s="2">
        <f t="shared" si="4"/>
        <v>192</v>
      </c>
      <c r="I553" s="2">
        <f t="shared" si="5"/>
        <v>96</v>
      </c>
      <c r="K553" s="2">
        <f t="shared" si="6"/>
        <v>1488</v>
      </c>
      <c r="O553" s="2">
        <f t="shared" si="7"/>
        <v>8</v>
      </c>
      <c r="P553" s="2">
        <f t="shared" si="8"/>
        <v>12</v>
      </c>
      <c r="Q553" s="2">
        <f t="shared" ref="Q553:R553" si="1113">O553*2</f>
        <v>16</v>
      </c>
      <c r="R553" s="2">
        <f t="shared" si="1113"/>
        <v>24</v>
      </c>
      <c r="S553" s="2">
        <f t="shared" si="10"/>
        <v>40</v>
      </c>
      <c r="T553" s="2">
        <f t="shared" si="11"/>
        <v>2880</v>
      </c>
    </row>
    <row r="554">
      <c r="A554" s="1" t="s">
        <v>548</v>
      </c>
      <c r="B554" s="2">
        <f>IFERROR(__xludf.DUMMYFUNCTION("SPLIT(A554, ""x"")"),22.0)</f>
        <v>22</v>
      </c>
      <c r="C554" s="2">
        <f>IFERROR(__xludf.DUMMYFUNCTION("""COMPUTED_VALUE"""),11.0)</f>
        <v>11</v>
      </c>
      <c r="D554" s="2">
        <f>IFERROR(__xludf.DUMMYFUNCTION("""COMPUTED_VALUE"""),18.0)</f>
        <v>18</v>
      </c>
      <c r="F554" s="2">
        <f t="shared" ref="F554:G554" si="1114">(2*B554*C554)</f>
        <v>484</v>
      </c>
      <c r="G554" s="2">
        <f t="shared" si="1114"/>
        <v>396</v>
      </c>
      <c r="H554" s="2">
        <f t="shared" si="4"/>
        <v>792</v>
      </c>
      <c r="I554" s="2">
        <f t="shared" si="5"/>
        <v>198</v>
      </c>
      <c r="K554" s="2">
        <f t="shared" si="6"/>
        <v>1870</v>
      </c>
      <c r="O554" s="2">
        <f t="shared" si="7"/>
        <v>11</v>
      </c>
      <c r="P554" s="2">
        <f t="shared" si="8"/>
        <v>18</v>
      </c>
      <c r="Q554" s="2">
        <f t="shared" ref="Q554:R554" si="1115">O554*2</f>
        <v>22</v>
      </c>
      <c r="R554" s="2">
        <f t="shared" si="1115"/>
        <v>36</v>
      </c>
      <c r="S554" s="2">
        <f t="shared" si="10"/>
        <v>58</v>
      </c>
      <c r="T554" s="2">
        <f t="shared" si="11"/>
        <v>4356</v>
      </c>
    </row>
    <row r="555">
      <c r="A555" s="1" t="s">
        <v>549</v>
      </c>
      <c r="B555" s="2">
        <f>IFERROR(__xludf.DUMMYFUNCTION("SPLIT(A555, ""x"")"),16.0)</f>
        <v>16</v>
      </c>
      <c r="C555" s="2">
        <f>IFERROR(__xludf.DUMMYFUNCTION("""COMPUTED_VALUE"""),30.0)</f>
        <v>30</v>
      </c>
      <c r="D555" s="2">
        <f>IFERROR(__xludf.DUMMYFUNCTION("""COMPUTED_VALUE"""),28.0)</f>
        <v>28</v>
      </c>
      <c r="F555" s="2">
        <f t="shared" ref="F555:G555" si="1116">(2*B555*C555)</f>
        <v>960</v>
      </c>
      <c r="G555" s="2">
        <f t="shared" si="1116"/>
        <v>1680</v>
      </c>
      <c r="H555" s="2">
        <f t="shared" si="4"/>
        <v>896</v>
      </c>
      <c r="I555" s="2">
        <f t="shared" si="5"/>
        <v>448</v>
      </c>
      <c r="K555" s="2">
        <f t="shared" si="6"/>
        <v>3984</v>
      </c>
      <c r="O555" s="2">
        <f t="shared" si="7"/>
        <v>16</v>
      </c>
      <c r="P555" s="2">
        <f t="shared" si="8"/>
        <v>28</v>
      </c>
      <c r="Q555" s="2">
        <f t="shared" ref="Q555:R555" si="1117">O555*2</f>
        <v>32</v>
      </c>
      <c r="R555" s="2">
        <f t="shared" si="1117"/>
        <v>56</v>
      </c>
      <c r="S555" s="2">
        <f t="shared" si="10"/>
        <v>88</v>
      </c>
      <c r="T555" s="2">
        <f t="shared" si="11"/>
        <v>13440</v>
      </c>
    </row>
    <row r="556">
      <c r="A556" s="1" t="s">
        <v>550</v>
      </c>
      <c r="B556" s="2">
        <f>IFERROR(__xludf.DUMMYFUNCTION("SPLIT(A556, ""x"")"),17.0)</f>
        <v>17</v>
      </c>
      <c r="C556" s="2">
        <f>IFERROR(__xludf.DUMMYFUNCTION("""COMPUTED_VALUE"""),18.0)</f>
        <v>18</v>
      </c>
      <c r="D556" s="2">
        <f>IFERROR(__xludf.DUMMYFUNCTION("""COMPUTED_VALUE"""),4.0)</f>
        <v>4</v>
      </c>
      <c r="F556" s="2">
        <f t="shared" ref="F556:G556" si="1118">(2*B556*C556)</f>
        <v>612</v>
      </c>
      <c r="G556" s="2">
        <f t="shared" si="1118"/>
        <v>144</v>
      </c>
      <c r="H556" s="2">
        <f t="shared" si="4"/>
        <v>136</v>
      </c>
      <c r="I556" s="2">
        <f t="shared" si="5"/>
        <v>68</v>
      </c>
      <c r="K556" s="2">
        <f t="shared" si="6"/>
        <v>960</v>
      </c>
      <c r="O556" s="2">
        <f t="shared" si="7"/>
        <v>4</v>
      </c>
      <c r="P556" s="2">
        <f t="shared" si="8"/>
        <v>17</v>
      </c>
      <c r="Q556" s="2">
        <f t="shared" ref="Q556:R556" si="1119">O556*2</f>
        <v>8</v>
      </c>
      <c r="R556" s="2">
        <f t="shared" si="1119"/>
        <v>34</v>
      </c>
      <c r="S556" s="2">
        <f t="shared" si="10"/>
        <v>42</v>
      </c>
      <c r="T556" s="2">
        <f t="shared" si="11"/>
        <v>1224</v>
      </c>
    </row>
    <row r="557">
      <c r="A557" s="1" t="s">
        <v>551</v>
      </c>
      <c r="B557" s="2">
        <f>IFERROR(__xludf.DUMMYFUNCTION("SPLIT(A557, ""x"")"),13.0)</f>
        <v>13</v>
      </c>
      <c r="C557" s="2">
        <f>IFERROR(__xludf.DUMMYFUNCTION("""COMPUTED_VALUE"""),14.0)</f>
        <v>14</v>
      </c>
      <c r="D557" s="2">
        <f>IFERROR(__xludf.DUMMYFUNCTION("""COMPUTED_VALUE"""),23.0)</f>
        <v>23</v>
      </c>
      <c r="F557" s="2">
        <f t="shared" ref="F557:G557" si="1120">(2*B557*C557)</f>
        <v>364</v>
      </c>
      <c r="G557" s="2">
        <f t="shared" si="1120"/>
        <v>644</v>
      </c>
      <c r="H557" s="2">
        <f t="shared" si="4"/>
        <v>598</v>
      </c>
      <c r="I557" s="2">
        <f t="shared" si="5"/>
        <v>182</v>
      </c>
      <c r="K557" s="2">
        <f t="shared" si="6"/>
        <v>1788</v>
      </c>
      <c r="O557" s="2">
        <f t="shared" si="7"/>
        <v>13</v>
      </c>
      <c r="P557" s="2">
        <f t="shared" si="8"/>
        <v>14</v>
      </c>
      <c r="Q557" s="2">
        <f t="shared" ref="Q557:R557" si="1121">O557*2</f>
        <v>26</v>
      </c>
      <c r="R557" s="2">
        <f t="shared" si="1121"/>
        <v>28</v>
      </c>
      <c r="S557" s="2">
        <f t="shared" si="10"/>
        <v>54</v>
      </c>
      <c r="T557" s="2">
        <f t="shared" si="11"/>
        <v>4186</v>
      </c>
    </row>
    <row r="558">
      <c r="A558" s="1" t="s">
        <v>552</v>
      </c>
      <c r="B558" s="2">
        <f>IFERROR(__xludf.DUMMYFUNCTION("SPLIT(A558, ""x"")"),2.0)</f>
        <v>2</v>
      </c>
      <c r="C558" s="2">
        <f>IFERROR(__xludf.DUMMYFUNCTION("""COMPUTED_VALUE"""),28.0)</f>
        <v>28</v>
      </c>
      <c r="D558" s="2">
        <f>IFERROR(__xludf.DUMMYFUNCTION("""COMPUTED_VALUE"""),8.0)</f>
        <v>8</v>
      </c>
      <c r="F558" s="2">
        <f t="shared" ref="F558:G558" si="1122">(2*B558*C558)</f>
        <v>112</v>
      </c>
      <c r="G558" s="2">
        <f t="shared" si="1122"/>
        <v>448</v>
      </c>
      <c r="H558" s="2">
        <f t="shared" si="4"/>
        <v>32</v>
      </c>
      <c r="I558" s="2">
        <f t="shared" si="5"/>
        <v>16</v>
      </c>
      <c r="K558" s="2">
        <f t="shared" si="6"/>
        <v>608</v>
      </c>
      <c r="O558" s="2">
        <f t="shared" si="7"/>
        <v>2</v>
      </c>
      <c r="P558" s="2">
        <f t="shared" si="8"/>
        <v>8</v>
      </c>
      <c r="Q558" s="2">
        <f t="shared" ref="Q558:R558" si="1123">O558*2</f>
        <v>4</v>
      </c>
      <c r="R558" s="2">
        <f t="shared" si="1123"/>
        <v>16</v>
      </c>
      <c r="S558" s="2">
        <f t="shared" si="10"/>
        <v>20</v>
      </c>
      <c r="T558" s="2">
        <f t="shared" si="11"/>
        <v>448</v>
      </c>
    </row>
    <row r="559">
      <c r="A559" s="1" t="s">
        <v>553</v>
      </c>
      <c r="B559" s="2">
        <f>IFERROR(__xludf.DUMMYFUNCTION("SPLIT(A559, ""x"")"),3.0)</f>
        <v>3</v>
      </c>
      <c r="C559" s="2">
        <f>IFERROR(__xludf.DUMMYFUNCTION("""COMPUTED_VALUE"""),28.0)</f>
        <v>28</v>
      </c>
      <c r="D559" s="2">
        <f>IFERROR(__xludf.DUMMYFUNCTION("""COMPUTED_VALUE"""),30.0)</f>
        <v>30</v>
      </c>
      <c r="F559" s="2">
        <f t="shared" ref="F559:G559" si="1124">(2*B559*C559)</f>
        <v>168</v>
      </c>
      <c r="G559" s="2">
        <f t="shared" si="1124"/>
        <v>1680</v>
      </c>
      <c r="H559" s="2">
        <f t="shared" si="4"/>
        <v>180</v>
      </c>
      <c r="I559" s="2">
        <f t="shared" si="5"/>
        <v>84</v>
      </c>
      <c r="K559" s="2">
        <f t="shared" si="6"/>
        <v>2112</v>
      </c>
      <c r="O559" s="2">
        <f t="shared" si="7"/>
        <v>3</v>
      </c>
      <c r="P559" s="2">
        <f t="shared" si="8"/>
        <v>28</v>
      </c>
      <c r="Q559" s="2">
        <f t="shared" ref="Q559:R559" si="1125">O559*2</f>
        <v>6</v>
      </c>
      <c r="R559" s="2">
        <f t="shared" si="1125"/>
        <v>56</v>
      </c>
      <c r="S559" s="2">
        <f t="shared" si="10"/>
        <v>62</v>
      </c>
      <c r="T559" s="2">
        <f t="shared" si="11"/>
        <v>2520</v>
      </c>
    </row>
    <row r="560">
      <c r="A560" s="1" t="s">
        <v>554</v>
      </c>
      <c r="B560" s="2">
        <f>IFERROR(__xludf.DUMMYFUNCTION("SPLIT(A560, ""x"")"),29.0)</f>
        <v>29</v>
      </c>
      <c r="C560" s="2">
        <f>IFERROR(__xludf.DUMMYFUNCTION("""COMPUTED_VALUE"""),30.0)</f>
        <v>30</v>
      </c>
      <c r="D560" s="2">
        <f>IFERROR(__xludf.DUMMYFUNCTION("""COMPUTED_VALUE"""),8.0)</f>
        <v>8</v>
      </c>
      <c r="F560" s="2">
        <f t="shared" ref="F560:G560" si="1126">(2*B560*C560)</f>
        <v>1740</v>
      </c>
      <c r="G560" s="2">
        <f t="shared" si="1126"/>
        <v>480</v>
      </c>
      <c r="H560" s="2">
        <f t="shared" si="4"/>
        <v>464</v>
      </c>
      <c r="I560" s="2">
        <f t="shared" si="5"/>
        <v>232</v>
      </c>
      <c r="K560" s="2">
        <f t="shared" si="6"/>
        <v>2916</v>
      </c>
      <c r="O560" s="2">
        <f t="shared" si="7"/>
        <v>8</v>
      </c>
      <c r="P560" s="2">
        <f t="shared" si="8"/>
        <v>29</v>
      </c>
      <c r="Q560" s="2">
        <f t="shared" ref="Q560:R560" si="1127">O560*2</f>
        <v>16</v>
      </c>
      <c r="R560" s="2">
        <f t="shared" si="1127"/>
        <v>58</v>
      </c>
      <c r="S560" s="2">
        <f t="shared" si="10"/>
        <v>74</v>
      </c>
      <c r="T560" s="2">
        <f t="shared" si="11"/>
        <v>6960</v>
      </c>
    </row>
    <row r="561">
      <c r="A561" s="1" t="s">
        <v>555</v>
      </c>
      <c r="B561" s="2">
        <f>IFERROR(__xludf.DUMMYFUNCTION("SPLIT(A561, ""x"")"),4.0)</f>
        <v>4</v>
      </c>
      <c r="C561" s="2">
        <f>IFERROR(__xludf.DUMMYFUNCTION("""COMPUTED_VALUE"""),6.0)</f>
        <v>6</v>
      </c>
      <c r="D561" s="2">
        <f>IFERROR(__xludf.DUMMYFUNCTION("""COMPUTED_VALUE"""),26.0)</f>
        <v>26</v>
      </c>
      <c r="F561" s="2">
        <f t="shared" ref="F561:G561" si="1128">(2*B561*C561)</f>
        <v>48</v>
      </c>
      <c r="G561" s="2">
        <f t="shared" si="1128"/>
        <v>312</v>
      </c>
      <c r="H561" s="2">
        <f t="shared" si="4"/>
        <v>208</v>
      </c>
      <c r="I561" s="2">
        <f t="shared" si="5"/>
        <v>24</v>
      </c>
      <c r="K561" s="2">
        <f t="shared" si="6"/>
        <v>592</v>
      </c>
      <c r="O561" s="2">
        <f t="shared" si="7"/>
        <v>4</v>
      </c>
      <c r="P561" s="2">
        <f t="shared" si="8"/>
        <v>6</v>
      </c>
      <c r="Q561" s="2">
        <f t="shared" ref="Q561:R561" si="1129">O561*2</f>
        <v>8</v>
      </c>
      <c r="R561" s="2">
        <f t="shared" si="1129"/>
        <v>12</v>
      </c>
      <c r="S561" s="2">
        <f t="shared" si="10"/>
        <v>20</v>
      </c>
      <c r="T561" s="2">
        <f t="shared" si="11"/>
        <v>624</v>
      </c>
    </row>
    <row r="562">
      <c r="A562" s="1" t="s">
        <v>556</v>
      </c>
      <c r="B562" s="2">
        <f>IFERROR(__xludf.DUMMYFUNCTION("SPLIT(A562, ""x"")"),6.0)</f>
        <v>6</v>
      </c>
      <c r="C562" s="2">
        <f>IFERROR(__xludf.DUMMYFUNCTION("""COMPUTED_VALUE"""),30.0)</f>
        <v>30</v>
      </c>
      <c r="D562" s="2">
        <f>IFERROR(__xludf.DUMMYFUNCTION("""COMPUTED_VALUE"""),17.0)</f>
        <v>17</v>
      </c>
      <c r="F562" s="2">
        <f t="shared" ref="F562:G562" si="1130">(2*B562*C562)</f>
        <v>360</v>
      </c>
      <c r="G562" s="2">
        <f t="shared" si="1130"/>
        <v>1020</v>
      </c>
      <c r="H562" s="2">
        <f t="shared" si="4"/>
        <v>204</v>
      </c>
      <c r="I562" s="2">
        <f t="shared" si="5"/>
        <v>102</v>
      </c>
      <c r="K562" s="2">
        <f t="shared" si="6"/>
        <v>1686</v>
      </c>
      <c r="O562" s="2">
        <f t="shared" si="7"/>
        <v>6</v>
      </c>
      <c r="P562" s="2">
        <f t="shared" si="8"/>
        <v>17</v>
      </c>
      <c r="Q562" s="2">
        <f t="shared" ref="Q562:R562" si="1131">O562*2</f>
        <v>12</v>
      </c>
      <c r="R562" s="2">
        <f t="shared" si="1131"/>
        <v>34</v>
      </c>
      <c r="S562" s="2">
        <f t="shared" si="10"/>
        <v>46</v>
      </c>
      <c r="T562" s="2">
        <f t="shared" si="11"/>
        <v>3060</v>
      </c>
    </row>
    <row r="563">
      <c r="A563" s="1" t="s">
        <v>557</v>
      </c>
      <c r="B563" s="2">
        <f>IFERROR(__xludf.DUMMYFUNCTION("SPLIT(A563, ""x"")"),11.0)</f>
        <v>11</v>
      </c>
      <c r="C563" s="2">
        <f>IFERROR(__xludf.DUMMYFUNCTION("""COMPUTED_VALUE"""),30.0)</f>
        <v>30</v>
      </c>
      <c r="D563" s="2">
        <f>IFERROR(__xludf.DUMMYFUNCTION("""COMPUTED_VALUE"""),30.0)</f>
        <v>30</v>
      </c>
      <c r="F563" s="2">
        <f t="shared" ref="F563:G563" si="1132">(2*B563*C563)</f>
        <v>660</v>
      </c>
      <c r="G563" s="2">
        <f t="shared" si="1132"/>
        <v>1800</v>
      </c>
      <c r="H563" s="2">
        <f t="shared" si="4"/>
        <v>660</v>
      </c>
      <c r="I563" s="2">
        <f t="shared" si="5"/>
        <v>330</v>
      </c>
      <c r="K563" s="2">
        <f t="shared" si="6"/>
        <v>3450</v>
      </c>
      <c r="O563" s="2">
        <f t="shared" si="7"/>
        <v>11</v>
      </c>
      <c r="P563" s="2">
        <f t="shared" si="8"/>
        <v>30</v>
      </c>
      <c r="Q563" s="2">
        <f t="shared" ref="Q563:R563" si="1133">O563*2</f>
        <v>22</v>
      </c>
      <c r="R563" s="2">
        <f t="shared" si="1133"/>
        <v>60</v>
      </c>
      <c r="S563" s="2">
        <f t="shared" si="10"/>
        <v>82</v>
      </c>
      <c r="T563" s="2">
        <f t="shared" si="11"/>
        <v>9900</v>
      </c>
    </row>
    <row r="564">
      <c r="A564" s="1" t="s">
        <v>558</v>
      </c>
      <c r="B564" s="2">
        <f>IFERROR(__xludf.DUMMYFUNCTION("SPLIT(A564, ""x"")"),19.0)</f>
        <v>19</v>
      </c>
      <c r="C564" s="2">
        <f>IFERROR(__xludf.DUMMYFUNCTION("""COMPUTED_VALUE"""),4.0)</f>
        <v>4</v>
      </c>
      <c r="D564" s="2">
        <f>IFERROR(__xludf.DUMMYFUNCTION("""COMPUTED_VALUE"""),3.0)</f>
        <v>3</v>
      </c>
      <c r="F564" s="2">
        <f t="shared" ref="F564:G564" si="1134">(2*B564*C564)</f>
        <v>152</v>
      </c>
      <c r="G564" s="2">
        <f t="shared" si="1134"/>
        <v>24</v>
      </c>
      <c r="H564" s="2">
        <f t="shared" si="4"/>
        <v>114</v>
      </c>
      <c r="I564" s="2">
        <f t="shared" si="5"/>
        <v>12</v>
      </c>
      <c r="K564" s="2">
        <f t="shared" si="6"/>
        <v>302</v>
      </c>
      <c r="O564" s="2">
        <f t="shared" si="7"/>
        <v>3</v>
      </c>
      <c r="P564" s="2">
        <f t="shared" si="8"/>
        <v>4</v>
      </c>
      <c r="Q564" s="2">
        <f t="shared" ref="Q564:R564" si="1135">O564*2</f>
        <v>6</v>
      </c>
      <c r="R564" s="2">
        <f t="shared" si="1135"/>
        <v>8</v>
      </c>
      <c r="S564" s="2">
        <f t="shared" si="10"/>
        <v>14</v>
      </c>
      <c r="T564" s="2">
        <f t="shared" si="11"/>
        <v>228</v>
      </c>
    </row>
    <row r="565">
      <c r="A565" s="1" t="s">
        <v>559</v>
      </c>
      <c r="B565" s="2">
        <f>IFERROR(__xludf.DUMMYFUNCTION("SPLIT(A565, ""x"")"),12.0)</f>
        <v>12</v>
      </c>
      <c r="C565" s="2">
        <f>IFERROR(__xludf.DUMMYFUNCTION("""COMPUTED_VALUE"""),15.0)</f>
        <v>15</v>
      </c>
      <c r="D565" s="2">
        <f>IFERROR(__xludf.DUMMYFUNCTION("""COMPUTED_VALUE"""),20.0)</f>
        <v>20</v>
      </c>
      <c r="F565" s="2">
        <f t="shared" ref="F565:G565" si="1136">(2*B565*C565)</f>
        <v>360</v>
      </c>
      <c r="G565" s="2">
        <f t="shared" si="1136"/>
        <v>600</v>
      </c>
      <c r="H565" s="2">
        <f t="shared" si="4"/>
        <v>480</v>
      </c>
      <c r="I565" s="2">
        <f t="shared" si="5"/>
        <v>180</v>
      </c>
      <c r="K565" s="2">
        <f t="shared" si="6"/>
        <v>1620</v>
      </c>
      <c r="O565" s="2">
        <f t="shared" si="7"/>
        <v>12</v>
      </c>
      <c r="P565" s="2">
        <f t="shared" si="8"/>
        <v>15</v>
      </c>
      <c r="Q565" s="2">
        <f t="shared" ref="Q565:R565" si="1137">O565*2</f>
        <v>24</v>
      </c>
      <c r="R565" s="2">
        <f t="shared" si="1137"/>
        <v>30</v>
      </c>
      <c r="S565" s="2">
        <f t="shared" si="10"/>
        <v>54</v>
      </c>
      <c r="T565" s="2">
        <f t="shared" si="11"/>
        <v>3600</v>
      </c>
    </row>
    <row r="566">
      <c r="A566" s="1" t="s">
        <v>560</v>
      </c>
      <c r="B566" s="2">
        <f>IFERROR(__xludf.DUMMYFUNCTION("SPLIT(A566, ""x"")"),22.0)</f>
        <v>22</v>
      </c>
      <c r="C566" s="2">
        <f>IFERROR(__xludf.DUMMYFUNCTION("""COMPUTED_VALUE"""),28.0)</f>
        <v>28</v>
      </c>
      <c r="D566" s="2">
        <f>IFERROR(__xludf.DUMMYFUNCTION("""COMPUTED_VALUE"""),4.0)</f>
        <v>4</v>
      </c>
      <c r="F566" s="2">
        <f t="shared" ref="F566:G566" si="1138">(2*B566*C566)</f>
        <v>1232</v>
      </c>
      <c r="G566" s="2">
        <f t="shared" si="1138"/>
        <v>224</v>
      </c>
      <c r="H566" s="2">
        <f t="shared" si="4"/>
        <v>176</v>
      </c>
      <c r="I566" s="2">
        <f t="shared" si="5"/>
        <v>88</v>
      </c>
      <c r="K566" s="2">
        <f t="shared" si="6"/>
        <v>1720</v>
      </c>
      <c r="O566" s="2">
        <f t="shared" si="7"/>
        <v>4</v>
      </c>
      <c r="P566" s="2">
        <f t="shared" si="8"/>
        <v>22</v>
      </c>
      <c r="Q566" s="2">
        <f t="shared" ref="Q566:R566" si="1139">O566*2</f>
        <v>8</v>
      </c>
      <c r="R566" s="2">
        <f t="shared" si="1139"/>
        <v>44</v>
      </c>
      <c r="S566" s="2">
        <f t="shared" si="10"/>
        <v>52</v>
      </c>
      <c r="T566" s="2">
        <f t="shared" si="11"/>
        <v>2464</v>
      </c>
    </row>
    <row r="567">
      <c r="A567" s="1" t="s">
        <v>561</v>
      </c>
      <c r="B567" s="2">
        <f>IFERROR(__xludf.DUMMYFUNCTION("SPLIT(A567, ""x"")"),26.0)</f>
        <v>26</v>
      </c>
      <c r="C567" s="2">
        <f>IFERROR(__xludf.DUMMYFUNCTION("""COMPUTED_VALUE"""),30.0)</f>
        <v>30</v>
      </c>
      <c r="D567" s="2">
        <f>IFERROR(__xludf.DUMMYFUNCTION("""COMPUTED_VALUE"""),2.0)</f>
        <v>2</v>
      </c>
      <c r="F567" s="2">
        <f t="shared" ref="F567:G567" si="1140">(2*B567*C567)</f>
        <v>1560</v>
      </c>
      <c r="G567" s="2">
        <f t="shared" si="1140"/>
        <v>120</v>
      </c>
      <c r="H567" s="2">
        <f t="shared" si="4"/>
        <v>104</v>
      </c>
      <c r="I567" s="2">
        <f t="shared" si="5"/>
        <v>52</v>
      </c>
      <c r="K567" s="2">
        <f t="shared" si="6"/>
        <v>1836</v>
      </c>
      <c r="O567" s="2">
        <f t="shared" si="7"/>
        <v>2</v>
      </c>
      <c r="P567" s="2">
        <f t="shared" si="8"/>
        <v>26</v>
      </c>
      <c r="Q567" s="2">
        <f t="shared" ref="Q567:R567" si="1141">O567*2</f>
        <v>4</v>
      </c>
      <c r="R567" s="2">
        <f t="shared" si="1141"/>
        <v>52</v>
      </c>
      <c r="S567" s="2">
        <f t="shared" si="10"/>
        <v>56</v>
      </c>
      <c r="T567" s="2">
        <f t="shared" si="11"/>
        <v>1560</v>
      </c>
    </row>
    <row r="568">
      <c r="A568" s="1" t="s">
        <v>562</v>
      </c>
      <c r="B568" s="2">
        <f>IFERROR(__xludf.DUMMYFUNCTION("SPLIT(A568, ""x"")"),6.0)</f>
        <v>6</v>
      </c>
      <c r="C568" s="2">
        <f>IFERROR(__xludf.DUMMYFUNCTION("""COMPUTED_VALUE"""),12.0)</f>
        <v>12</v>
      </c>
      <c r="D568" s="2">
        <f>IFERROR(__xludf.DUMMYFUNCTION("""COMPUTED_VALUE"""),7.0)</f>
        <v>7</v>
      </c>
      <c r="F568" s="2">
        <f t="shared" ref="F568:G568" si="1142">(2*B568*C568)</f>
        <v>144</v>
      </c>
      <c r="G568" s="2">
        <f t="shared" si="1142"/>
        <v>168</v>
      </c>
      <c r="H568" s="2">
        <f t="shared" si="4"/>
        <v>84</v>
      </c>
      <c r="I568" s="2">
        <f t="shared" si="5"/>
        <v>42</v>
      </c>
      <c r="K568" s="2">
        <f t="shared" si="6"/>
        <v>438</v>
      </c>
      <c r="O568" s="2">
        <f t="shared" si="7"/>
        <v>6</v>
      </c>
      <c r="P568" s="2">
        <f t="shared" si="8"/>
        <v>7</v>
      </c>
      <c r="Q568" s="2">
        <f t="shared" ref="Q568:R568" si="1143">O568*2</f>
        <v>12</v>
      </c>
      <c r="R568" s="2">
        <f t="shared" si="1143"/>
        <v>14</v>
      </c>
      <c r="S568" s="2">
        <f t="shared" si="10"/>
        <v>26</v>
      </c>
      <c r="T568" s="2">
        <f t="shared" si="11"/>
        <v>504</v>
      </c>
    </row>
    <row r="569">
      <c r="A569" s="1" t="s">
        <v>563</v>
      </c>
      <c r="B569" s="2">
        <f>IFERROR(__xludf.DUMMYFUNCTION("SPLIT(A569, ""x"")"),1.0)</f>
        <v>1</v>
      </c>
      <c r="C569" s="2">
        <f>IFERROR(__xludf.DUMMYFUNCTION("""COMPUTED_VALUE"""),10.0)</f>
        <v>10</v>
      </c>
      <c r="D569" s="2">
        <f>IFERROR(__xludf.DUMMYFUNCTION("""COMPUTED_VALUE"""),5.0)</f>
        <v>5</v>
      </c>
      <c r="F569" s="2">
        <f t="shared" ref="F569:G569" si="1144">(2*B569*C569)</f>
        <v>20</v>
      </c>
      <c r="G569" s="2">
        <f t="shared" si="1144"/>
        <v>100</v>
      </c>
      <c r="H569" s="2">
        <f t="shared" si="4"/>
        <v>10</v>
      </c>
      <c r="I569" s="2">
        <f t="shared" si="5"/>
        <v>5</v>
      </c>
      <c r="K569" s="2">
        <f t="shared" si="6"/>
        <v>135</v>
      </c>
      <c r="O569" s="2">
        <f t="shared" si="7"/>
        <v>1</v>
      </c>
      <c r="P569" s="2">
        <f t="shared" si="8"/>
        <v>5</v>
      </c>
      <c r="Q569" s="2">
        <f t="shared" ref="Q569:R569" si="1145">O569*2</f>
        <v>2</v>
      </c>
      <c r="R569" s="2">
        <f t="shared" si="1145"/>
        <v>10</v>
      </c>
      <c r="S569" s="2">
        <f t="shared" si="10"/>
        <v>12</v>
      </c>
      <c r="T569" s="2">
        <f t="shared" si="11"/>
        <v>50</v>
      </c>
    </row>
    <row r="570">
      <c r="A570" s="1" t="s">
        <v>564</v>
      </c>
      <c r="B570" s="2">
        <f>IFERROR(__xludf.DUMMYFUNCTION("SPLIT(A570, ""x"")"),25.0)</f>
        <v>25</v>
      </c>
      <c r="C570" s="2">
        <f>IFERROR(__xludf.DUMMYFUNCTION("""COMPUTED_VALUE"""),29.0)</f>
        <v>29</v>
      </c>
      <c r="D570" s="2">
        <f>IFERROR(__xludf.DUMMYFUNCTION("""COMPUTED_VALUE"""),7.0)</f>
        <v>7</v>
      </c>
      <c r="F570" s="2">
        <f t="shared" ref="F570:G570" si="1146">(2*B570*C570)</f>
        <v>1450</v>
      </c>
      <c r="G570" s="2">
        <f t="shared" si="1146"/>
        <v>406</v>
      </c>
      <c r="H570" s="2">
        <f t="shared" si="4"/>
        <v>350</v>
      </c>
      <c r="I570" s="2">
        <f t="shared" si="5"/>
        <v>175</v>
      </c>
      <c r="K570" s="2">
        <f t="shared" si="6"/>
        <v>2381</v>
      </c>
      <c r="O570" s="2">
        <f t="shared" si="7"/>
        <v>7</v>
      </c>
      <c r="P570" s="2">
        <f t="shared" si="8"/>
        <v>25</v>
      </c>
      <c r="Q570" s="2">
        <f t="shared" ref="Q570:R570" si="1147">O570*2</f>
        <v>14</v>
      </c>
      <c r="R570" s="2">
        <f t="shared" si="1147"/>
        <v>50</v>
      </c>
      <c r="S570" s="2">
        <f t="shared" si="10"/>
        <v>64</v>
      </c>
      <c r="T570" s="2">
        <f t="shared" si="11"/>
        <v>5075</v>
      </c>
    </row>
    <row r="571">
      <c r="A571" s="1" t="s">
        <v>565</v>
      </c>
      <c r="B571" s="2">
        <f>IFERROR(__xludf.DUMMYFUNCTION("SPLIT(A571, ""x"")"),17.0)</f>
        <v>17</v>
      </c>
      <c r="C571" s="2">
        <f>IFERROR(__xludf.DUMMYFUNCTION("""COMPUTED_VALUE"""),9.0)</f>
        <v>9</v>
      </c>
      <c r="D571" s="2">
        <f>IFERROR(__xludf.DUMMYFUNCTION("""COMPUTED_VALUE"""),18.0)</f>
        <v>18</v>
      </c>
      <c r="F571" s="2">
        <f t="shared" ref="F571:G571" si="1148">(2*B571*C571)</f>
        <v>306</v>
      </c>
      <c r="G571" s="2">
        <f t="shared" si="1148"/>
        <v>324</v>
      </c>
      <c r="H571" s="2">
        <f t="shared" si="4"/>
        <v>612</v>
      </c>
      <c r="I571" s="2">
        <f t="shared" si="5"/>
        <v>153</v>
      </c>
      <c r="K571" s="2">
        <f t="shared" si="6"/>
        <v>1395</v>
      </c>
      <c r="O571" s="2">
        <f t="shared" si="7"/>
        <v>9</v>
      </c>
      <c r="P571" s="2">
        <f t="shared" si="8"/>
        <v>17</v>
      </c>
      <c r="Q571" s="2">
        <f t="shared" ref="Q571:R571" si="1149">O571*2</f>
        <v>18</v>
      </c>
      <c r="R571" s="2">
        <f t="shared" si="1149"/>
        <v>34</v>
      </c>
      <c r="S571" s="2">
        <f t="shared" si="10"/>
        <v>52</v>
      </c>
      <c r="T571" s="2">
        <f t="shared" si="11"/>
        <v>2754</v>
      </c>
    </row>
    <row r="572">
      <c r="A572" s="1" t="s">
        <v>566</v>
      </c>
      <c r="B572" s="2">
        <f>IFERROR(__xludf.DUMMYFUNCTION("SPLIT(A572, ""x"")"),16.0)</f>
        <v>16</v>
      </c>
      <c r="C572" s="2">
        <f>IFERROR(__xludf.DUMMYFUNCTION("""COMPUTED_VALUE"""),21.0)</f>
        <v>21</v>
      </c>
      <c r="D572" s="2">
        <f>IFERROR(__xludf.DUMMYFUNCTION("""COMPUTED_VALUE"""),29.0)</f>
        <v>29</v>
      </c>
      <c r="F572" s="2">
        <f t="shared" ref="F572:G572" si="1150">(2*B572*C572)</f>
        <v>672</v>
      </c>
      <c r="G572" s="2">
        <f t="shared" si="1150"/>
        <v>1218</v>
      </c>
      <c r="H572" s="2">
        <f t="shared" si="4"/>
        <v>928</v>
      </c>
      <c r="I572" s="2">
        <f t="shared" si="5"/>
        <v>336</v>
      </c>
      <c r="K572" s="2">
        <f t="shared" si="6"/>
        <v>3154</v>
      </c>
      <c r="O572" s="2">
        <f t="shared" si="7"/>
        <v>16</v>
      </c>
      <c r="P572" s="2">
        <f t="shared" si="8"/>
        <v>21</v>
      </c>
      <c r="Q572" s="2">
        <f t="shared" ref="Q572:R572" si="1151">O572*2</f>
        <v>32</v>
      </c>
      <c r="R572" s="2">
        <f t="shared" si="1151"/>
        <v>42</v>
      </c>
      <c r="S572" s="2">
        <f t="shared" si="10"/>
        <v>74</v>
      </c>
      <c r="T572" s="2">
        <f t="shared" si="11"/>
        <v>9744</v>
      </c>
    </row>
    <row r="573">
      <c r="A573" s="1" t="s">
        <v>567</v>
      </c>
      <c r="B573" s="2">
        <f>IFERROR(__xludf.DUMMYFUNCTION("SPLIT(A573, ""x"")"),21.0)</f>
        <v>21</v>
      </c>
      <c r="C573" s="2">
        <f>IFERROR(__xludf.DUMMYFUNCTION("""COMPUTED_VALUE"""),14.0)</f>
        <v>14</v>
      </c>
      <c r="D573" s="2">
        <f>IFERROR(__xludf.DUMMYFUNCTION("""COMPUTED_VALUE"""),7.0)</f>
        <v>7</v>
      </c>
      <c r="F573" s="2">
        <f t="shared" ref="F573:G573" si="1152">(2*B573*C573)</f>
        <v>588</v>
      </c>
      <c r="G573" s="2">
        <f t="shared" si="1152"/>
        <v>196</v>
      </c>
      <c r="H573" s="2">
        <f t="shared" si="4"/>
        <v>294</v>
      </c>
      <c r="I573" s="2">
        <f t="shared" si="5"/>
        <v>98</v>
      </c>
      <c r="K573" s="2">
        <f t="shared" si="6"/>
        <v>1176</v>
      </c>
      <c r="O573" s="2">
        <f t="shared" si="7"/>
        <v>7</v>
      </c>
      <c r="P573" s="2">
        <f t="shared" si="8"/>
        <v>14</v>
      </c>
      <c r="Q573" s="2">
        <f t="shared" ref="Q573:R573" si="1153">O573*2</f>
        <v>14</v>
      </c>
      <c r="R573" s="2">
        <f t="shared" si="1153"/>
        <v>28</v>
      </c>
      <c r="S573" s="2">
        <f t="shared" si="10"/>
        <v>42</v>
      </c>
      <c r="T573" s="2">
        <f t="shared" si="11"/>
        <v>2058</v>
      </c>
    </row>
    <row r="574">
      <c r="A574" s="1" t="s">
        <v>568</v>
      </c>
      <c r="B574" s="2">
        <f>IFERROR(__xludf.DUMMYFUNCTION("SPLIT(A574, ""x"")"),15.0)</f>
        <v>15</v>
      </c>
      <c r="C574" s="2">
        <f>IFERROR(__xludf.DUMMYFUNCTION("""COMPUTED_VALUE"""),16.0)</f>
        <v>16</v>
      </c>
      <c r="D574" s="2">
        <f>IFERROR(__xludf.DUMMYFUNCTION("""COMPUTED_VALUE"""),11.0)</f>
        <v>11</v>
      </c>
      <c r="F574" s="2">
        <f t="shared" ref="F574:G574" si="1154">(2*B574*C574)</f>
        <v>480</v>
      </c>
      <c r="G574" s="2">
        <f t="shared" si="1154"/>
        <v>352</v>
      </c>
      <c r="H574" s="2">
        <f t="shared" si="4"/>
        <v>330</v>
      </c>
      <c r="I574" s="2">
        <f t="shared" si="5"/>
        <v>165</v>
      </c>
      <c r="K574" s="2">
        <f t="shared" si="6"/>
        <v>1327</v>
      </c>
      <c r="O574" s="2">
        <f t="shared" si="7"/>
        <v>11</v>
      </c>
      <c r="P574" s="2">
        <f t="shared" si="8"/>
        <v>15</v>
      </c>
      <c r="Q574" s="2">
        <f t="shared" ref="Q574:R574" si="1155">O574*2</f>
        <v>22</v>
      </c>
      <c r="R574" s="2">
        <f t="shared" si="1155"/>
        <v>30</v>
      </c>
      <c r="S574" s="2">
        <f t="shared" si="10"/>
        <v>52</v>
      </c>
      <c r="T574" s="2">
        <f t="shared" si="11"/>
        <v>2640</v>
      </c>
    </row>
    <row r="575">
      <c r="A575" s="1" t="s">
        <v>569</v>
      </c>
      <c r="B575" s="2">
        <f>IFERROR(__xludf.DUMMYFUNCTION("SPLIT(A575, ""x"")"),26.0)</f>
        <v>26</v>
      </c>
      <c r="C575" s="2">
        <f>IFERROR(__xludf.DUMMYFUNCTION("""COMPUTED_VALUE"""),6.0)</f>
        <v>6</v>
      </c>
      <c r="D575" s="2">
        <f>IFERROR(__xludf.DUMMYFUNCTION("""COMPUTED_VALUE"""),15.0)</f>
        <v>15</v>
      </c>
      <c r="F575" s="2">
        <f t="shared" ref="F575:G575" si="1156">(2*B575*C575)</f>
        <v>312</v>
      </c>
      <c r="G575" s="2">
        <f t="shared" si="1156"/>
        <v>180</v>
      </c>
      <c r="H575" s="2">
        <f t="shared" si="4"/>
        <v>780</v>
      </c>
      <c r="I575" s="2">
        <f t="shared" si="5"/>
        <v>90</v>
      </c>
      <c r="K575" s="2">
        <f t="shared" si="6"/>
        <v>1362</v>
      </c>
      <c r="O575" s="2">
        <f t="shared" si="7"/>
        <v>6</v>
      </c>
      <c r="P575" s="2">
        <f t="shared" si="8"/>
        <v>15</v>
      </c>
      <c r="Q575" s="2">
        <f t="shared" ref="Q575:R575" si="1157">O575*2</f>
        <v>12</v>
      </c>
      <c r="R575" s="2">
        <f t="shared" si="1157"/>
        <v>30</v>
      </c>
      <c r="S575" s="2">
        <f t="shared" si="10"/>
        <v>42</v>
      </c>
      <c r="T575" s="2">
        <f t="shared" si="11"/>
        <v>2340</v>
      </c>
    </row>
    <row r="576">
      <c r="A576" s="1" t="s">
        <v>570</v>
      </c>
      <c r="B576" s="2">
        <f>IFERROR(__xludf.DUMMYFUNCTION("SPLIT(A576, ""x"")"),8.0)</f>
        <v>8</v>
      </c>
      <c r="C576" s="2">
        <f>IFERROR(__xludf.DUMMYFUNCTION("""COMPUTED_VALUE"""),24.0)</f>
        <v>24</v>
      </c>
      <c r="D576" s="2">
        <f>IFERROR(__xludf.DUMMYFUNCTION("""COMPUTED_VALUE"""),7.0)</f>
        <v>7</v>
      </c>
      <c r="F576" s="2">
        <f t="shared" ref="F576:G576" si="1158">(2*B576*C576)</f>
        <v>384</v>
      </c>
      <c r="G576" s="2">
        <f t="shared" si="1158"/>
        <v>336</v>
      </c>
      <c r="H576" s="2">
        <f t="shared" si="4"/>
        <v>112</v>
      </c>
      <c r="I576" s="2">
        <f t="shared" si="5"/>
        <v>56</v>
      </c>
      <c r="K576" s="2">
        <f t="shared" si="6"/>
        <v>888</v>
      </c>
      <c r="O576" s="2">
        <f t="shared" si="7"/>
        <v>7</v>
      </c>
      <c r="P576" s="2">
        <f t="shared" si="8"/>
        <v>8</v>
      </c>
      <c r="Q576" s="2">
        <f t="shared" ref="Q576:R576" si="1159">O576*2</f>
        <v>14</v>
      </c>
      <c r="R576" s="2">
        <f t="shared" si="1159"/>
        <v>16</v>
      </c>
      <c r="S576" s="2">
        <f t="shared" si="10"/>
        <v>30</v>
      </c>
      <c r="T576" s="2">
        <f t="shared" si="11"/>
        <v>1344</v>
      </c>
    </row>
    <row r="577">
      <c r="A577" s="1" t="s">
        <v>571</v>
      </c>
      <c r="B577" s="2">
        <f>IFERROR(__xludf.DUMMYFUNCTION("SPLIT(A577, ""x"")"),2.0)</f>
        <v>2</v>
      </c>
      <c r="C577" s="2">
        <f>IFERROR(__xludf.DUMMYFUNCTION("""COMPUTED_VALUE"""),20.0)</f>
        <v>20</v>
      </c>
      <c r="D577" s="2">
        <f>IFERROR(__xludf.DUMMYFUNCTION("""COMPUTED_VALUE"""),4.0)</f>
        <v>4</v>
      </c>
      <c r="F577" s="2">
        <f t="shared" ref="F577:G577" si="1160">(2*B577*C577)</f>
        <v>80</v>
      </c>
      <c r="G577" s="2">
        <f t="shared" si="1160"/>
        <v>160</v>
      </c>
      <c r="H577" s="2">
        <f t="shared" si="4"/>
        <v>16</v>
      </c>
      <c r="I577" s="2">
        <f t="shared" si="5"/>
        <v>8</v>
      </c>
      <c r="K577" s="2">
        <f t="shared" si="6"/>
        <v>264</v>
      </c>
      <c r="O577" s="2">
        <f t="shared" si="7"/>
        <v>2</v>
      </c>
      <c r="P577" s="2">
        <f t="shared" si="8"/>
        <v>4</v>
      </c>
      <c r="Q577" s="2">
        <f t="shared" ref="Q577:R577" si="1161">O577*2</f>
        <v>4</v>
      </c>
      <c r="R577" s="2">
        <f t="shared" si="1161"/>
        <v>8</v>
      </c>
      <c r="S577" s="2">
        <f t="shared" si="10"/>
        <v>12</v>
      </c>
      <c r="T577" s="2">
        <f t="shared" si="11"/>
        <v>160</v>
      </c>
    </row>
    <row r="578">
      <c r="A578" s="1" t="s">
        <v>572</v>
      </c>
      <c r="B578" s="2">
        <f>IFERROR(__xludf.DUMMYFUNCTION("SPLIT(A578, ""x"")"),2.0)</f>
        <v>2</v>
      </c>
      <c r="C578" s="2">
        <f>IFERROR(__xludf.DUMMYFUNCTION("""COMPUTED_VALUE"""),9.0)</f>
        <v>9</v>
      </c>
      <c r="D578" s="2">
        <f>IFERROR(__xludf.DUMMYFUNCTION("""COMPUTED_VALUE"""),3.0)</f>
        <v>3</v>
      </c>
      <c r="F578" s="2">
        <f t="shared" ref="F578:G578" si="1162">(2*B578*C578)</f>
        <v>36</v>
      </c>
      <c r="G578" s="2">
        <f t="shared" si="1162"/>
        <v>54</v>
      </c>
      <c r="H578" s="2">
        <f t="shared" si="4"/>
        <v>12</v>
      </c>
      <c r="I578" s="2">
        <f t="shared" si="5"/>
        <v>6</v>
      </c>
      <c r="K578" s="2">
        <f t="shared" si="6"/>
        <v>108</v>
      </c>
      <c r="O578" s="2">
        <f t="shared" si="7"/>
        <v>2</v>
      </c>
      <c r="P578" s="2">
        <f t="shared" si="8"/>
        <v>3</v>
      </c>
      <c r="Q578" s="2">
        <f t="shared" ref="Q578:R578" si="1163">O578*2</f>
        <v>4</v>
      </c>
      <c r="R578" s="2">
        <f t="shared" si="1163"/>
        <v>6</v>
      </c>
      <c r="S578" s="2">
        <f t="shared" si="10"/>
        <v>10</v>
      </c>
      <c r="T578" s="2">
        <f t="shared" si="11"/>
        <v>54</v>
      </c>
    </row>
    <row r="579">
      <c r="A579" s="1" t="s">
        <v>573</v>
      </c>
      <c r="B579" s="2">
        <f>IFERROR(__xludf.DUMMYFUNCTION("SPLIT(A579, ""x"")"),19.0)</f>
        <v>19</v>
      </c>
      <c r="C579" s="2">
        <f>IFERROR(__xludf.DUMMYFUNCTION("""COMPUTED_VALUE"""),8.0)</f>
        <v>8</v>
      </c>
      <c r="D579" s="2">
        <f>IFERROR(__xludf.DUMMYFUNCTION("""COMPUTED_VALUE"""),13.0)</f>
        <v>13</v>
      </c>
      <c r="F579" s="2">
        <f t="shared" ref="F579:G579" si="1164">(2*B579*C579)</f>
        <v>304</v>
      </c>
      <c r="G579" s="2">
        <f t="shared" si="1164"/>
        <v>208</v>
      </c>
      <c r="H579" s="2">
        <f t="shared" si="4"/>
        <v>494</v>
      </c>
      <c r="I579" s="2">
        <f t="shared" si="5"/>
        <v>104</v>
      </c>
      <c r="K579" s="2">
        <f t="shared" si="6"/>
        <v>1110</v>
      </c>
      <c r="O579" s="2">
        <f t="shared" si="7"/>
        <v>8</v>
      </c>
      <c r="P579" s="2">
        <f t="shared" si="8"/>
        <v>13</v>
      </c>
      <c r="Q579" s="2">
        <f t="shared" ref="Q579:R579" si="1165">O579*2</f>
        <v>16</v>
      </c>
      <c r="R579" s="2">
        <f t="shared" si="1165"/>
        <v>26</v>
      </c>
      <c r="S579" s="2">
        <f t="shared" si="10"/>
        <v>42</v>
      </c>
      <c r="T579" s="2">
        <f t="shared" si="11"/>
        <v>1976</v>
      </c>
    </row>
    <row r="580">
      <c r="A580" s="1" t="s">
        <v>574</v>
      </c>
      <c r="B580" s="2">
        <f>IFERROR(__xludf.DUMMYFUNCTION("SPLIT(A580, ""x"")"),18.0)</f>
        <v>18</v>
      </c>
      <c r="C580" s="2">
        <f>IFERROR(__xludf.DUMMYFUNCTION("""COMPUTED_VALUE"""),7.0)</f>
        <v>7</v>
      </c>
      <c r="D580" s="2">
        <f>IFERROR(__xludf.DUMMYFUNCTION("""COMPUTED_VALUE"""),22.0)</f>
        <v>22</v>
      </c>
      <c r="F580" s="2">
        <f t="shared" ref="F580:G580" si="1166">(2*B580*C580)</f>
        <v>252</v>
      </c>
      <c r="G580" s="2">
        <f t="shared" si="1166"/>
        <v>308</v>
      </c>
      <c r="H580" s="2">
        <f t="shared" si="4"/>
        <v>792</v>
      </c>
      <c r="I580" s="2">
        <f t="shared" si="5"/>
        <v>126</v>
      </c>
      <c r="K580" s="2">
        <f t="shared" si="6"/>
        <v>1478</v>
      </c>
      <c r="O580" s="2">
        <f t="shared" si="7"/>
        <v>7</v>
      </c>
      <c r="P580" s="2">
        <f t="shared" si="8"/>
        <v>18</v>
      </c>
      <c r="Q580" s="2">
        <f t="shared" ref="Q580:R580" si="1167">O580*2</f>
        <v>14</v>
      </c>
      <c r="R580" s="2">
        <f t="shared" si="1167"/>
        <v>36</v>
      </c>
      <c r="S580" s="2">
        <f t="shared" si="10"/>
        <v>50</v>
      </c>
      <c r="T580" s="2">
        <f t="shared" si="11"/>
        <v>2772</v>
      </c>
    </row>
    <row r="581">
      <c r="A581" s="1" t="s">
        <v>575</v>
      </c>
      <c r="B581" s="2">
        <f>IFERROR(__xludf.DUMMYFUNCTION("SPLIT(A581, ""x"")"),27.0)</f>
        <v>27</v>
      </c>
      <c r="C581" s="2">
        <f>IFERROR(__xludf.DUMMYFUNCTION("""COMPUTED_VALUE"""),14.0)</f>
        <v>14</v>
      </c>
      <c r="D581" s="2">
        <f>IFERROR(__xludf.DUMMYFUNCTION("""COMPUTED_VALUE"""),17.0)</f>
        <v>17</v>
      </c>
      <c r="F581" s="2">
        <f t="shared" ref="F581:G581" si="1168">(2*B581*C581)</f>
        <v>756</v>
      </c>
      <c r="G581" s="2">
        <f t="shared" si="1168"/>
        <v>476</v>
      </c>
      <c r="H581" s="2">
        <f t="shared" si="4"/>
        <v>918</v>
      </c>
      <c r="I581" s="2">
        <f t="shared" si="5"/>
        <v>238</v>
      </c>
      <c r="K581" s="2">
        <f t="shared" si="6"/>
        <v>2388</v>
      </c>
      <c r="O581" s="2">
        <f t="shared" si="7"/>
        <v>14</v>
      </c>
      <c r="P581" s="2">
        <f t="shared" si="8"/>
        <v>17</v>
      </c>
      <c r="Q581" s="2">
        <f t="shared" ref="Q581:R581" si="1169">O581*2</f>
        <v>28</v>
      </c>
      <c r="R581" s="2">
        <f t="shared" si="1169"/>
        <v>34</v>
      </c>
      <c r="S581" s="2">
        <f t="shared" si="10"/>
        <v>62</v>
      </c>
      <c r="T581" s="2">
        <f t="shared" si="11"/>
        <v>6426</v>
      </c>
    </row>
    <row r="582">
      <c r="A582" s="1" t="s">
        <v>576</v>
      </c>
      <c r="B582" s="2">
        <f>IFERROR(__xludf.DUMMYFUNCTION("SPLIT(A582, ""x"")"),2.0)</f>
        <v>2</v>
      </c>
      <c r="C582" s="2">
        <f>IFERROR(__xludf.DUMMYFUNCTION("""COMPUTED_VALUE"""),13.0)</f>
        <v>13</v>
      </c>
      <c r="D582" s="2">
        <f>IFERROR(__xludf.DUMMYFUNCTION("""COMPUTED_VALUE"""),8.0)</f>
        <v>8</v>
      </c>
      <c r="F582" s="2">
        <f t="shared" ref="F582:G582" si="1170">(2*B582*C582)</f>
        <v>52</v>
      </c>
      <c r="G582" s="2">
        <f t="shared" si="1170"/>
        <v>208</v>
      </c>
      <c r="H582" s="2">
        <f t="shared" si="4"/>
        <v>32</v>
      </c>
      <c r="I582" s="2">
        <f t="shared" si="5"/>
        <v>16</v>
      </c>
      <c r="K582" s="2">
        <f t="shared" si="6"/>
        <v>308</v>
      </c>
      <c r="O582" s="2">
        <f t="shared" si="7"/>
        <v>2</v>
      </c>
      <c r="P582" s="2">
        <f t="shared" si="8"/>
        <v>8</v>
      </c>
      <c r="Q582" s="2">
        <f t="shared" ref="Q582:R582" si="1171">O582*2</f>
        <v>4</v>
      </c>
      <c r="R582" s="2">
        <f t="shared" si="1171"/>
        <v>16</v>
      </c>
      <c r="S582" s="2">
        <f t="shared" si="10"/>
        <v>20</v>
      </c>
      <c r="T582" s="2">
        <f t="shared" si="11"/>
        <v>208</v>
      </c>
    </row>
    <row r="583">
      <c r="A583" s="1" t="s">
        <v>577</v>
      </c>
      <c r="B583" s="2">
        <f>IFERROR(__xludf.DUMMYFUNCTION("SPLIT(A583, ""x"")"),18.0)</f>
        <v>18</v>
      </c>
      <c r="C583" s="2">
        <f>IFERROR(__xludf.DUMMYFUNCTION("""COMPUTED_VALUE"""),15.0)</f>
        <v>15</v>
      </c>
      <c r="D583" s="2">
        <f>IFERROR(__xludf.DUMMYFUNCTION("""COMPUTED_VALUE"""),26.0)</f>
        <v>26</v>
      </c>
      <c r="F583" s="2">
        <f t="shared" ref="F583:G583" si="1172">(2*B583*C583)</f>
        <v>540</v>
      </c>
      <c r="G583" s="2">
        <f t="shared" si="1172"/>
        <v>780</v>
      </c>
      <c r="H583" s="2">
        <f t="shared" si="4"/>
        <v>936</v>
      </c>
      <c r="I583" s="2">
        <f t="shared" si="5"/>
        <v>270</v>
      </c>
      <c r="K583" s="2">
        <f t="shared" si="6"/>
        <v>2526</v>
      </c>
      <c r="O583" s="2">
        <f t="shared" si="7"/>
        <v>15</v>
      </c>
      <c r="P583" s="2">
        <f t="shared" si="8"/>
        <v>18</v>
      </c>
      <c r="Q583" s="2">
        <f t="shared" ref="Q583:R583" si="1173">O583*2</f>
        <v>30</v>
      </c>
      <c r="R583" s="2">
        <f t="shared" si="1173"/>
        <v>36</v>
      </c>
      <c r="S583" s="2">
        <f t="shared" si="10"/>
        <v>66</v>
      </c>
      <c r="T583" s="2">
        <f t="shared" si="11"/>
        <v>7020</v>
      </c>
    </row>
    <row r="584">
      <c r="A584" s="1" t="s">
        <v>578</v>
      </c>
      <c r="B584" s="2">
        <f>IFERROR(__xludf.DUMMYFUNCTION("SPLIT(A584, ""x"")"),15.0)</f>
        <v>15</v>
      </c>
      <c r="C584" s="2">
        <f>IFERROR(__xludf.DUMMYFUNCTION("""COMPUTED_VALUE"""),27.0)</f>
        <v>27</v>
      </c>
      <c r="D584" s="2">
        <f>IFERROR(__xludf.DUMMYFUNCTION("""COMPUTED_VALUE"""),27.0)</f>
        <v>27</v>
      </c>
      <c r="F584" s="2">
        <f t="shared" ref="F584:G584" si="1174">(2*B584*C584)</f>
        <v>810</v>
      </c>
      <c r="G584" s="2">
        <f t="shared" si="1174"/>
        <v>1458</v>
      </c>
      <c r="H584" s="2">
        <f t="shared" si="4"/>
        <v>810</v>
      </c>
      <c r="I584" s="2">
        <f t="shared" si="5"/>
        <v>405</v>
      </c>
      <c r="K584" s="2">
        <f t="shared" si="6"/>
        <v>3483</v>
      </c>
      <c r="O584" s="2">
        <f t="shared" si="7"/>
        <v>15</v>
      </c>
      <c r="P584" s="2">
        <f t="shared" si="8"/>
        <v>27</v>
      </c>
      <c r="Q584" s="2">
        <f t="shared" ref="Q584:R584" si="1175">O584*2</f>
        <v>30</v>
      </c>
      <c r="R584" s="2">
        <f t="shared" si="1175"/>
        <v>54</v>
      </c>
      <c r="S584" s="2">
        <f t="shared" si="10"/>
        <v>84</v>
      </c>
      <c r="T584" s="2">
        <f t="shared" si="11"/>
        <v>10935</v>
      </c>
    </row>
    <row r="585">
      <c r="A585" s="1" t="s">
        <v>579</v>
      </c>
      <c r="B585" s="2">
        <f>IFERROR(__xludf.DUMMYFUNCTION("SPLIT(A585, ""x"")"),18.0)</f>
        <v>18</v>
      </c>
      <c r="C585" s="2">
        <f>IFERROR(__xludf.DUMMYFUNCTION("""COMPUTED_VALUE"""),11.0)</f>
        <v>11</v>
      </c>
      <c r="D585" s="2">
        <f>IFERROR(__xludf.DUMMYFUNCTION("""COMPUTED_VALUE"""),15.0)</f>
        <v>15</v>
      </c>
      <c r="F585" s="2">
        <f t="shared" ref="F585:G585" si="1176">(2*B585*C585)</f>
        <v>396</v>
      </c>
      <c r="G585" s="2">
        <f t="shared" si="1176"/>
        <v>330</v>
      </c>
      <c r="H585" s="2">
        <f t="shared" si="4"/>
        <v>540</v>
      </c>
      <c r="I585" s="2">
        <f t="shared" si="5"/>
        <v>165</v>
      </c>
      <c r="K585" s="2">
        <f t="shared" si="6"/>
        <v>1431</v>
      </c>
      <c r="O585" s="2">
        <f t="shared" si="7"/>
        <v>11</v>
      </c>
      <c r="P585" s="2">
        <f t="shared" si="8"/>
        <v>15</v>
      </c>
      <c r="Q585" s="2">
        <f t="shared" ref="Q585:R585" si="1177">O585*2</f>
        <v>22</v>
      </c>
      <c r="R585" s="2">
        <f t="shared" si="1177"/>
        <v>30</v>
      </c>
      <c r="S585" s="2">
        <f t="shared" si="10"/>
        <v>52</v>
      </c>
      <c r="T585" s="2">
        <f t="shared" si="11"/>
        <v>2970</v>
      </c>
    </row>
    <row r="586">
      <c r="A586" s="1" t="s">
        <v>580</v>
      </c>
      <c r="B586" s="2">
        <f>IFERROR(__xludf.DUMMYFUNCTION("SPLIT(A586, ""x"")"),1.0)</f>
        <v>1</v>
      </c>
      <c r="C586" s="2">
        <f>IFERROR(__xludf.DUMMYFUNCTION("""COMPUTED_VALUE"""),29.0)</f>
        <v>29</v>
      </c>
      <c r="D586" s="2">
        <f>IFERROR(__xludf.DUMMYFUNCTION("""COMPUTED_VALUE"""),20.0)</f>
        <v>20</v>
      </c>
      <c r="F586" s="2">
        <f t="shared" ref="F586:G586" si="1178">(2*B586*C586)</f>
        <v>58</v>
      </c>
      <c r="G586" s="2">
        <f t="shared" si="1178"/>
        <v>1160</v>
      </c>
      <c r="H586" s="2">
        <f t="shared" si="4"/>
        <v>40</v>
      </c>
      <c r="I586" s="2">
        <f t="shared" si="5"/>
        <v>20</v>
      </c>
      <c r="K586" s="2">
        <f t="shared" si="6"/>
        <v>1278</v>
      </c>
      <c r="O586" s="2">
        <f t="shared" si="7"/>
        <v>1</v>
      </c>
      <c r="P586" s="2">
        <f t="shared" si="8"/>
        <v>20</v>
      </c>
      <c r="Q586" s="2">
        <f t="shared" ref="Q586:R586" si="1179">O586*2</f>
        <v>2</v>
      </c>
      <c r="R586" s="2">
        <f t="shared" si="1179"/>
        <v>40</v>
      </c>
      <c r="S586" s="2">
        <f t="shared" si="10"/>
        <v>42</v>
      </c>
      <c r="T586" s="2">
        <f t="shared" si="11"/>
        <v>580</v>
      </c>
    </row>
    <row r="587">
      <c r="A587" s="1" t="s">
        <v>581</v>
      </c>
      <c r="B587" s="2">
        <f>IFERROR(__xludf.DUMMYFUNCTION("SPLIT(A587, ""x"")"),21.0)</f>
        <v>21</v>
      </c>
      <c r="C587" s="2">
        <f>IFERROR(__xludf.DUMMYFUNCTION("""COMPUTED_VALUE"""),12.0)</f>
        <v>12</v>
      </c>
      <c r="D587" s="2">
        <f>IFERROR(__xludf.DUMMYFUNCTION("""COMPUTED_VALUE"""),11.0)</f>
        <v>11</v>
      </c>
      <c r="F587" s="2">
        <f t="shared" ref="F587:G587" si="1180">(2*B587*C587)</f>
        <v>504</v>
      </c>
      <c r="G587" s="2">
        <f t="shared" si="1180"/>
        <v>264</v>
      </c>
      <c r="H587" s="2">
        <f t="shared" si="4"/>
        <v>462</v>
      </c>
      <c r="I587" s="2">
        <f t="shared" si="5"/>
        <v>132</v>
      </c>
      <c r="K587" s="2">
        <f t="shared" si="6"/>
        <v>1362</v>
      </c>
      <c r="O587" s="2">
        <f t="shared" si="7"/>
        <v>11</v>
      </c>
      <c r="P587" s="2">
        <f t="shared" si="8"/>
        <v>12</v>
      </c>
      <c r="Q587" s="2">
        <f t="shared" ref="Q587:R587" si="1181">O587*2</f>
        <v>22</v>
      </c>
      <c r="R587" s="2">
        <f t="shared" si="1181"/>
        <v>24</v>
      </c>
      <c r="S587" s="2">
        <f t="shared" si="10"/>
        <v>46</v>
      </c>
      <c r="T587" s="2">
        <f t="shared" si="11"/>
        <v>2772</v>
      </c>
    </row>
    <row r="588">
      <c r="A588" s="1" t="s">
        <v>582</v>
      </c>
      <c r="B588" s="2">
        <f>IFERROR(__xludf.DUMMYFUNCTION("SPLIT(A588, ""x"")"),20.0)</f>
        <v>20</v>
      </c>
      <c r="C588" s="2">
        <f>IFERROR(__xludf.DUMMYFUNCTION("""COMPUTED_VALUE"""),2.0)</f>
        <v>2</v>
      </c>
      <c r="D588" s="2">
        <f>IFERROR(__xludf.DUMMYFUNCTION("""COMPUTED_VALUE"""),15.0)</f>
        <v>15</v>
      </c>
      <c r="F588" s="2">
        <f t="shared" ref="F588:G588" si="1182">(2*B588*C588)</f>
        <v>80</v>
      </c>
      <c r="G588" s="2">
        <f t="shared" si="1182"/>
        <v>60</v>
      </c>
      <c r="H588" s="2">
        <f t="shared" si="4"/>
        <v>600</v>
      </c>
      <c r="I588" s="2">
        <f t="shared" si="5"/>
        <v>30</v>
      </c>
      <c r="K588" s="2">
        <f t="shared" si="6"/>
        <v>770</v>
      </c>
      <c r="O588" s="2">
        <f t="shared" si="7"/>
        <v>2</v>
      </c>
      <c r="P588" s="2">
        <f t="shared" si="8"/>
        <v>15</v>
      </c>
      <c r="Q588" s="2">
        <f t="shared" ref="Q588:R588" si="1183">O588*2</f>
        <v>4</v>
      </c>
      <c r="R588" s="2">
        <f t="shared" si="1183"/>
        <v>30</v>
      </c>
      <c r="S588" s="2">
        <f t="shared" si="10"/>
        <v>34</v>
      </c>
      <c r="T588" s="2">
        <f t="shared" si="11"/>
        <v>600</v>
      </c>
    </row>
    <row r="589">
      <c r="A589" s="1" t="s">
        <v>583</v>
      </c>
      <c r="B589" s="2">
        <f>IFERROR(__xludf.DUMMYFUNCTION("SPLIT(A589, ""x"")"),28.0)</f>
        <v>28</v>
      </c>
      <c r="C589" s="2">
        <f>IFERROR(__xludf.DUMMYFUNCTION("""COMPUTED_VALUE"""),23.0)</f>
        <v>23</v>
      </c>
      <c r="D589" s="2">
        <f>IFERROR(__xludf.DUMMYFUNCTION("""COMPUTED_VALUE"""),9.0)</f>
        <v>9</v>
      </c>
      <c r="F589" s="2">
        <f t="shared" ref="F589:G589" si="1184">(2*B589*C589)</f>
        <v>1288</v>
      </c>
      <c r="G589" s="2">
        <f t="shared" si="1184"/>
        <v>414</v>
      </c>
      <c r="H589" s="2">
        <f t="shared" si="4"/>
        <v>504</v>
      </c>
      <c r="I589" s="2">
        <f t="shared" si="5"/>
        <v>207</v>
      </c>
      <c r="K589" s="2">
        <f t="shared" si="6"/>
        <v>2413</v>
      </c>
      <c r="O589" s="2">
        <f t="shared" si="7"/>
        <v>9</v>
      </c>
      <c r="P589" s="2">
        <f t="shared" si="8"/>
        <v>23</v>
      </c>
      <c r="Q589" s="2">
        <f t="shared" ref="Q589:R589" si="1185">O589*2</f>
        <v>18</v>
      </c>
      <c r="R589" s="2">
        <f t="shared" si="1185"/>
        <v>46</v>
      </c>
      <c r="S589" s="2">
        <f t="shared" si="10"/>
        <v>64</v>
      </c>
      <c r="T589" s="2">
        <f t="shared" si="11"/>
        <v>5796</v>
      </c>
    </row>
    <row r="590">
      <c r="A590" s="1" t="s">
        <v>584</v>
      </c>
      <c r="B590" s="2">
        <f>IFERROR(__xludf.DUMMYFUNCTION("SPLIT(A590, ""x"")"),1.0)</f>
        <v>1</v>
      </c>
      <c r="C590" s="2">
        <f>IFERROR(__xludf.DUMMYFUNCTION("""COMPUTED_VALUE"""),1.0)</f>
        <v>1</v>
      </c>
      <c r="D590" s="2">
        <f>IFERROR(__xludf.DUMMYFUNCTION("""COMPUTED_VALUE"""),17.0)</f>
        <v>17</v>
      </c>
      <c r="F590" s="2">
        <f t="shared" ref="F590:G590" si="1186">(2*B590*C590)</f>
        <v>2</v>
      </c>
      <c r="G590" s="2">
        <f t="shared" si="1186"/>
        <v>34</v>
      </c>
      <c r="H590" s="2">
        <f t="shared" si="4"/>
        <v>34</v>
      </c>
      <c r="I590" s="2">
        <f t="shared" si="5"/>
        <v>1</v>
      </c>
      <c r="K590" s="2">
        <f t="shared" si="6"/>
        <v>71</v>
      </c>
      <c r="O590" s="2">
        <f t="shared" si="7"/>
        <v>1</v>
      </c>
      <c r="P590" s="2">
        <f t="shared" si="8"/>
        <v>1</v>
      </c>
      <c r="Q590" s="2">
        <f t="shared" ref="Q590:R590" si="1187">O590*2</f>
        <v>2</v>
      </c>
      <c r="R590" s="2">
        <f t="shared" si="1187"/>
        <v>2</v>
      </c>
      <c r="S590" s="2">
        <f t="shared" si="10"/>
        <v>4</v>
      </c>
      <c r="T590" s="2">
        <f t="shared" si="11"/>
        <v>17</v>
      </c>
    </row>
    <row r="591">
      <c r="A591" s="1" t="s">
        <v>585</v>
      </c>
      <c r="B591" s="2">
        <f>IFERROR(__xludf.DUMMYFUNCTION("SPLIT(A591, ""x"")"),7.0)</f>
        <v>7</v>
      </c>
      <c r="C591" s="2">
        <f>IFERROR(__xludf.DUMMYFUNCTION("""COMPUTED_VALUE"""),23.0)</f>
        <v>23</v>
      </c>
      <c r="D591" s="2">
        <f>IFERROR(__xludf.DUMMYFUNCTION("""COMPUTED_VALUE"""),9.0)</f>
        <v>9</v>
      </c>
      <c r="F591" s="2">
        <f t="shared" ref="F591:G591" si="1188">(2*B591*C591)</f>
        <v>322</v>
      </c>
      <c r="G591" s="2">
        <f t="shared" si="1188"/>
        <v>414</v>
      </c>
      <c r="H591" s="2">
        <f t="shared" si="4"/>
        <v>126</v>
      </c>
      <c r="I591" s="2">
        <f t="shared" si="5"/>
        <v>63</v>
      </c>
      <c r="K591" s="2">
        <f t="shared" si="6"/>
        <v>925</v>
      </c>
      <c r="O591" s="2">
        <f t="shared" si="7"/>
        <v>7</v>
      </c>
      <c r="P591" s="2">
        <f t="shared" si="8"/>
        <v>9</v>
      </c>
      <c r="Q591" s="2">
        <f t="shared" ref="Q591:R591" si="1189">O591*2</f>
        <v>14</v>
      </c>
      <c r="R591" s="2">
        <f t="shared" si="1189"/>
        <v>18</v>
      </c>
      <c r="S591" s="2">
        <f t="shared" si="10"/>
        <v>32</v>
      </c>
      <c r="T591" s="2">
        <f t="shared" si="11"/>
        <v>1449</v>
      </c>
    </row>
    <row r="592">
      <c r="A592" s="1" t="s">
        <v>586</v>
      </c>
      <c r="B592" s="2">
        <f>IFERROR(__xludf.DUMMYFUNCTION("SPLIT(A592, ""x"")"),30.0)</f>
        <v>30</v>
      </c>
      <c r="C592" s="2">
        <f>IFERROR(__xludf.DUMMYFUNCTION("""COMPUTED_VALUE"""),9.0)</f>
        <v>9</v>
      </c>
      <c r="D592" s="2">
        <f>IFERROR(__xludf.DUMMYFUNCTION("""COMPUTED_VALUE"""),27.0)</f>
        <v>27</v>
      </c>
      <c r="F592" s="2">
        <f t="shared" ref="F592:G592" si="1190">(2*B592*C592)</f>
        <v>540</v>
      </c>
      <c r="G592" s="2">
        <f t="shared" si="1190"/>
        <v>486</v>
      </c>
      <c r="H592" s="2">
        <f t="shared" si="4"/>
        <v>1620</v>
      </c>
      <c r="I592" s="2">
        <f t="shared" si="5"/>
        <v>243</v>
      </c>
      <c r="K592" s="2">
        <f t="shared" si="6"/>
        <v>2889</v>
      </c>
      <c r="O592" s="2">
        <f t="shared" si="7"/>
        <v>9</v>
      </c>
      <c r="P592" s="2">
        <f t="shared" si="8"/>
        <v>27</v>
      </c>
      <c r="Q592" s="2">
        <f t="shared" ref="Q592:R592" si="1191">O592*2</f>
        <v>18</v>
      </c>
      <c r="R592" s="2">
        <f t="shared" si="1191"/>
        <v>54</v>
      </c>
      <c r="S592" s="2">
        <f t="shared" si="10"/>
        <v>72</v>
      </c>
      <c r="T592" s="2">
        <f t="shared" si="11"/>
        <v>7290</v>
      </c>
    </row>
    <row r="593">
      <c r="A593" s="1" t="s">
        <v>587</v>
      </c>
      <c r="B593" s="2">
        <f>IFERROR(__xludf.DUMMYFUNCTION("SPLIT(A593, ""x"")"),9.0)</f>
        <v>9</v>
      </c>
      <c r="C593" s="2">
        <f>IFERROR(__xludf.DUMMYFUNCTION("""COMPUTED_VALUE"""),16.0)</f>
        <v>16</v>
      </c>
      <c r="D593" s="2">
        <f>IFERROR(__xludf.DUMMYFUNCTION("""COMPUTED_VALUE"""),18.0)</f>
        <v>18</v>
      </c>
      <c r="F593" s="2">
        <f t="shared" ref="F593:G593" si="1192">(2*B593*C593)</f>
        <v>288</v>
      </c>
      <c r="G593" s="2">
        <f t="shared" si="1192"/>
        <v>576</v>
      </c>
      <c r="H593" s="2">
        <f t="shared" si="4"/>
        <v>324</v>
      </c>
      <c r="I593" s="2">
        <f t="shared" si="5"/>
        <v>144</v>
      </c>
      <c r="K593" s="2">
        <f t="shared" si="6"/>
        <v>1332</v>
      </c>
      <c r="O593" s="2">
        <f t="shared" si="7"/>
        <v>9</v>
      </c>
      <c r="P593" s="2">
        <f t="shared" si="8"/>
        <v>16</v>
      </c>
      <c r="Q593" s="2">
        <f t="shared" ref="Q593:R593" si="1193">O593*2</f>
        <v>18</v>
      </c>
      <c r="R593" s="2">
        <f t="shared" si="1193"/>
        <v>32</v>
      </c>
      <c r="S593" s="2">
        <f t="shared" si="10"/>
        <v>50</v>
      </c>
      <c r="T593" s="2">
        <f t="shared" si="11"/>
        <v>2592</v>
      </c>
    </row>
    <row r="594">
      <c r="A594" s="1" t="s">
        <v>588</v>
      </c>
      <c r="B594" s="2">
        <f>IFERROR(__xludf.DUMMYFUNCTION("SPLIT(A594, ""x"")"),15.0)</f>
        <v>15</v>
      </c>
      <c r="C594" s="2">
        <f>IFERROR(__xludf.DUMMYFUNCTION("""COMPUTED_VALUE"""),24.0)</f>
        <v>24</v>
      </c>
      <c r="D594" s="2">
        <f>IFERROR(__xludf.DUMMYFUNCTION("""COMPUTED_VALUE"""),28.0)</f>
        <v>28</v>
      </c>
      <c r="F594" s="2">
        <f t="shared" ref="F594:G594" si="1194">(2*B594*C594)</f>
        <v>720</v>
      </c>
      <c r="G594" s="2">
        <f t="shared" si="1194"/>
        <v>1344</v>
      </c>
      <c r="H594" s="2">
        <f t="shared" si="4"/>
        <v>840</v>
      </c>
      <c r="I594" s="2">
        <f t="shared" si="5"/>
        <v>360</v>
      </c>
      <c r="K594" s="2">
        <f t="shared" si="6"/>
        <v>3264</v>
      </c>
      <c r="O594" s="2">
        <f t="shared" si="7"/>
        <v>15</v>
      </c>
      <c r="P594" s="2">
        <f t="shared" si="8"/>
        <v>24</v>
      </c>
      <c r="Q594" s="2">
        <f t="shared" ref="Q594:R594" si="1195">O594*2</f>
        <v>30</v>
      </c>
      <c r="R594" s="2">
        <f t="shared" si="1195"/>
        <v>48</v>
      </c>
      <c r="S594" s="2">
        <f t="shared" si="10"/>
        <v>78</v>
      </c>
      <c r="T594" s="2">
        <f t="shared" si="11"/>
        <v>10080</v>
      </c>
    </row>
    <row r="595">
      <c r="A595" s="1" t="s">
        <v>589</v>
      </c>
      <c r="B595" s="2">
        <f>IFERROR(__xludf.DUMMYFUNCTION("SPLIT(A595, ""x"")"),30.0)</f>
        <v>30</v>
      </c>
      <c r="C595" s="2">
        <f>IFERROR(__xludf.DUMMYFUNCTION("""COMPUTED_VALUE"""),11.0)</f>
        <v>11</v>
      </c>
      <c r="D595" s="2">
        <f>IFERROR(__xludf.DUMMYFUNCTION("""COMPUTED_VALUE"""),18.0)</f>
        <v>18</v>
      </c>
      <c r="F595" s="2">
        <f t="shared" ref="F595:G595" si="1196">(2*B595*C595)</f>
        <v>660</v>
      </c>
      <c r="G595" s="2">
        <f t="shared" si="1196"/>
        <v>396</v>
      </c>
      <c r="H595" s="2">
        <f t="shared" si="4"/>
        <v>1080</v>
      </c>
      <c r="I595" s="2">
        <f t="shared" si="5"/>
        <v>198</v>
      </c>
      <c r="K595" s="2">
        <f t="shared" si="6"/>
        <v>2334</v>
      </c>
      <c r="O595" s="2">
        <f t="shared" si="7"/>
        <v>11</v>
      </c>
      <c r="P595" s="2">
        <f t="shared" si="8"/>
        <v>18</v>
      </c>
      <c r="Q595" s="2">
        <f t="shared" ref="Q595:R595" si="1197">O595*2</f>
        <v>22</v>
      </c>
      <c r="R595" s="2">
        <f t="shared" si="1197"/>
        <v>36</v>
      </c>
      <c r="S595" s="2">
        <f t="shared" si="10"/>
        <v>58</v>
      </c>
      <c r="T595" s="2">
        <f t="shared" si="11"/>
        <v>5940</v>
      </c>
    </row>
    <row r="596">
      <c r="A596" s="1" t="s">
        <v>590</v>
      </c>
      <c r="B596" s="2">
        <f>IFERROR(__xludf.DUMMYFUNCTION("SPLIT(A596, ""x"")"),29.0)</f>
        <v>29</v>
      </c>
      <c r="C596" s="2">
        <f>IFERROR(__xludf.DUMMYFUNCTION("""COMPUTED_VALUE"""),26.0)</f>
        <v>26</v>
      </c>
      <c r="D596" s="2">
        <f>IFERROR(__xludf.DUMMYFUNCTION("""COMPUTED_VALUE"""),10.0)</f>
        <v>10</v>
      </c>
      <c r="F596" s="2">
        <f t="shared" ref="F596:G596" si="1198">(2*B596*C596)</f>
        <v>1508</v>
      </c>
      <c r="G596" s="2">
        <f t="shared" si="1198"/>
        <v>520</v>
      </c>
      <c r="H596" s="2">
        <f t="shared" si="4"/>
        <v>580</v>
      </c>
      <c r="I596" s="2">
        <f t="shared" si="5"/>
        <v>260</v>
      </c>
      <c r="K596" s="2">
        <f t="shared" si="6"/>
        <v>2868</v>
      </c>
      <c r="O596" s="2">
        <f t="shared" si="7"/>
        <v>10</v>
      </c>
      <c r="P596" s="2">
        <f t="shared" si="8"/>
        <v>26</v>
      </c>
      <c r="Q596" s="2">
        <f t="shared" ref="Q596:R596" si="1199">O596*2</f>
        <v>20</v>
      </c>
      <c r="R596" s="2">
        <f t="shared" si="1199"/>
        <v>52</v>
      </c>
      <c r="S596" s="2">
        <f t="shared" si="10"/>
        <v>72</v>
      </c>
      <c r="T596" s="2">
        <f t="shared" si="11"/>
        <v>7540</v>
      </c>
    </row>
    <row r="597">
      <c r="A597" s="1" t="s">
        <v>591</v>
      </c>
      <c r="B597" s="2">
        <f>IFERROR(__xludf.DUMMYFUNCTION("SPLIT(A597, ""x"")"),9.0)</f>
        <v>9</v>
      </c>
      <c r="C597" s="2">
        <f>IFERROR(__xludf.DUMMYFUNCTION("""COMPUTED_VALUE"""),5.0)</f>
        <v>5</v>
      </c>
      <c r="D597" s="2">
        <f>IFERROR(__xludf.DUMMYFUNCTION("""COMPUTED_VALUE"""),25.0)</f>
        <v>25</v>
      </c>
      <c r="F597" s="2">
        <f t="shared" ref="F597:G597" si="1200">(2*B597*C597)</f>
        <v>90</v>
      </c>
      <c r="G597" s="2">
        <f t="shared" si="1200"/>
        <v>250</v>
      </c>
      <c r="H597" s="2">
        <f t="shared" si="4"/>
        <v>450</v>
      </c>
      <c r="I597" s="2">
        <f t="shared" si="5"/>
        <v>45</v>
      </c>
      <c r="K597" s="2">
        <f t="shared" si="6"/>
        <v>835</v>
      </c>
      <c r="O597" s="2">
        <f t="shared" si="7"/>
        <v>5</v>
      </c>
      <c r="P597" s="2">
        <f t="shared" si="8"/>
        <v>9</v>
      </c>
      <c r="Q597" s="2">
        <f t="shared" ref="Q597:R597" si="1201">O597*2</f>
        <v>10</v>
      </c>
      <c r="R597" s="2">
        <f t="shared" si="1201"/>
        <v>18</v>
      </c>
      <c r="S597" s="2">
        <f t="shared" si="10"/>
        <v>28</v>
      </c>
      <c r="T597" s="2">
        <f t="shared" si="11"/>
        <v>1125</v>
      </c>
    </row>
    <row r="598">
      <c r="A598" s="1" t="s">
        <v>592</v>
      </c>
      <c r="B598" s="2">
        <f>IFERROR(__xludf.DUMMYFUNCTION("SPLIT(A598, ""x"")"),2.0)</f>
        <v>2</v>
      </c>
      <c r="C598" s="2">
        <f>IFERROR(__xludf.DUMMYFUNCTION("""COMPUTED_VALUE"""),1.0)</f>
        <v>1</v>
      </c>
      <c r="D598" s="2">
        <f>IFERROR(__xludf.DUMMYFUNCTION("""COMPUTED_VALUE"""),19.0)</f>
        <v>19</v>
      </c>
      <c r="F598" s="2">
        <f t="shared" ref="F598:G598" si="1202">(2*B598*C598)</f>
        <v>4</v>
      </c>
      <c r="G598" s="2">
        <f t="shared" si="1202"/>
        <v>38</v>
      </c>
      <c r="H598" s="2">
        <f t="shared" si="4"/>
        <v>76</v>
      </c>
      <c r="I598" s="2">
        <f t="shared" si="5"/>
        <v>2</v>
      </c>
      <c r="K598" s="2">
        <f t="shared" si="6"/>
        <v>120</v>
      </c>
      <c r="O598" s="2">
        <f t="shared" si="7"/>
        <v>1</v>
      </c>
      <c r="P598" s="2">
        <f t="shared" si="8"/>
        <v>2</v>
      </c>
      <c r="Q598" s="2">
        <f t="shared" ref="Q598:R598" si="1203">O598*2</f>
        <v>2</v>
      </c>
      <c r="R598" s="2">
        <f t="shared" si="1203"/>
        <v>4</v>
      </c>
      <c r="S598" s="2">
        <f t="shared" si="10"/>
        <v>6</v>
      </c>
      <c r="T598" s="2">
        <f t="shared" si="11"/>
        <v>38</v>
      </c>
    </row>
    <row r="599">
      <c r="A599" s="1" t="s">
        <v>593</v>
      </c>
      <c r="B599" s="2">
        <f>IFERROR(__xludf.DUMMYFUNCTION("SPLIT(A599, ""x"")"),14.0)</f>
        <v>14</v>
      </c>
      <c r="C599" s="2">
        <f>IFERROR(__xludf.DUMMYFUNCTION("""COMPUTED_VALUE"""),3.0)</f>
        <v>3</v>
      </c>
      <c r="D599" s="2">
        <f>IFERROR(__xludf.DUMMYFUNCTION("""COMPUTED_VALUE"""),14.0)</f>
        <v>14</v>
      </c>
      <c r="F599" s="2">
        <f t="shared" ref="F599:G599" si="1204">(2*B599*C599)</f>
        <v>84</v>
      </c>
      <c r="G599" s="2">
        <f t="shared" si="1204"/>
        <v>84</v>
      </c>
      <c r="H599" s="2">
        <f t="shared" si="4"/>
        <v>392</v>
      </c>
      <c r="I599" s="2">
        <f t="shared" si="5"/>
        <v>42</v>
      </c>
      <c r="K599" s="2">
        <f t="shared" si="6"/>
        <v>602</v>
      </c>
      <c r="O599" s="2">
        <f t="shared" si="7"/>
        <v>3</v>
      </c>
      <c r="P599" s="2">
        <f t="shared" si="8"/>
        <v>14</v>
      </c>
      <c r="Q599" s="2">
        <f t="shared" ref="Q599:R599" si="1205">O599*2</f>
        <v>6</v>
      </c>
      <c r="R599" s="2">
        <f t="shared" si="1205"/>
        <v>28</v>
      </c>
      <c r="S599" s="2">
        <f t="shared" si="10"/>
        <v>34</v>
      </c>
      <c r="T599" s="2">
        <f t="shared" si="11"/>
        <v>588</v>
      </c>
    </row>
    <row r="600">
      <c r="A600" s="1" t="s">
        <v>594</v>
      </c>
      <c r="B600" s="2">
        <f>IFERROR(__xludf.DUMMYFUNCTION("SPLIT(A600, ""x"")"),6.0)</f>
        <v>6</v>
      </c>
      <c r="C600" s="2">
        <f>IFERROR(__xludf.DUMMYFUNCTION("""COMPUTED_VALUE"""),3.0)</f>
        <v>3</v>
      </c>
      <c r="D600" s="2">
        <f>IFERROR(__xludf.DUMMYFUNCTION("""COMPUTED_VALUE"""),6.0)</f>
        <v>6</v>
      </c>
      <c r="F600" s="2">
        <f t="shared" ref="F600:G600" si="1206">(2*B600*C600)</f>
        <v>36</v>
      </c>
      <c r="G600" s="2">
        <f t="shared" si="1206"/>
        <v>36</v>
      </c>
      <c r="H600" s="2">
        <f t="shared" si="4"/>
        <v>72</v>
      </c>
      <c r="I600" s="2">
        <f t="shared" si="5"/>
        <v>18</v>
      </c>
      <c r="K600" s="2">
        <f t="shared" si="6"/>
        <v>162</v>
      </c>
      <c r="O600" s="2">
        <f t="shared" si="7"/>
        <v>3</v>
      </c>
      <c r="P600" s="2">
        <f t="shared" si="8"/>
        <v>6</v>
      </c>
      <c r="Q600" s="2">
        <f t="shared" ref="Q600:R600" si="1207">O600*2</f>
        <v>6</v>
      </c>
      <c r="R600" s="2">
        <f t="shared" si="1207"/>
        <v>12</v>
      </c>
      <c r="S600" s="2">
        <f t="shared" si="10"/>
        <v>18</v>
      </c>
      <c r="T600" s="2">
        <f t="shared" si="11"/>
        <v>108</v>
      </c>
    </row>
    <row r="601">
      <c r="A601" s="1" t="s">
        <v>595</v>
      </c>
      <c r="B601" s="2">
        <f>IFERROR(__xludf.DUMMYFUNCTION("SPLIT(A601, ""x"")"),30.0)</f>
        <v>30</v>
      </c>
      <c r="C601" s="2">
        <f>IFERROR(__xludf.DUMMYFUNCTION("""COMPUTED_VALUE"""),15.0)</f>
        <v>15</v>
      </c>
      <c r="D601" s="2">
        <f>IFERROR(__xludf.DUMMYFUNCTION("""COMPUTED_VALUE"""),20.0)</f>
        <v>20</v>
      </c>
      <c r="F601" s="2">
        <f t="shared" ref="F601:G601" si="1208">(2*B601*C601)</f>
        <v>900</v>
      </c>
      <c r="G601" s="2">
        <f t="shared" si="1208"/>
        <v>600</v>
      </c>
      <c r="H601" s="2">
        <f t="shared" si="4"/>
        <v>1200</v>
      </c>
      <c r="I601" s="2">
        <f t="shared" si="5"/>
        <v>300</v>
      </c>
      <c r="K601" s="2">
        <f t="shared" si="6"/>
        <v>3000</v>
      </c>
      <c r="O601" s="2">
        <f t="shared" si="7"/>
        <v>15</v>
      </c>
      <c r="P601" s="2">
        <f t="shared" si="8"/>
        <v>20</v>
      </c>
      <c r="Q601" s="2">
        <f t="shared" ref="Q601:R601" si="1209">O601*2</f>
        <v>30</v>
      </c>
      <c r="R601" s="2">
        <f t="shared" si="1209"/>
        <v>40</v>
      </c>
      <c r="S601" s="2">
        <f t="shared" si="10"/>
        <v>70</v>
      </c>
      <c r="T601" s="2">
        <f t="shared" si="11"/>
        <v>9000</v>
      </c>
    </row>
    <row r="602">
      <c r="A602" s="1" t="s">
        <v>596</v>
      </c>
      <c r="B602" s="2">
        <f>IFERROR(__xludf.DUMMYFUNCTION("SPLIT(A602, ""x"")"),20.0)</f>
        <v>20</v>
      </c>
      <c r="C602" s="2">
        <f>IFERROR(__xludf.DUMMYFUNCTION("""COMPUTED_VALUE"""),17.0)</f>
        <v>17</v>
      </c>
      <c r="D602" s="2">
        <f>IFERROR(__xludf.DUMMYFUNCTION("""COMPUTED_VALUE"""),27.0)</f>
        <v>27</v>
      </c>
      <c r="F602" s="2">
        <f t="shared" ref="F602:G602" si="1210">(2*B602*C602)</f>
        <v>680</v>
      </c>
      <c r="G602" s="2">
        <f t="shared" si="1210"/>
        <v>918</v>
      </c>
      <c r="H602" s="2">
        <f t="shared" si="4"/>
        <v>1080</v>
      </c>
      <c r="I602" s="2">
        <f t="shared" si="5"/>
        <v>340</v>
      </c>
      <c r="K602" s="2">
        <f t="shared" si="6"/>
        <v>3018</v>
      </c>
      <c r="O602" s="2">
        <f t="shared" si="7"/>
        <v>17</v>
      </c>
      <c r="P602" s="2">
        <f t="shared" si="8"/>
        <v>20</v>
      </c>
      <c r="Q602" s="2">
        <f t="shared" ref="Q602:R602" si="1211">O602*2</f>
        <v>34</v>
      </c>
      <c r="R602" s="2">
        <f t="shared" si="1211"/>
        <v>40</v>
      </c>
      <c r="S602" s="2">
        <f t="shared" si="10"/>
        <v>74</v>
      </c>
      <c r="T602" s="2">
        <f t="shared" si="11"/>
        <v>9180</v>
      </c>
    </row>
    <row r="603">
      <c r="A603" s="1" t="s">
        <v>597</v>
      </c>
      <c r="B603" s="2">
        <f>IFERROR(__xludf.DUMMYFUNCTION("SPLIT(A603, ""x"")"),28.0)</f>
        <v>28</v>
      </c>
      <c r="C603" s="2">
        <f>IFERROR(__xludf.DUMMYFUNCTION("""COMPUTED_VALUE"""),10.0)</f>
        <v>10</v>
      </c>
      <c r="D603" s="2">
        <f>IFERROR(__xludf.DUMMYFUNCTION("""COMPUTED_VALUE"""),9.0)</f>
        <v>9</v>
      </c>
      <c r="F603" s="2">
        <f t="shared" ref="F603:G603" si="1212">(2*B603*C603)</f>
        <v>560</v>
      </c>
      <c r="G603" s="2">
        <f t="shared" si="1212"/>
        <v>180</v>
      </c>
      <c r="H603" s="2">
        <f t="shared" si="4"/>
        <v>504</v>
      </c>
      <c r="I603" s="2">
        <f t="shared" si="5"/>
        <v>90</v>
      </c>
      <c r="K603" s="2">
        <f t="shared" si="6"/>
        <v>1334</v>
      </c>
      <c r="O603" s="2">
        <f t="shared" si="7"/>
        <v>9</v>
      </c>
      <c r="P603" s="2">
        <f t="shared" si="8"/>
        <v>10</v>
      </c>
      <c r="Q603" s="2">
        <f t="shared" ref="Q603:R603" si="1213">O603*2</f>
        <v>18</v>
      </c>
      <c r="R603" s="2">
        <f t="shared" si="1213"/>
        <v>20</v>
      </c>
      <c r="S603" s="2">
        <f t="shared" si="10"/>
        <v>38</v>
      </c>
      <c r="T603" s="2">
        <f t="shared" si="11"/>
        <v>2520</v>
      </c>
    </row>
    <row r="604">
      <c r="A604" s="1" t="s">
        <v>598</v>
      </c>
      <c r="B604" s="2">
        <f>IFERROR(__xludf.DUMMYFUNCTION("SPLIT(A604, ""x"")"),14.0)</f>
        <v>14</v>
      </c>
      <c r="C604" s="2">
        <f>IFERROR(__xludf.DUMMYFUNCTION("""COMPUTED_VALUE"""),24.0)</f>
        <v>24</v>
      </c>
      <c r="D604" s="2">
        <f>IFERROR(__xludf.DUMMYFUNCTION("""COMPUTED_VALUE"""),28.0)</f>
        <v>28</v>
      </c>
      <c r="F604" s="2">
        <f t="shared" ref="F604:G604" si="1214">(2*B604*C604)</f>
        <v>672</v>
      </c>
      <c r="G604" s="2">
        <f t="shared" si="1214"/>
        <v>1344</v>
      </c>
      <c r="H604" s="2">
        <f t="shared" si="4"/>
        <v>784</v>
      </c>
      <c r="I604" s="2">
        <f t="shared" si="5"/>
        <v>336</v>
      </c>
      <c r="K604" s="2">
        <f t="shared" si="6"/>
        <v>3136</v>
      </c>
      <c r="O604" s="2">
        <f t="shared" si="7"/>
        <v>14</v>
      </c>
      <c r="P604" s="2">
        <f t="shared" si="8"/>
        <v>24</v>
      </c>
      <c r="Q604" s="2">
        <f t="shared" ref="Q604:R604" si="1215">O604*2</f>
        <v>28</v>
      </c>
      <c r="R604" s="2">
        <f t="shared" si="1215"/>
        <v>48</v>
      </c>
      <c r="S604" s="2">
        <f t="shared" si="10"/>
        <v>76</v>
      </c>
      <c r="T604" s="2">
        <f t="shared" si="11"/>
        <v>9408</v>
      </c>
    </row>
    <row r="605">
      <c r="A605" s="1" t="s">
        <v>599</v>
      </c>
      <c r="B605" s="2">
        <f>IFERROR(__xludf.DUMMYFUNCTION("SPLIT(A605, ""x"")"),17.0)</f>
        <v>17</v>
      </c>
      <c r="C605" s="2">
        <f>IFERROR(__xludf.DUMMYFUNCTION("""COMPUTED_VALUE"""),11.0)</f>
        <v>11</v>
      </c>
      <c r="D605" s="2">
        <f>IFERROR(__xludf.DUMMYFUNCTION("""COMPUTED_VALUE"""),6.0)</f>
        <v>6</v>
      </c>
      <c r="F605" s="2">
        <f t="shared" ref="F605:G605" si="1216">(2*B605*C605)</f>
        <v>374</v>
      </c>
      <c r="G605" s="2">
        <f t="shared" si="1216"/>
        <v>132</v>
      </c>
      <c r="H605" s="2">
        <f t="shared" si="4"/>
        <v>204</v>
      </c>
      <c r="I605" s="2">
        <f t="shared" si="5"/>
        <v>66</v>
      </c>
      <c r="K605" s="2">
        <f t="shared" si="6"/>
        <v>776</v>
      </c>
      <c r="O605" s="2">
        <f t="shared" si="7"/>
        <v>6</v>
      </c>
      <c r="P605" s="2">
        <f t="shared" si="8"/>
        <v>11</v>
      </c>
      <c r="Q605" s="2">
        <f t="shared" ref="Q605:R605" si="1217">O605*2</f>
        <v>12</v>
      </c>
      <c r="R605" s="2">
        <f t="shared" si="1217"/>
        <v>22</v>
      </c>
      <c r="S605" s="2">
        <f t="shared" si="10"/>
        <v>34</v>
      </c>
      <c r="T605" s="2">
        <f t="shared" si="11"/>
        <v>1122</v>
      </c>
    </row>
    <row r="606">
      <c r="A606" s="1" t="s">
        <v>600</v>
      </c>
      <c r="B606" s="2">
        <f>IFERROR(__xludf.DUMMYFUNCTION("SPLIT(A606, ""x"")"),12.0)</f>
        <v>12</v>
      </c>
      <c r="C606" s="2">
        <f>IFERROR(__xludf.DUMMYFUNCTION("""COMPUTED_VALUE"""),3.0)</f>
        <v>3</v>
      </c>
      <c r="D606" s="2">
        <f>IFERROR(__xludf.DUMMYFUNCTION("""COMPUTED_VALUE"""),6.0)</f>
        <v>6</v>
      </c>
      <c r="F606" s="2">
        <f t="shared" ref="F606:G606" si="1218">(2*B606*C606)</f>
        <v>72</v>
      </c>
      <c r="G606" s="2">
        <f t="shared" si="1218"/>
        <v>36</v>
      </c>
      <c r="H606" s="2">
        <f t="shared" si="4"/>
        <v>144</v>
      </c>
      <c r="I606" s="2">
        <f t="shared" si="5"/>
        <v>18</v>
      </c>
      <c r="K606" s="2">
        <f t="shared" si="6"/>
        <v>270</v>
      </c>
      <c r="O606" s="2">
        <f t="shared" si="7"/>
        <v>3</v>
      </c>
      <c r="P606" s="2">
        <f t="shared" si="8"/>
        <v>6</v>
      </c>
      <c r="Q606" s="2">
        <f t="shared" ref="Q606:R606" si="1219">O606*2</f>
        <v>6</v>
      </c>
      <c r="R606" s="2">
        <f t="shared" si="1219"/>
        <v>12</v>
      </c>
      <c r="S606" s="2">
        <f t="shared" si="10"/>
        <v>18</v>
      </c>
      <c r="T606" s="2">
        <f t="shared" si="11"/>
        <v>216</v>
      </c>
    </row>
    <row r="607">
      <c r="A607" s="1" t="s">
        <v>601</v>
      </c>
      <c r="B607" s="2">
        <f>IFERROR(__xludf.DUMMYFUNCTION("SPLIT(A607, ""x"")"),8.0)</f>
        <v>8</v>
      </c>
      <c r="C607" s="2">
        <f>IFERROR(__xludf.DUMMYFUNCTION("""COMPUTED_VALUE"""),8.0)</f>
        <v>8</v>
      </c>
      <c r="D607" s="2">
        <f>IFERROR(__xludf.DUMMYFUNCTION("""COMPUTED_VALUE"""),15.0)</f>
        <v>15</v>
      </c>
      <c r="F607" s="2">
        <f t="shared" ref="F607:G607" si="1220">(2*B607*C607)</f>
        <v>128</v>
      </c>
      <c r="G607" s="2">
        <f t="shared" si="1220"/>
        <v>240</v>
      </c>
      <c r="H607" s="2">
        <f t="shared" si="4"/>
        <v>240</v>
      </c>
      <c r="I607" s="2">
        <f t="shared" si="5"/>
        <v>64</v>
      </c>
      <c r="K607" s="2">
        <f t="shared" si="6"/>
        <v>672</v>
      </c>
      <c r="O607" s="2">
        <f t="shared" si="7"/>
        <v>8</v>
      </c>
      <c r="P607" s="2">
        <f t="shared" si="8"/>
        <v>8</v>
      </c>
      <c r="Q607" s="2">
        <f t="shared" ref="Q607:R607" si="1221">O607*2</f>
        <v>16</v>
      </c>
      <c r="R607" s="2">
        <f t="shared" si="1221"/>
        <v>16</v>
      </c>
      <c r="S607" s="2">
        <f t="shared" si="10"/>
        <v>32</v>
      </c>
      <c r="T607" s="2">
        <f t="shared" si="11"/>
        <v>960</v>
      </c>
    </row>
    <row r="608">
      <c r="A608" s="1" t="s">
        <v>602</v>
      </c>
      <c r="B608" s="2">
        <f>IFERROR(__xludf.DUMMYFUNCTION("SPLIT(A608, ""x"")"),23.0)</f>
        <v>23</v>
      </c>
      <c r="C608" s="2">
        <f>IFERROR(__xludf.DUMMYFUNCTION("""COMPUTED_VALUE"""),14.0)</f>
        <v>14</v>
      </c>
      <c r="D608" s="2">
        <f>IFERROR(__xludf.DUMMYFUNCTION("""COMPUTED_VALUE"""),21.0)</f>
        <v>21</v>
      </c>
      <c r="F608" s="2">
        <f t="shared" ref="F608:G608" si="1222">(2*B608*C608)</f>
        <v>644</v>
      </c>
      <c r="G608" s="2">
        <f t="shared" si="1222"/>
        <v>588</v>
      </c>
      <c r="H608" s="2">
        <f t="shared" si="4"/>
        <v>966</v>
      </c>
      <c r="I608" s="2">
        <f t="shared" si="5"/>
        <v>294</v>
      </c>
      <c r="K608" s="2">
        <f t="shared" si="6"/>
        <v>2492</v>
      </c>
      <c r="O608" s="2">
        <f t="shared" si="7"/>
        <v>14</v>
      </c>
      <c r="P608" s="2">
        <f t="shared" si="8"/>
        <v>21</v>
      </c>
      <c r="Q608" s="2">
        <f t="shared" ref="Q608:R608" si="1223">O608*2</f>
        <v>28</v>
      </c>
      <c r="R608" s="2">
        <f t="shared" si="1223"/>
        <v>42</v>
      </c>
      <c r="S608" s="2">
        <f t="shared" si="10"/>
        <v>70</v>
      </c>
      <c r="T608" s="2">
        <f t="shared" si="11"/>
        <v>6762</v>
      </c>
    </row>
    <row r="609">
      <c r="A609" s="1" t="s">
        <v>603</v>
      </c>
      <c r="B609" s="2">
        <f>IFERROR(__xludf.DUMMYFUNCTION("SPLIT(A609, ""x"")"),11.0)</f>
        <v>11</v>
      </c>
      <c r="C609" s="2">
        <f>IFERROR(__xludf.DUMMYFUNCTION("""COMPUTED_VALUE"""),21.0)</f>
        <v>21</v>
      </c>
      <c r="D609" s="2">
        <f>IFERROR(__xludf.DUMMYFUNCTION("""COMPUTED_VALUE"""),7.0)</f>
        <v>7</v>
      </c>
      <c r="F609" s="2">
        <f t="shared" ref="F609:G609" si="1224">(2*B609*C609)</f>
        <v>462</v>
      </c>
      <c r="G609" s="2">
        <f t="shared" si="1224"/>
        <v>294</v>
      </c>
      <c r="H609" s="2">
        <f t="shared" si="4"/>
        <v>154</v>
      </c>
      <c r="I609" s="2">
        <f t="shared" si="5"/>
        <v>77</v>
      </c>
      <c r="K609" s="2">
        <f t="shared" si="6"/>
        <v>987</v>
      </c>
      <c r="O609" s="2">
        <f t="shared" si="7"/>
        <v>7</v>
      </c>
      <c r="P609" s="2">
        <f t="shared" si="8"/>
        <v>11</v>
      </c>
      <c r="Q609" s="2">
        <f t="shared" ref="Q609:R609" si="1225">O609*2</f>
        <v>14</v>
      </c>
      <c r="R609" s="2">
        <f t="shared" si="1225"/>
        <v>22</v>
      </c>
      <c r="S609" s="2">
        <f t="shared" si="10"/>
        <v>36</v>
      </c>
      <c r="T609" s="2">
        <f t="shared" si="11"/>
        <v>1617</v>
      </c>
    </row>
    <row r="610">
      <c r="A610" s="1" t="s">
        <v>604</v>
      </c>
      <c r="B610" s="2">
        <f>IFERROR(__xludf.DUMMYFUNCTION("SPLIT(A610, ""x"")"),5.0)</f>
        <v>5</v>
      </c>
      <c r="C610" s="2">
        <f>IFERROR(__xludf.DUMMYFUNCTION("""COMPUTED_VALUE"""),13.0)</f>
        <v>13</v>
      </c>
      <c r="D610" s="2">
        <f>IFERROR(__xludf.DUMMYFUNCTION("""COMPUTED_VALUE"""),30.0)</f>
        <v>30</v>
      </c>
      <c r="F610" s="2">
        <f t="shared" ref="F610:G610" si="1226">(2*B610*C610)</f>
        <v>130</v>
      </c>
      <c r="G610" s="2">
        <f t="shared" si="1226"/>
        <v>780</v>
      </c>
      <c r="H610" s="2">
        <f t="shared" si="4"/>
        <v>300</v>
      </c>
      <c r="I610" s="2">
        <f t="shared" si="5"/>
        <v>65</v>
      </c>
      <c r="K610" s="2">
        <f t="shared" si="6"/>
        <v>1275</v>
      </c>
      <c r="O610" s="2">
        <f t="shared" si="7"/>
        <v>5</v>
      </c>
      <c r="P610" s="2">
        <f t="shared" si="8"/>
        <v>13</v>
      </c>
      <c r="Q610" s="2">
        <f t="shared" ref="Q610:R610" si="1227">O610*2</f>
        <v>10</v>
      </c>
      <c r="R610" s="2">
        <f t="shared" si="1227"/>
        <v>26</v>
      </c>
      <c r="S610" s="2">
        <f t="shared" si="10"/>
        <v>36</v>
      </c>
      <c r="T610" s="2">
        <f t="shared" si="11"/>
        <v>1950</v>
      </c>
    </row>
    <row r="611">
      <c r="A611" s="1" t="s">
        <v>605</v>
      </c>
      <c r="B611" s="2">
        <f>IFERROR(__xludf.DUMMYFUNCTION("SPLIT(A611, ""x"")"),4.0)</f>
        <v>4</v>
      </c>
      <c r="C611" s="2">
        <f>IFERROR(__xludf.DUMMYFUNCTION("""COMPUTED_VALUE"""),29.0)</f>
        <v>29</v>
      </c>
      <c r="D611" s="2">
        <f>IFERROR(__xludf.DUMMYFUNCTION("""COMPUTED_VALUE"""),25.0)</f>
        <v>25</v>
      </c>
      <c r="F611" s="2">
        <f t="shared" ref="F611:G611" si="1228">(2*B611*C611)</f>
        <v>232</v>
      </c>
      <c r="G611" s="2">
        <f t="shared" si="1228"/>
        <v>1450</v>
      </c>
      <c r="H611" s="2">
        <f t="shared" si="4"/>
        <v>200</v>
      </c>
      <c r="I611" s="2">
        <f t="shared" si="5"/>
        <v>100</v>
      </c>
      <c r="K611" s="2">
        <f t="shared" si="6"/>
        <v>1982</v>
      </c>
      <c r="O611" s="2">
        <f t="shared" si="7"/>
        <v>4</v>
      </c>
      <c r="P611" s="2">
        <f t="shared" si="8"/>
        <v>25</v>
      </c>
      <c r="Q611" s="2">
        <f t="shared" ref="Q611:R611" si="1229">O611*2</f>
        <v>8</v>
      </c>
      <c r="R611" s="2">
        <f t="shared" si="1229"/>
        <v>50</v>
      </c>
      <c r="S611" s="2">
        <f t="shared" si="10"/>
        <v>58</v>
      </c>
      <c r="T611" s="2">
        <f t="shared" si="11"/>
        <v>2900</v>
      </c>
    </row>
    <row r="612">
      <c r="A612" s="1" t="s">
        <v>606</v>
      </c>
      <c r="B612" s="2">
        <f>IFERROR(__xludf.DUMMYFUNCTION("SPLIT(A612, ""x"")"),30.0)</f>
        <v>30</v>
      </c>
      <c r="C612" s="2">
        <f>IFERROR(__xludf.DUMMYFUNCTION("""COMPUTED_VALUE"""),28.0)</f>
        <v>28</v>
      </c>
      <c r="D612" s="2">
        <f>IFERROR(__xludf.DUMMYFUNCTION("""COMPUTED_VALUE"""),24.0)</f>
        <v>24</v>
      </c>
      <c r="F612" s="2">
        <f t="shared" ref="F612:G612" si="1230">(2*B612*C612)</f>
        <v>1680</v>
      </c>
      <c r="G612" s="2">
        <f t="shared" si="1230"/>
        <v>1344</v>
      </c>
      <c r="H612" s="2">
        <f t="shared" si="4"/>
        <v>1440</v>
      </c>
      <c r="I612" s="2">
        <f t="shared" si="5"/>
        <v>672</v>
      </c>
      <c r="K612" s="2">
        <f t="shared" si="6"/>
        <v>5136</v>
      </c>
      <c r="O612" s="2">
        <f t="shared" si="7"/>
        <v>24</v>
      </c>
      <c r="P612" s="2">
        <f t="shared" si="8"/>
        <v>28</v>
      </c>
      <c r="Q612" s="2">
        <f t="shared" ref="Q612:R612" si="1231">O612*2</f>
        <v>48</v>
      </c>
      <c r="R612" s="2">
        <f t="shared" si="1231"/>
        <v>56</v>
      </c>
      <c r="S612" s="2">
        <f t="shared" si="10"/>
        <v>104</v>
      </c>
      <c r="T612" s="2">
        <f t="shared" si="11"/>
        <v>20160</v>
      </c>
    </row>
    <row r="613">
      <c r="A613" s="1" t="s">
        <v>607</v>
      </c>
      <c r="B613" s="2">
        <f>IFERROR(__xludf.DUMMYFUNCTION("SPLIT(A613, ""x"")"),18.0)</f>
        <v>18</v>
      </c>
      <c r="C613" s="2">
        <f>IFERROR(__xludf.DUMMYFUNCTION("""COMPUTED_VALUE"""),4.0)</f>
        <v>4</v>
      </c>
      <c r="D613" s="2">
        <f>IFERROR(__xludf.DUMMYFUNCTION("""COMPUTED_VALUE"""),9.0)</f>
        <v>9</v>
      </c>
      <c r="F613" s="2">
        <f t="shared" ref="F613:G613" si="1232">(2*B613*C613)</f>
        <v>144</v>
      </c>
      <c r="G613" s="2">
        <f t="shared" si="1232"/>
        <v>72</v>
      </c>
      <c r="H613" s="2">
        <f t="shared" si="4"/>
        <v>324</v>
      </c>
      <c r="I613" s="2">
        <f t="shared" si="5"/>
        <v>36</v>
      </c>
      <c r="K613" s="2">
        <f t="shared" si="6"/>
        <v>576</v>
      </c>
      <c r="O613" s="2">
        <f t="shared" si="7"/>
        <v>4</v>
      </c>
      <c r="P613" s="2">
        <f t="shared" si="8"/>
        <v>9</v>
      </c>
      <c r="Q613" s="2">
        <f t="shared" ref="Q613:R613" si="1233">O613*2</f>
        <v>8</v>
      </c>
      <c r="R613" s="2">
        <f t="shared" si="1233"/>
        <v>18</v>
      </c>
      <c r="S613" s="2">
        <f t="shared" si="10"/>
        <v>26</v>
      </c>
      <c r="T613" s="2">
        <f t="shared" si="11"/>
        <v>648</v>
      </c>
    </row>
    <row r="614">
      <c r="A614" s="1" t="s">
        <v>608</v>
      </c>
      <c r="B614" s="2">
        <f>IFERROR(__xludf.DUMMYFUNCTION("SPLIT(A614, ""x"")"),3.0)</f>
        <v>3</v>
      </c>
      <c r="C614" s="2">
        <f>IFERROR(__xludf.DUMMYFUNCTION("""COMPUTED_VALUE"""),15.0)</f>
        <v>15</v>
      </c>
      <c r="D614" s="2">
        <f>IFERROR(__xludf.DUMMYFUNCTION("""COMPUTED_VALUE"""),6.0)</f>
        <v>6</v>
      </c>
      <c r="F614" s="2">
        <f t="shared" ref="F614:G614" si="1234">(2*B614*C614)</f>
        <v>90</v>
      </c>
      <c r="G614" s="2">
        <f t="shared" si="1234"/>
        <v>180</v>
      </c>
      <c r="H614" s="2">
        <f t="shared" si="4"/>
        <v>36</v>
      </c>
      <c r="I614" s="2">
        <f t="shared" si="5"/>
        <v>18</v>
      </c>
      <c r="K614" s="2">
        <f t="shared" si="6"/>
        <v>324</v>
      </c>
      <c r="O614" s="2">
        <f t="shared" si="7"/>
        <v>3</v>
      </c>
      <c r="P614" s="2">
        <f t="shared" si="8"/>
        <v>6</v>
      </c>
      <c r="Q614" s="2">
        <f t="shared" ref="Q614:R614" si="1235">O614*2</f>
        <v>6</v>
      </c>
      <c r="R614" s="2">
        <f t="shared" si="1235"/>
        <v>12</v>
      </c>
      <c r="S614" s="2">
        <f t="shared" si="10"/>
        <v>18</v>
      </c>
      <c r="T614" s="2">
        <f t="shared" si="11"/>
        <v>270</v>
      </c>
    </row>
    <row r="615">
      <c r="A615" s="1" t="s">
        <v>609</v>
      </c>
      <c r="B615" s="2">
        <f>IFERROR(__xludf.DUMMYFUNCTION("SPLIT(A615, ""x"")"),13.0)</f>
        <v>13</v>
      </c>
      <c r="C615" s="2">
        <f>IFERROR(__xludf.DUMMYFUNCTION("""COMPUTED_VALUE"""),9.0)</f>
        <v>9</v>
      </c>
      <c r="D615" s="2">
        <f>IFERROR(__xludf.DUMMYFUNCTION("""COMPUTED_VALUE"""),19.0)</f>
        <v>19</v>
      </c>
      <c r="F615" s="2">
        <f t="shared" ref="F615:G615" si="1236">(2*B615*C615)</f>
        <v>234</v>
      </c>
      <c r="G615" s="2">
        <f t="shared" si="1236"/>
        <v>342</v>
      </c>
      <c r="H615" s="2">
        <f t="shared" si="4"/>
        <v>494</v>
      </c>
      <c r="I615" s="2">
        <f t="shared" si="5"/>
        <v>117</v>
      </c>
      <c r="K615" s="2">
        <f t="shared" si="6"/>
        <v>1187</v>
      </c>
      <c r="O615" s="2">
        <f t="shared" si="7"/>
        <v>9</v>
      </c>
      <c r="P615" s="2">
        <f t="shared" si="8"/>
        <v>13</v>
      </c>
      <c r="Q615" s="2">
        <f t="shared" ref="Q615:R615" si="1237">O615*2</f>
        <v>18</v>
      </c>
      <c r="R615" s="2">
        <f t="shared" si="1237"/>
        <v>26</v>
      </c>
      <c r="S615" s="2">
        <f t="shared" si="10"/>
        <v>44</v>
      </c>
      <c r="T615" s="2">
        <f t="shared" si="11"/>
        <v>2223</v>
      </c>
    </row>
    <row r="616">
      <c r="A616" s="1" t="s">
        <v>610</v>
      </c>
      <c r="B616" s="2">
        <f>IFERROR(__xludf.DUMMYFUNCTION("SPLIT(A616, ""x"")"),30.0)</f>
        <v>30</v>
      </c>
      <c r="C616" s="2">
        <f>IFERROR(__xludf.DUMMYFUNCTION("""COMPUTED_VALUE"""),14.0)</f>
        <v>14</v>
      </c>
      <c r="D616" s="2">
        <f>IFERROR(__xludf.DUMMYFUNCTION("""COMPUTED_VALUE"""),7.0)</f>
        <v>7</v>
      </c>
      <c r="F616" s="2">
        <f t="shared" ref="F616:G616" si="1238">(2*B616*C616)</f>
        <v>840</v>
      </c>
      <c r="G616" s="2">
        <f t="shared" si="1238"/>
        <v>196</v>
      </c>
      <c r="H616" s="2">
        <f t="shared" si="4"/>
        <v>420</v>
      </c>
      <c r="I616" s="2">
        <f t="shared" si="5"/>
        <v>98</v>
      </c>
      <c r="K616" s="2">
        <f t="shared" si="6"/>
        <v>1554</v>
      </c>
      <c r="O616" s="2">
        <f t="shared" si="7"/>
        <v>7</v>
      </c>
      <c r="P616" s="2">
        <f t="shared" si="8"/>
        <v>14</v>
      </c>
      <c r="Q616" s="2">
        <f t="shared" ref="Q616:R616" si="1239">O616*2</f>
        <v>14</v>
      </c>
      <c r="R616" s="2">
        <f t="shared" si="1239"/>
        <v>28</v>
      </c>
      <c r="S616" s="2">
        <f t="shared" si="10"/>
        <v>42</v>
      </c>
      <c r="T616" s="2">
        <f t="shared" si="11"/>
        <v>2940</v>
      </c>
    </row>
    <row r="617">
      <c r="A617" s="1" t="s">
        <v>611</v>
      </c>
      <c r="B617" s="2">
        <f>IFERROR(__xludf.DUMMYFUNCTION("SPLIT(A617, ""x"")"),7.0)</f>
        <v>7</v>
      </c>
      <c r="C617" s="2">
        <f>IFERROR(__xludf.DUMMYFUNCTION("""COMPUTED_VALUE"""),9.0)</f>
        <v>9</v>
      </c>
      <c r="D617" s="2">
        <f>IFERROR(__xludf.DUMMYFUNCTION("""COMPUTED_VALUE"""),9.0)</f>
        <v>9</v>
      </c>
      <c r="F617" s="2">
        <f t="shared" ref="F617:G617" si="1240">(2*B617*C617)</f>
        <v>126</v>
      </c>
      <c r="G617" s="2">
        <f t="shared" si="1240"/>
        <v>162</v>
      </c>
      <c r="H617" s="2">
        <f t="shared" si="4"/>
        <v>126</v>
      </c>
      <c r="I617" s="2">
        <f t="shared" si="5"/>
        <v>63</v>
      </c>
      <c r="K617" s="2">
        <f t="shared" si="6"/>
        <v>477</v>
      </c>
      <c r="O617" s="2">
        <f t="shared" si="7"/>
        <v>7</v>
      </c>
      <c r="P617" s="2">
        <f t="shared" si="8"/>
        <v>9</v>
      </c>
      <c r="Q617" s="2">
        <f t="shared" ref="Q617:R617" si="1241">O617*2</f>
        <v>14</v>
      </c>
      <c r="R617" s="2">
        <f t="shared" si="1241"/>
        <v>18</v>
      </c>
      <c r="S617" s="2">
        <f t="shared" si="10"/>
        <v>32</v>
      </c>
      <c r="T617" s="2">
        <f t="shared" si="11"/>
        <v>567</v>
      </c>
    </row>
    <row r="618">
      <c r="A618" s="1" t="s">
        <v>612</v>
      </c>
      <c r="B618" s="2">
        <f>IFERROR(__xludf.DUMMYFUNCTION("SPLIT(A618, ""x"")"),17.0)</f>
        <v>17</v>
      </c>
      <c r="C618" s="2">
        <f>IFERROR(__xludf.DUMMYFUNCTION("""COMPUTED_VALUE"""),11.0)</f>
        <v>11</v>
      </c>
      <c r="D618" s="2">
        <f>IFERROR(__xludf.DUMMYFUNCTION("""COMPUTED_VALUE"""),26.0)</f>
        <v>26</v>
      </c>
      <c r="F618" s="2">
        <f t="shared" ref="F618:G618" si="1242">(2*B618*C618)</f>
        <v>374</v>
      </c>
      <c r="G618" s="2">
        <f t="shared" si="1242"/>
        <v>572</v>
      </c>
      <c r="H618" s="2">
        <f t="shared" si="4"/>
        <v>884</v>
      </c>
      <c r="I618" s="2">
        <f t="shared" si="5"/>
        <v>187</v>
      </c>
      <c r="K618" s="2">
        <f t="shared" si="6"/>
        <v>2017</v>
      </c>
      <c r="O618" s="2">
        <f t="shared" si="7"/>
        <v>11</v>
      </c>
      <c r="P618" s="2">
        <f t="shared" si="8"/>
        <v>17</v>
      </c>
      <c r="Q618" s="2">
        <f t="shared" ref="Q618:R618" si="1243">O618*2</f>
        <v>22</v>
      </c>
      <c r="R618" s="2">
        <f t="shared" si="1243"/>
        <v>34</v>
      </c>
      <c r="S618" s="2">
        <f t="shared" si="10"/>
        <v>56</v>
      </c>
      <c r="T618" s="2">
        <f t="shared" si="11"/>
        <v>4862</v>
      </c>
    </row>
    <row r="619">
      <c r="A619" s="1" t="s">
        <v>613</v>
      </c>
      <c r="B619" s="2">
        <f>IFERROR(__xludf.DUMMYFUNCTION("SPLIT(A619, ""x"")"),24.0)</f>
        <v>24</v>
      </c>
      <c r="C619" s="2">
        <f>IFERROR(__xludf.DUMMYFUNCTION("""COMPUTED_VALUE"""),26.0)</f>
        <v>26</v>
      </c>
      <c r="D619" s="2">
        <f>IFERROR(__xludf.DUMMYFUNCTION("""COMPUTED_VALUE"""),13.0)</f>
        <v>13</v>
      </c>
      <c r="F619" s="2">
        <f t="shared" ref="F619:G619" si="1244">(2*B619*C619)</f>
        <v>1248</v>
      </c>
      <c r="G619" s="2">
        <f t="shared" si="1244"/>
        <v>676</v>
      </c>
      <c r="H619" s="2">
        <f t="shared" si="4"/>
        <v>624</v>
      </c>
      <c r="I619" s="2">
        <f t="shared" si="5"/>
        <v>312</v>
      </c>
      <c r="K619" s="2">
        <f t="shared" si="6"/>
        <v>2860</v>
      </c>
      <c r="O619" s="2">
        <f t="shared" si="7"/>
        <v>13</v>
      </c>
      <c r="P619" s="2">
        <f t="shared" si="8"/>
        <v>24</v>
      </c>
      <c r="Q619" s="2">
        <f t="shared" ref="Q619:R619" si="1245">O619*2</f>
        <v>26</v>
      </c>
      <c r="R619" s="2">
        <f t="shared" si="1245"/>
        <v>48</v>
      </c>
      <c r="S619" s="2">
        <f t="shared" si="10"/>
        <v>74</v>
      </c>
      <c r="T619" s="2">
        <f t="shared" si="11"/>
        <v>8112</v>
      </c>
    </row>
    <row r="620">
      <c r="A620" s="1" t="s">
        <v>614</v>
      </c>
      <c r="B620" s="2">
        <f>IFERROR(__xludf.DUMMYFUNCTION("SPLIT(A620, ""x"")"),16.0)</f>
        <v>16</v>
      </c>
      <c r="C620" s="2">
        <f>IFERROR(__xludf.DUMMYFUNCTION("""COMPUTED_VALUE"""),21.0)</f>
        <v>21</v>
      </c>
      <c r="D620" s="2">
        <f>IFERROR(__xludf.DUMMYFUNCTION("""COMPUTED_VALUE"""),16.0)</f>
        <v>16</v>
      </c>
      <c r="F620" s="2">
        <f t="shared" ref="F620:G620" si="1246">(2*B620*C620)</f>
        <v>672</v>
      </c>
      <c r="G620" s="2">
        <f t="shared" si="1246"/>
        <v>672</v>
      </c>
      <c r="H620" s="2">
        <f t="shared" si="4"/>
        <v>512</v>
      </c>
      <c r="I620" s="2">
        <f t="shared" si="5"/>
        <v>256</v>
      </c>
      <c r="K620" s="2">
        <f t="shared" si="6"/>
        <v>2112</v>
      </c>
      <c r="O620" s="2">
        <f t="shared" si="7"/>
        <v>16</v>
      </c>
      <c r="P620" s="2">
        <f t="shared" si="8"/>
        <v>16</v>
      </c>
      <c r="Q620" s="2">
        <f t="shared" ref="Q620:R620" si="1247">O620*2</f>
        <v>32</v>
      </c>
      <c r="R620" s="2">
        <f t="shared" si="1247"/>
        <v>32</v>
      </c>
      <c r="S620" s="2">
        <f t="shared" si="10"/>
        <v>64</v>
      </c>
      <c r="T620" s="2">
        <f t="shared" si="11"/>
        <v>5376</v>
      </c>
    </row>
    <row r="621">
      <c r="A621" s="1" t="s">
        <v>615</v>
      </c>
      <c r="B621" s="2">
        <f>IFERROR(__xludf.DUMMYFUNCTION("SPLIT(A621, ""x"")"),27.0)</f>
        <v>27</v>
      </c>
      <c r="C621" s="2">
        <f>IFERROR(__xludf.DUMMYFUNCTION("""COMPUTED_VALUE"""),17.0)</f>
        <v>17</v>
      </c>
      <c r="D621" s="2">
        <f>IFERROR(__xludf.DUMMYFUNCTION("""COMPUTED_VALUE"""),25.0)</f>
        <v>25</v>
      </c>
      <c r="F621" s="2">
        <f t="shared" ref="F621:G621" si="1248">(2*B621*C621)</f>
        <v>918</v>
      </c>
      <c r="G621" s="2">
        <f t="shared" si="1248"/>
        <v>850</v>
      </c>
      <c r="H621" s="2">
        <f t="shared" si="4"/>
        <v>1350</v>
      </c>
      <c r="I621" s="2">
        <f t="shared" si="5"/>
        <v>425</v>
      </c>
      <c r="K621" s="2">
        <f t="shared" si="6"/>
        <v>3543</v>
      </c>
      <c r="O621" s="2">
        <f t="shared" si="7"/>
        <v>17</v>
      </c>
      <c r="P621" s="2">
        <f t="shared" si="8"/>
        <v>25</v>
      </c>
      <c r="Q621" s="2">
        <f t="shared" ref="Q621:R621" si="1249">O621*2</f>
        <v>34</v>
      </c>
      <c r="R621" s="2">
        <f t="shared" si="1249"/>
        <v>50</v>
      </c>
      <c r="S621" s="2">
        <f t="shared" si="10"/>
        <v>84</v>
      </c>
      <c r="T621" s="2">
        <f t="shared" si="11"/>
        <v>11475</v>
      </c>
    </row>
    <row r="622">
      <c r="A622" s="1" t="s">
        <v>616</v>
      </c>
      <c r="B622" s="2">
        <f>IFERROR(__xludf.DUMMYFUNCTION("SPLIT(A622, ""x"")"),2.0)</f>
        <v>2</v>
      </c>
      <c r="C622" s="2">
        <f>IFERROR(__xludf.DUMMYFUNCTION("""COMPUTED_VALUE"""),21.0)</f>
        <v>21</v>
      </c>
      <c r="D622" s="2">
        <f>IFERROR(__xludf.DUMMYFUNCTION("""COMPUTED_VALUE"""),11.0)</f>
        <v>11</v>
      </c>
      <c r="F622" s="2">
        <f t="shared" ref="F622:G622" si="1250">(2*B622*C622)</f>
        <v>84</v>
      </c>
      <c r="G622" s="2">
        <f t="shared" si="1250"/>
        <v>462</v>
      </c>
      <c r="H622" s="2">
        <f t="shared" si="4"/>
        <v>44</v>
      </c>
      <c r="I622" s="2">
        <f t="shared" si="5"/>
        <v>22</v>
      </c>
      <c r="K622" s="2">
        <f t="shared" si="6"/>
        <v>612</v>
      </c>
      <c r="O622" s="2">
        <f t="shared" si="7"/>
        <v>2</v>
      </c>
      <c r="P622" s="2">
        <f t="shared" si="8"/>
        <v>11</v>
      </c>
      <c r="Q622" s="2">
        <f t="shared" ref="Q622:R622" si="1251">O622*2</f>
        <v>4</v>
      </c>
      <c r="R622" s="2">
        <f t="shared" si="1251"/>
        <v>22</v>
      </c>
      <c r="S622" s="2">
        <f t="shared" si="10"/>
        <v>26</v>
      </c>
      <c r="T622" s="2">
        <f t="shared" si="11"/>
        <v>462</v>
      </c>
    </row>
    <row r="623">
      <c r="A623" s="1" t="s">
        <v>617</v>
      </c>
      <c r="B623" s="2">
        <f>IFERROR(__xludf.DUMMYFUNCTION("SPLIT(A623, ""x"")"),9.0)</f>
        <v>9</v>
      </c>
      <c r="C623" s="2">
        <f>IFERROR(__xludf.DUMMYFUNCTION("""COMPUTED_VALUE"""),11.0)</f>
        <v>11</v>
      </c>
      <c r="D623" s="2">
        <f>IFERROR(__xludf.DUMMYFUNCTION("""COMPUTED_VALUE"""),27.0)</f>
        <v>27</v>
      </c>
      <c r="F623" s="2">
        <f t="shared" ref="F623:G623" si="1252">(2*B623*C623)</f>
        <v>198</v>
      </c>
      <c r="G623" s="2">
        <f t="shared" si="1252"/>
        <v>594</v>
      </c>
      <c r="H623" s="2">
        <f t="shared" si="4"/>
        <v>486</v>
      </c>
      <c r="I623" s="2">
        <f t="shared" si="5"/>
        <v>99</v>
      </c>
      <c r="K623" s="2">
        <f t="shared" si="6"/>
        <v>1377</v>
      </c>
      <c r="O623" s="2">
        <f t="shared" si="7"/>
        <v>9</v>
      </c>
      <c r="P623" s="2">
        <f t="shared" si="8"/>
        <v>11</v>
      </c>
      <c r="Q623" s="2">
        <f t="shared" ref="Q623:R623" si="1253">O623*2</f>
        <v>18</v>
      </c>
      <c r="R623" s="2">
        <f t="shared" si="1253"/>
        <v>22</v>
      </c>
      <c r="S623" s="2">
        <f t="shared" si="10"/>
        <v>40</v>
      </c>
      <c r="T623" s="2">
        <f t="shared" si="11"/>
        <v>2673</v>
      </c>
    </row>
    <row r="624">
      <c r="A624" s="1" t="s">
        <v>618</v>
      </c>
      <c r="B624" s="2">
        <f>IFERROR(__xludf.DUMMYFUNCTION("SPLIT(A624, ""x"")"),3.0)</f>
        <v>3</v>
      </c>
      <c r="C624" s="2">
        <f>IFERROR(__xludf.DUMMYFUNCTION("""COMPUTED_VALUE"""),3.0)</f>
        <v>3</v>
      </c>
      <c r="D624" s="2">
        <f>IFERROR(__xludf.DUMMYFUNCTION("""COMPUTED_VALUE"""),7.0)</f>
        <v>7</v>
      </c>
      <c r="F624" s="2">
        <f t="shared" ref="F624:G624" si="1254">(2*B624*C624)</f>
        <v>18</v>
      </c>
      <c r="G624" s="2">
        <f t="shared" si="1254"/>
        <v>42</v>
      </c>
      <c r="H624" s="2">
        <f t="shared" si="4"/>
        <v>42</v>
      </c>
      <c r="I624" s="2">
        <f t="shared" si="5"/>
        <v>9</v>
      </c>
      <c r="K624" s="2">
        <f t="shared" si="6"/>
        <v>111</v>
      </c>
      <c r="O624" s="2">
        <f t="shared" si="7"/>
        <v>3</v>
      </c>
      <c r="P624" s="2">
        <f t="shared" si="8"/>
        <v>3</v>
      </c>
      <c r="Q624" s="2">
        <f t="shared" ref="Q624:R624" si="1255">O624*2</f>
        <v>6</v>
      </c>
      <c r="R624" s="2">
        <f t="shared" si="1255"/>
        <v>6</v>
      </c>
      <c r="S624" s="2">
        <f t="shared" si="10"/>
        <v>12</v>
      </c>
      <c r="T624" s="2">
        <f t="shared" si="11"/>
        <v>63</v>
      </c>
    </row>
    <row r="625">
      <c r="A625" s="1" t="s">
        <v>619</v>
      </c>
      <c r="B625" s="2">
        <f>IFERROR(__xludf.DUMMYFUNCTION("SPLIT(A625, ""x"")"),13.0)</f>
        <v>13</v>
      </c>
      <c r="C625" s="2">
        <f>IFERROR(__xludf.DUMMYFUNCTION("""COMPUTED_VALUE"""),8.0)</f>
        <v>8</v>
      </c>
      <c r="D625" s="2">
        <f>IFERROR(__xludf.DUMMYFUNCTION("""COMPUTED_VALUE"""),14.0)</f>
        <v>14</v>
      </c>
      <c r="F625" s="2">
        <f t="shared" ref="F625:G625" si="1256">(2*B625*C625)</f>
        <v>208</v>
      </c>
      <c r="G625" s="2">
        <f t="shared" si="1256"/>
        <v>224</v>
      </c>
      <c r="H625" s="2">
        <f t="shared" si="4"/>
        <v>364</v>
      </c>
      <c r="I625" s="2">
        <f t="shared" si="5"/>
        <v>104</v>
      </c>
      <c r="K625" s="2">
        <f t="shared" si="6"/>
        <v>900</v>
      </c>
      <c r="O625" s="2">
        <f t="shared" si="7"/>
        <v>8</v>
      </c>
      <c r="P625" s="2">
        <f t="shared" si="8"/>
        <v>13</v>
      </c>
      <c r="Q625" s="2">
        <f t="shared" ref="Q625:R625" si="1257">O625*2</f>
        <v>16</v>
      </c>
      <c r="R625" s="2">
        <f t="shared" si="1257"/>
        <v>26</v>
      </c>
      <c r="S625" s="2">
        <f t="shared" si="10"/>
        <v>42</v>
      </c>
      <c r="T625" s="2">
        <f t="shared" si="11"/>
        <v>1456</v>
      </c>
    </row>
    <row r="626">
      <c r="A626" s="1" t="s">
        <v>620</v>
      </c>
      <c r="B626" s="2">
        <f>IFERROR(__xludf.DUMMYFUNCTION("SPLIT(A626, ""x"")"),20.0)</f>
        <v>20</v>
      </c>
      <c r="C626" s="2">
        <f>IFERROR(__xludf.DUMMYFUNCTION("""COMPUTED_VALUE"""),20.0)</f>
        <v>20</v>
      </c>
      <c r="D626" s="2">
        <f>IFERROR(__xludf.DUMMYFUNCTION("""COMPUTED_VALUE"""),26.0)</f>
        <v>26</v>
      </c>
      <c r="F626" s="2">
        <f t="shared" ref="F626:G626" si="1258">(2*B626*C626)</f>
        <v>800</v>
      </c>
      <c r="G626" s="2">
        <f t="shared" si="1258"/>
        <v>1040</v>
      </c>
      <c r="H626" s="2">
        <f t="shared" si="4"/>
        <v>1040</v>
      </c>
      <c r="I626" s="2">
        <f t="shared" si="5"/>
        <v>400</v>
      </c>
      <c r="K626" s="2">
        <f t="shared" si="6"/>
        <v>3280</v>
      </c>
      <c r="O626" s="2">
        <f t="shared" si="7"/>
        <v>20</v>
      </c>
      <c r="P626" s="2">
        <f t="shared" si="8"/>
        <v>20</v>
      </c>
      <c r="Q626" s="2">
        <f t="shared" ref="Q626:R626" si="1259">O626*2</f>
        <v>40</v>
      </c>
      <c r="R626" s="2">
        <f t="shared" si="1259"/>
        <v>40</v>
      </c>
      <c r="S626" s="2">
        <f t="shared" si="10"/>
        <v>80</v>
      </c>
      <c r="T626" s="2">
        <f t="shared" si="11"/>
        <v>10400</v>
      </c>
    </row>
    <row r="627">
      <c r="A627" s="1" t="s">
        <v>621</v>
      </c>
      <c r="B627" s="2">
        <f>IFERROR(__xludf.DUMMYFUNCTION("SPLIT(A627, ""x"")"),13.0)</f>
        <v>13</v>
      </c>
      <c r="C627" s="2">
        <f>IFERROR(__xludf.DUMMYFUNCTION("""COMPUTED_VALUE"""),29.0)</f>
        <v>29</v>
      </c>
      <c r="D627" s="2">
        <f>IFERROR(__xludf.DUMMYFUNCTION("""COMPUTED_VALUE"""),22.0)</f>
        <v>22</v>
      </c>
      <c r="F627" s="2">
        <f t="shared" ref="F627:G627" si="1260">(2*B627*C627)</f>
        <v>754</v>
      </c>
      <c r="G627" s="2">
        <f t="shared" si="1260"/>
        <v>1276</v>
      </c>
      <c r="H627" s="2">
        <f t="shared" si="4"/>
        <v>572</v>
      </c>
      <c r="I627" s="2">
        <f t="shared" si="5"/>
        <v>286</v>
      </c>
      <c r="K627" s="2">
        <f t="shared" si="6"/>
        <v>2888</v>
      </c>
      <c r="O627" s="2">
        <f t="shared" si="7"/>
        <v>13</v>
      </c>
      <c r="P627" s="2">
        <f t="shared" si="8"/>
        <v>22</v>
      </c>
      <c r="Q627" s="2">
        <f t="shared" ref="Q627:R627" si="1261">O627*2</f>
        <v>26</v>
      </c>
      <c r="R627" s="2">
        <f t="shared" si="1261"/>
        <v>44</v>
      </c>
      <c r="S627" s="2">
        <f t="shared" si="10"/>
        <v>70</v>
      </c>
      <c r="T627" s="2">
        <f t="shared" si="11"/>
        <v>8294</v>
      </c>
    </row>
    <row r="628">
      <c r="A628" s="1" t="s">
        <v>622</v>
      </c>
      <c r="B628" s="2">
        <f>IFERROR(__xludf.DUMMYFUNCTION("SPLIT(A628, ""x"")"),30.0)</f>
        <v>30</v>
      </c>
      <c r="C628" s="2">
        <f>IFERROR(__xludf.DUMMYFUNCTION("""COMPUTED_VALUE"""),11.0)</f>
        <v>11</v>
      </c>
      <c r="D628" s="2">
        <f>IFERROR(__xludf.DUMMYFUNCTION("""COMPUTED_VALUE"""),1.0)</f>
        <v>1</v>
      </c>
      <c r="F628" s="2">
        <f t="shared" ref="F628:G628" si="1262">(2*B628*C628)</f>
        <v>660</v>
      </c>
      <c r="G628" s="2">
        <f t="shared" si="1262"/>
        <v>22</v>
      </c>
      <c r="H628" s="2">
        <f t="shared" si="4"/>
        <v>60</v>
      </c>
      <c r="I628" s="2">
        <f t="shared" si="5"/>
        <v>11</v>
      </c>
      <c r="K628" s="2">
        <f t="shared" si="6"/>
        <v>753</v>
      </c>
      <c r="O628" s="2">
        <f t="shared" si="7"/>
        <v>1</v>
      </c>
      <c r="P628" s="2">
        <f t="shared" si="8"/>
        <v>11</v>
      </c>
      <c r="Q628" s="2">
        <f t="shared" ref="Q628:R628" si="1263">O628*2</f>
        <v>2</v>
      </c>
      <c r="R628" s="2">
        <f t="shared" si="1263"/>
        <v>22</v>
      </c>
      <c r="S628" s="2">
        <f t="shared" si="10"/>
        <v>24</v>
      </c>
      <c r="T628" s="2">
        <f t="shared" si="11"/>
        <v>330</v>
      </c>
    </row>
    <row r="629">
      <c r="A629" s="1" t="s">
        <v>623</v>
      </c>
      <c r="B629" s="2">
        <f>IFERROR(__xludf.DUMMYFUNCTION("SPLIT(A629, ""x"")"),7.0)</f>
        <v>7</v>
      </c>
      <c r="C629" s="2">
        <f>IFERROR(__xludf.DUMMYFUNCTION("""COMPUTED_VALUE"""),10.0)</f>
        <v>10</v>
      </c>
      <c r="D629" s="2">
        <f>IFERROR(__xludf.DUMMYFUNCTION("""COMPUTED_VALUE"""),19.0)</f>
        <v>19</v>
      </c>
      <c r="F629" s="2">
        <f t="shared" ref="F629:G629" si="1264">(2*B629*C629)</f>
        <v>140</v>
      </c>
      <c r="G629" s="2">
        <f t="shared" si="1264"/>
        <v>380</v>
      </c>
      <c r="H629" s="2">
        <f t="shared" si="4"/>
        <v>266</v>
      </c>
      <c r="I629" s="2">
        <f t="shared" si="5"/>
        <v>70</v>
      </c>
      <c r="K629" s="2">
        <f t="shared" si="6"/>
        <v>856</v>
      </c>
      <c r="O629" s="2">
        <f t="shared" si="7"/>
        <v>7</v>
      </c>
      <c r="P629" s="2">
        <f t="shared" si="8"/>
        <v>10</v>
      </c>
      <c r="Q629" s="2">
        <f t="shared" ref="Q629:R629" si="1265">O629*2</f>
        <v>14</v>
      </c>
      <c r="R629" s="2">
        <f t="shared" si="1265"/>
        <v>20</v>
      </c>
      <c r="S629" s="2">
        <f t="shared" si="10"/>
        <v>34</v>
      </c>
      <c r="T629" s="2">
        <f t="shared" si="11"/>
        <v>1330</v>
      </c>
    </row>
    <row r="630">
      <c r="A630" s="1" t="s">
        <v>624</v>
      </c>
      <c r="B630" s="2">
        <f>IFERROR(__xludf.DUMMYFUNCTION("SPLIT(A630, ""x"")"),27.0)</f>
        <v>27</v>
      </c>
      <c r="C630" s="2">
        <f>IFERROR(__xludf.DUMMYFUNCTION("""COMPUTED_VALUE"""),5.0)</f>
        <v>5</v>
      </c>
      <c r="D630" s="2">
        <f>IFERROR(__xludf.DUMMYFUNCTION("""COMPUTED_VALUE"""),9.0)</f>
        <v>9</v>
      </c>
      <c r="F630" s="2">
        <f t="shared" ref="F630:G630" si="1266">(2*B630*C630)</f>
        <v>270</v>
      </c>
      <c r="G630" s="2">
        <f t="shared" si="1266"/>
        <v>90</v>
      </c>
      <c r="H630" s="2">
        <f t="shared" si="4"/>
        <v>486</v>
      </c>
      <c r="I630" s="2">
        <f t="shared" si="5"/>
        <v>45</v>
      </c>
      <c r="K630" s="2">
        <f t="shared" si="6"/>
        <v>891</v>
      </c>
      <c r="O630" s="2">
        <f t="shared" si="7"/>
        <v>5</v>
      </c>
      <c r="P630" s="2">
        <f t="shared" si="8"/>
        <v>9</v>
      </c>
      <c r="Q630" s="2">
        <f t="shared" ref="Q630:R630" si="1267">O630*2</f>
        <v>10</v>
      </c>
      <c r="R630" s="2">
        <f t="shared" si="1267"/>
        <v>18</v>
      </c>
      <c r="S630" s="2">
        <f t="shared" si="10"/>
        <v>28</v>
      </c>
      <c r="T630" s="2">
        <f t="shared" si="11"/>
        <v>1215</v>
      </c>
    </row>
    <row r="631">
      <c r="A631" s="1" t="s">
        <v>625</v>
      </c>
      <c r="B631" s="2">
        <f>IFERROR(__xludf.DUMMYFUNCTION("SPLIT(A631, ""x"")"),23.0)</f>
        <v>23</v>
      </c>
      <c r="C631" s="2">
        <f>IFERROR(__xludf.DUMMYFUNCTION("""COMPUTED_VALUE"""),17.0)</f>
        <v>17</v>
      </c>
      <c r="D631" s="2">
        <f>IFERROR(__xludf.DUMMYFUNCTION("""COMPUTED_VALUE"""),15.0)</f>
        <v>15</v>
      </c>
      <c r="F631" s="2">
        <f t="shared" ref="F631:G631" si="1268">(2*B631*C631)</f>
        <v>782</v>
      </c>
      <c r="G631" s="2">
        <f t="shared" si="1268"/>
        <v>510</v>
      </c>
      <c r="H631" s="2">
        <f t="shared" si="4"/>
        <v>690</v>
      </c>
      <c r="I631" s="2">
        <f t="shared" si="5"/>
        <v>255</v>
      </c>
      <c r="K631" s="2">
        <f t="shared" si="6"/>
        <v>2237</v>
      </c>
      <c r="O631" s="2">
        <f t="shared" si="7"/>
        <v>15</v>
      </c>
      <c r="P631" s="2">
        <f t="shared" si="8"/>
        <v>17</v>
      </c>
      <c r="Q631" s="2">
        <f t="shared" ref="Q631:R631" si="1269">O631*2</f>
        <v>30</v>
      </c>
      <c r="R631" s="2">
        <f t="shared" si="1269"/>
        <v>34</v>
      </c>
      <c r="S631" s="2">
        <f t="shared" si="10"/>
        <v>64</v>
      </c>
      <c r="T631" s="2">
        <f t="shared" si="11"/>
        <v>5865</v>
      </c>
    </row>
    <row r="632">
      <c r="A632" s="1" t="s">
        <v>626</v>
      </c>
      <c r="B632" s="2">
        <f>IFERROR(__xludf.DUMMYFUNCTION("SPLIT(A632, ""x"")"),21.0)</f>
        <v>21</v>
      </c>
      <c r="C632" s="2">
        <f>IFERROR(__xludf.DUMMYFUNCTION("""COMPUTED_VALUE"""),6.0)</f>
        <v>6</v>
      </c>
      <c r="D632" s="2">
        <f>IFERROR(__xludf.DUMMYFUNCTION("""COMPUTED_VALUE"""),13.0)</f>
        <v>13</v>
      </c>
      <c r="F632" s="2">
        <f t="shared" ref="F632:G632" si="1270">(2*B632*C632)</f>
        <v>252</v>
      </c>
      <c r="G632" s="2">
        <f t="shared" si="1270"/>
        <v>156</v>
      </c>
      <c r="H632" s="2">
        <f t="shared" si="4"/>
        <v>546</v>
      </c>
      <c r="I632" s="2">
        <f t="shared" si="5"/>
        <v>78</v>
      </c>
      <c r="K632" s="2">
        <f t="shared" si="6"/>
        <v>1032</v>
      </c>
      <c r="O632" s="2">
        <f t="shared" si="7"/>
        <v>6</v>
      </c>
      <c r="P632" s="2">
        <f t="shared" si="8"/>
        <v>13</v>
      </c>
      <c r="Q632" s="2">
        <f t="shared" ref="Q632:R632" si="1271">O632*2</f>
        <v>12</v>
      </c>
      <c r="R632" s="2">
        <f t="shared" si="1271"/>
        <v>26</v>
      </c>
      <c r="S632" s="2">
        <f t="shared" si="10"/>
        <v>38</v>
      </c>
      <c r="T632" s="2">
        <f t="shared" si="11"/>
        <v>1638</v>
      </c>
    </row>
    <row r="633">
      <c r="A633" s="1" t="s">
        <v>627</v>
      </c>
      <c r="B633" s="2">
        <f>IFERROR(__xludf.DUMMYFUNCTION("SPLIT(A633, ""x"")"),24.0)</f>
        <v>24</v>
      </c>
      <c r="C633" s="2">
        <f>IFERROR(__xludf.DUMMYFUNCTION("""COMPUTED_VALUE"""),15.0)</f>
        <v>15</v>
      </c>
      <c r="D633" s="2">
        <f>IFERROR(__xludf.DUMMYFUNCTION("""COMPUTED_VALUE"""),16.0)</f>
        <v>16</v>
      </c>
      <c r="F633" s="2">
        <f t="shared" ref="F633:G633" si="1272">(2*B633*C633)</f>
        <v>720</v>
      </c>
      <c r="G633" s="2">
        <f t="shared" si="1272"/>
        <v>480</v>
      </c>
      <c r="H633" s="2">
        <f t="shared" si="4"/>
        <v>768</v>
      </c>
      <c r="I633" s="2">
        <f t="shared" si="5"/>
        <v>240</v>
      </c>
      <c r="K633" s="2">
        <f t="shared" si="6"/>
        <v>2208</v>
      </c>
      <c r="O633" s="2">
        <f t="shared" si="7"/>
        <v>15</v>
      </c>
      <c r="P633" s="2">
        <f t="shared" si="8"/>
        <v>16</v>
      </c>
      <c r="Q633" s="2">
        <f t="shared" ref="Q633:R633" si="1273">O633*2</f>
        <v>30</v>
      </c>
      <c r="R633" s="2">
        <f t="shared" si="1273"/>
        <v>32</v>
      </c>
      <c r="S633" s="2">
        <f t="shared" si="10"/>
        <v>62</v>
      </c>
      <c r="T633" s="2">
        <f t="shared" si="11"/>
        <v>5760</v>
      </c>
    </row>
    <row r="634">
      <c r="A634" s="1" t="s">
        <v>628</v>
      </c>
      <c r="B634" s="2">
        <f>IFERROR(__xludf.DUMMYFUNCTION("SPLIT(A634, ""x"")"),18.0)</f>
        <v>18</v>
      </c>
      <c r="C634" s="2">
        <f>IFERROR(__xludf.DUMMYFUNCTION("""COMPUTED_VALUE"""),4.0)</f>
        <v>4</v>
      </c>
      <c r="D634" s="2">
        <f>IFERROR(__xludf.DUMMYFUNCTION("""COMPUTED_VALUE"""),14.0)</f>
        <v>14</v>
      </c>
      <c r="F634" s="2">
        <f t="shared" ref="F634:G634" si="1274">(2*B634*C634)</f>
        <v>144</v>
      </c>
      <c r="G634" s="2">
        <f t="shared" si="1274"/>
        <v>112</v>
      </c>
      <c r="H634" s="2">
        <f t="shared" si="4"/>
        <v>504</v>
      </c>
      <c r="I634" s="2">
        <f t="shared" si="5"/>
        <v>56</v>
      </c>
      <c r="K634" s="2">
        <f t="shared" si="6"/>
        <v>816</v>
      </c>
      <c r="O634" s="2">
        <f t="shared" si="7"/>
        <v>4</v>
      </c>
      <c r="P634" s="2">
        <f t="shared" si="8"/>
        <v>14</v>
      </c>
      <c r="Q634" s="2">
        <f t="shared" ref="Q634:R634" si="1275">O634*2</f>
        <v>8</v>
      </c>
      <c r="R634" s="2">
        <f t="shared" si="1275"/>
        <v>28</v>
      </c>
      <c r="S634" s="2">
        <f t="shared" si="10"/>
        <v>36</v>
      </c>
      <c r="T634" s="2">
        <f t="shared" si="11"/>
        <v>1008</v>
      </c>
    </row>
    <row r="635">
      <c r="A635" s="1" t="s">
        <v>629</v>
      </c>
      <c r="B635" s="2">
        <f>IFERROR(__xludf.DUMMYFUNCTION("SPLIT(A635, ""x"")"),18.0)</f>
        <v>18</v>
      </c>
      <c r="C635" s="2">
        <f>IFERROR(__xludf.DUMMYFUNCTION("""COMPUTED_VALUE"""),16.0)</f>
        <v>16</v>
      </c>
      <c r="D635" s="2">
        <f>IFERROR(__xludf.DUMMYFUNCTION("""COMPUTED_VALUE"""),6.0)</f>
        <v>6</v>
      </c>
      <c r="F635" s="2">
        <f t="shared" ref="F635:G635" si="1276">(2*B635*C635)</f>
        <v>576</v>
      </c>
      <c r="G635" s="2">
        <f t="shared" si="1276"/>
        <v>192</v>
      </c>
      <c r="H635" s="2">
        <f t="shared" si="4"/>
        <v>216</v>
      </c>
      <c r="I635" s="2">
        <f t="shared" si="5"/>
        <v>96</v>
      </c>
      <c r="K635" s="2">
        <f t="shared" si="6"/>
        <v>1080</v>
      </c>
      <c r="O635" s="2">
        <f t="shared" si="7"/>
        <v>6</v>
      </c>
      <c r="P635" s="2">
        <f t="shared" si="8"/>
        <v>16</v>
      </c>
      <c r="Q635" s="2">
        <f t="shared" ref="Q635:R635" si="1277">O635*2</f>
        <v>12</v>
      </c>
      <c r="R635" s="2">
        <f t="shared" si="1277"/>
        <v>32</v>
      </c>
      <c r="S635" s="2">
        <f t="shared" si="10"/>
        <v>44</v>
      </c>
      <c r="T635" s="2">
        <f t="shared" si="11"/>
        <v>1728</v>
      </c>
    </row>
    <row r="636">
      <c r="A636" s="1" t="s">
        <v>548</v>
      </c>
      <c r="B636" s="2">
        <f>IFERROR(__xludf.DUMMYFUNCTION("SPLIT(A636, ""x"")"),22.0)</f>
        <v>22</v>
      </c>
      <c r="C636" s="2">
        <f>IFERROR(__xludf.DUMMYFUNCTION("""COMPUTED_VALUE"""),11.0)</f>
        <v>11</v>
      </c>
      <c r="D636" s="2">
        <f>IFERROR(__xludf.DUMMYFUNCTION("""COMPUTED_VALUE"""),18.0)</f>
        <v>18</v>
      </c>
      <c r="F636" s="2">
        <f t="shared" ref="F636:G636" si="1278">(2*B636*C636)</f>
        <v>484</v>
      </c>
      <c r="G636" s="2">
        <f t="shared" si="1278"/>
        <v>396</v>
      </c>
      <c r="H636" s="2">
        <f t="shared" si="4"/>
        <v>792</v>
      </c>
      <c r="I636" s="2">
        <f t="shared" si="5"/>
        <v>198</v>
      </c>
      <c r="K636" s="2">
        <f t="shared" si="6"/>
        <v>1870</v>
      </c>
      <c r="O636" s="2">
        <f t="shared" si="7"/>
        <v>11</v>
      </c>
      <c r="P636" s="2">
        <f t="shared" si="8"/>
        <v>18</v>
      </c>
      <c r="Q636" s="2">
        <f t="shared" ref="Q636:R636" si="1279">O636*2</f>
        <v>22</v>
      </c>
      <c r="R636" s="2">
        <f t="shared" si="1279"/>
        <v>36</v>
      </c>
      <c r="S636" s="2">
        <f t="shared" si="10"/>
        <v>58</v>
      </c>
      <c r="T636" s="2">
        <f t="shared" si="11"/>
        <v>4356</v>
      </c>
    </row>
    <row r="637">
      <c r="A637" s="1" t="s">
        <v>630</v>
      </c>
      <c r="B637" s="2">
        <f>IFERROR(__xludf.DUMMYFUNCTION("SPLIT(A637, ""x"")"),14.0)</f>
        <v>14</v>
      </c>
      <c r="C637" s="2">
        <f>IFERROR(__xludf.DUMMYFUNCTION("""COMPUTED_VALUE"""),2.0)</f>
        <v>2</v>
      </c>
      <c r="D637" s="2">
        <f>IFERROR(__xludf.DUMMYFUNCTION("""COMPUTED_VALUE"""),5.0)</f>
        <v>5</v>
      </c>
      <c r="F637" s="2">
        <f t="shared" ref="F637:G637" si="1280">(2*B637*C637)</f>
        <v>56</v>
      </c>
      <c r="G637" s="2">
        <f t="shared" si="1280"/>
        <v>20</v>
      </c>
      <c r="H637" s="2">
        <f t="shared" si="4"/>
        <v>140</v>
      </c>
      <c r="I637" s="2">
        <f t="shared" si="5"/>
        <v>10</v>
      </c>
      <c r="K637" s="2">
        <f t="shared" si="6"/>
        <v>226</v>
      </c>
      <c r="O637" s="2">
        <f t="shared" si="7"/>
        <v>2</v>
      </c>
      <c r="P637" s="2">
        <f t="shared" si="8"/>
        <v>5</v>
      </c>
      <c r="Q637" s="2">
        <f t="shared" ref="Q637:R637" si="1281">O637*2</f>
        <v>4</v>
      </c>
      <c r="R637" s="2">
        <f t="shared" si="1281"/>
        <v>10</v>
      </c>
      <c r="S637" s="2">
        <f t="shared" si="10"/>
        <v>14</v>
      </c>
      <c r="T637" s="2">
        <f t="shared" si="11"/>
        <v>140</v>
      </c>
    </row>
    <row r="638">
      <c r="A638" s="1" t="s">
        <v>631</v>
      </c>
      <c r="B638" s="2">
        <f>IFERROR(__xludf.DUMMYFUNCTION("SPLIT(A638, ""x"")"),15.0)</f>
        <v>15</v>
      </c>
      <c r="C638" s="2">
        <f>IFERROR(__xludf.DUMMYFUNCTION("""COMPUTED_VALUE"""),3.0)</f>
        <v>3</v>
      </c>
      <c r="D638" s="2">
        <f>IFERROR(__xludf.DUMMYFUNCTION("""COMPUTED_VALUE"""),7.0)</f>
        <v>7</v>
      </c>
      <c r="F638" s="2">
        <f t="shared" ref="F638:G638" si="1282">(2*B638*C638)</f>
        <v>90</v>
      </c>
      <c r="G638" s="2">
        <f t="shared" si="1282"/>
        <v>42</v>
      </c>
      <c r="H638" s="2">
        <f t="shared" si="4"/>
        <v>210</v>
      </c>
      <c r="I638" s="2">
        <f t="shared" si="5"/>
        <v>21</v>
      </c>
      <c r="K638" s="2">
        <f t="shared" si="6"/>
        <v>363</v>
      </c>
      <c r="O638" s="2">
        <f t="shared" si="7"/>
        <v>3</v>
      </c>
      <c r="P638" s="2">
        <f t="shared" si="8"/>
        <v>7</v>
      </c>
      <c r="Q638" s="2">
        <f t="shared" ref="Q638:R638" si="1283">O638*2</f>
        <v>6</v>
      </c>
      <c r="R638" s="2">
        <f t="shared" si="1283"/>
        <v>14</v>
      </c>
      <c r="S638" s="2">
        <f t="shared" si="10"/>
        <v>20</v>
      </c>
      <c r="T638" s="2">
        <f t="shared" si="11"/>
        <v>315</v>
      </c>
    </row>
    <row r="639">
      <c r="A639" s="1" t="s">
        <v>632</v>
      </c>
      <c r="B639" s="2">
        <f>IFERROR(__xludf.DUMMYFUNCTION("SPLIT(A639, ""x"")"),10.0)</f>
        <v>10</v>
      </c>
      <c r="C639" s="2">
        <f>IFERROR(__xludf.DUMMYFUNCTION("""COMPUTED_VALUE"""),20.0)</f>
        <v>20</v>
      </c>
      <c r="D639" s="2">
        <f>IFERROR(__xludf.DUMMYFUNCTION("""COMPUTED_VALUE"""),29.0)</f>
        <v>29</v>
      </c>
      <c r="F639" s="2">
        <f t="shared" ref="F639:G639" si="1284">(2*B639*C639)</f>
        <v>400</v>
      </c>
      <c r="G639" s="2">
        <f t="shared" si="1284"/>
        <v>1160</v>
      </c>
      <c r="H639" s="2">
        <f t="shared" si="4"/>
        <v>580</v>
      </c>
      <c r="I639" s="2">
        <f t="shared" si="5"/>
        <v>200</v>
      </c>
      <c r="K639" s="2">
        <f t="shared" si="6"/>
        <v>2340</v>
      </c>
      <c r="O639" s="2">
        <f t="shared" si="7"/>
        <v>10</v>
      </c>
      <c r="P639" s="2">
        <f t="shared" si="8"/>
        <v>20</v>
      </c>
      <c r="Q639" s="2">
        <f t="shared" ref="Q639:R639" si="1285">O639*2</f>
        <v>20</v>
      </c>
      <c r="R639" s="2">
        <f t="shared" si="1285"/>
        <v>40</v>
      </c>
      <c r="S639" s="2">
        <f t="shared" si="10"/>
        <v>60</v>
      </c>
      <c r="T639" s="2">
        <f t="shared" si="11"/>
        <v>5800</v>
      </c>
    </row>
    <row r="640">
      <c r="A640" s="1" t="s">
        <v>633</v>
      </c>
      <c r="B640" s="2">
        <f>IFERROR(__xludf.DUMMYFUNCTION("SPLIT(A640, ""x"")"),16.0)</f>
        <v>16</v>
      </c>
      <c r="C640" s="2">
        <f>IFERROR(__xludf.DUMMYFUNCTION("""COMPUTED_VALUE"""),1.0)</f>
        <v>1</v>
      </c>
      <c r="D640" s="2">
        <f>IFERROR(__xludf.DUMMYFUNCTION("""COMPUTED_VALUE"""),10.0)</f>
        <v>10</v>
      </c>
      <c r="F640" s="2">
        <f t="shared" ref="F640:G640" si="1286">(2*B640*C640)</f>
        <v>32</v>
      </c>
      <c r="G640" s="2">
        <f t="shared" si="1286"/>
        <v>20</v>
      </c>
      <c r="H640" s="2">
        <f t="shared" si="4"/>
        <v>320</v>
      </c>
      <c r="I640" s="2">
        <f t="shared" si="5"/>
        <v>10</v>
      </c>
      <c r="K640" s="2">
        <f t="shared" si="6"/>
        <v>382</v>
      </c>
      <c r="O640" s="2">
        <f t="shared" si="7"/>
        <v>1</v>
      </c>
      <c r="P640" s="2">
        <f t="shared" si="8"/>
        <v>10</v>
      </c>
      <c r="Q640" s="2">
        <f t="shared" ref="Q640:R640" si="1287">O640*2</f>
        <v>2</v>
      </c>
      <c r="R640" s="2">
        <f t="shared" si="1287"/>
        <v>20</v>
      </c>
      <c r="S640" s="2">
        <f t="shared" si="10"/>
        <v>22</v>
      </c>
      <c r="T640" s="2">
        <f t="shared" si="11"/>
        <v>160</v>
      </c>
    </row>
    <row r="641">
      <c r="A641" s="1" t="s">
        <v>634</v>
      </c>
      <c r="B641" s="2">
        <f>IFERROR(__xludf.DUMMYFUNCTION("SPLIT(A641, ""x"")"),30.0)</f>
        <v>30</v>
      </c>
      <c r="C641" s="2">
        <f>IFERROR(__xludf.DUMMYFUNCTION("""COMPUTED_VALUE"""),23.0)</f>
        <v>23</v>
      </c>
      <c r="D641" s="2">
        <f>IFERROR(__xludf.DUMMYFUNCTION("""COMPUTED_VALUE"""),1.0)</f>
        <v>1</v>
      </c>
      <c r="F641" s="2">
        <f t="shared" ref="F641:G641" si="1288">(2*B641*C641)</f>
        <v>1380</v>
      </c>
      <c r="G641" s="2">
        <f t="shared" si="1288"/>
        <v>46</v>
      </c>
      <c r="H641" s="2">
        <f t="shared" si="4"/>
        <v>60</v>
      </c>
      <c r="I641" s="2">
        <f t="shared" si="5"/>
        <v>23</v>
      </c>
      <c r="K641" s="2">
        <f t="shared" si="6"/>
        <v>1509</v>
      </c>
      <c r="O641" s="2">
        <f t="shared" si="7"/>
        <v>1</v>
      </c>
      <c r="P641" s="2">
        <f t="shared" si="8"/>
        <v>23</v>
      </c>
      <c r="Q641" s="2">
        <f t="shared" ref="Q641:R641" si="1289">O641*2</f>
        <v>2</v>
      </c>
      <c r="R641" s="2">
        <f t="shared" si="1289"/>
        <v>46</v>
      </c>
      <c r="S641" s="2">
        <f t="shared" si="10"/>
        <v>48</v>
      </c>
      <c r="T641" s="2">
        <f t="shared" si="11"/>
        <v>690</v>
      </c>
    </row>
    <row r="642">
      <c r="A642" s="1" t="s">
        <v>635</v>
      </c>
      <c r="B642" s="2">
        <f>IFERROR(__xludf.DUMMYFUNCTION("SPLIT(A642, ""x"")"),10.0)</f>
        <v>10</v>
      </c>
      <c r="C642" s="2">
        <f>IFERROR(__xludf.DUMMYFUNCTION("""COMPUTED_VALUE"""),15.0)</f>
        <v>15</v>
      </c>
      <c r="D642" s="2">
        <f>IFERROR(__xludf.DUMMYFUNCTION("""COMPUTED_VALUE"""),11.0)</f>
        <v>11</v>
      </c>
      <c r="F642" s="2">
        <f t="shared" ref="F642:G642" si="1290">(2*B642*C642)</f>
        <v>300</v>
      </c>
      <c r="G642" s="2">
        <f t="shared" si="1290"/>
        <v>330</v>
      </c>
      <c r="H642" s="2">
        <f t="shared" si="4"/>
        <v>220</v>
      </c>
      <c r="I642" s="2">
        <f t="shared" si="5"/>
        <v>110</v>
      </c>
      <c r="K642" s="2">
        <f t="shared" si="6"/>
        <v>960</v>
      </c>
      <c r="O642" s="2">
        <f t="shared" si="7"/>
        <v>10</v>
      </c>
      <c r="P642" s="2">
        <f t="shared" si="8"/>
        <v>11</v>
      </c>
      <c r="Q642" s="2">
        <f t="shared" ref="Q642:R642" si="1291">O642*2</f>
        <v>20</v>
      </c>
      <c r="R642" s="2">
        <f t="shared" si="1291"/>
        <v>22</v>
      </c>
      <c r="S642" s="2">
        <f t="shared" si="10"/>
        <v>42</v>
      </c>
      <c r="T642" s="2">
        <f t="shared" si="11"/>
        <v>1650</v>
      </c>
    </row>
    <row r="643">
      <c r="A643" s="1" t="s">
        <v>636</v>
      </c>
      <c r="B643" s="2">
        <f>IFERROR(__xludf.DUMMYFUNCTION("SPLIT(A643, ""x"")"),17.0)</f>
        <v>17</v>
      </c>
      <c r="C643" s="2">
        <f>IFERROR(__xludf.DUMMYFUNCTION("""COMPUTED_VALUE"""),14.0)</f>
        <v>14</v>
      </c>
      <c r="D643" s="2">
        <f>IFERROR(__xludf.DUMMYFUNCTION("""COMPUTED_VALUE"""),5.0)</f>
        <v>5</v>
      </c>
      <c r="F643" s="2">
        <f t="shared" ref="F643:G643" si="1292">(2*B643*C643)</f>
        <v>476</v>
      </c>
      <c r="G643" s="2">
        <f t="shared" si="1292"/>
        <v>140</v>
      </c>
      <c r="H643" s="2">
        <f t="shared" si="4"/>
        <v>170</v>
      </c>
      <c r="I643" s="2">
        <f t="shared" si="5"/>
        <v>70</v>
      </c>
      <c r="K643" s="2">
        <f t="shared" si="6"/>
        <v>856</v>
      </c>
      <c r="O643" s="2">
        <f t="shared" si="7"/>
        <v>5</v>
      </c>
      <c r="P643" s="2">
        <f t="shared" si="8"/>
        <v>14</v>
      </c>
      <c r="Q643" s="2">
        <f t="shared" ref="Q643:R643" si="1293">O643*2</f>
        <v>10</v>
      </c>
      <c r="R643" s="2">
        <f t="shared" si="1293"/>
        <v>28</v>
      </c>
      <c r="S643" s="2">
        <f t="shared" si="10"/>
        <v>38</v>
      </c>
      <c r="T643" s="2">
        <f t="shared" si="11"/>
        <v>1190</v>
      </c>
    </row>
    <row r="644">
      <c r="A644" s="1" t="s">
        <v>637</v>
      </c>
      <c r="B644" s="2">
        <f>IFERROR(__xludf.DUMMYFUNCTION("SPLIT(A644, ""x"")"),22.0)</f>
        <v>22</v>
      </c>
      <c r="C644" s="2">
        <f>IFERROR(__xludf.DUMMYFUNCTION("""COMPUTED_VALUE"""),8.0)</f>
        <v>8</v>
      </c>
      <c r="D644" s="2">
        <f>IFERROR(__xludf.DUMMYFUNCTION("""COMPUTED_VALUE"""),13.0)</f>
        <v>13</v>
      </c>
      <c r="F644" s="2">
        <f t="shared" ref="F644:G644" si="1294">(2*B644*C644)</f>
        <v>352</v>
      </c>
      <c r="G644" s="2">
        <f t="shared" si="1294"/>
        <v>208</v>
      </c>
      <c r="H644" s="2">
        <f t="shared" si="4"/>
        <v>572</v>
      </c>
      <c r="I644" s="2">
        <f t="shared" si="5"/>
        <v>104</v>
      </c>
      <c r="K644" s="2">
        <f t="shared" si="6"/>
        <v>1236</v>
      </c>
      <c r="O644" s="2">
        <f t="shared" si="7"/>
        <v>8</v>
      </c>
      <c r="P644" s="2">
        <f t="shared" si="8"/>
        <v>13</v>
      </c>
      <c r="Q644" s="2">
        <f t="shared" ref="Q644:R644" si="1295">O644*2</f>
        <v>16</v>
      </c>
      <c r="R644" s="2">
        <f t="shared" si="1295"/>
        <v>26</v>
      </c>
      <c r="S644" s="2">
        <f t="shared" si="10"/>
        <v>42</v>
      </c>
      <c r="T644" s="2">
        <f t="shared" si="11"/>
        <v>2288</v>
      </c>
    </row>
    <row r="645">
      <c r="A645" s="1" t="s">
        <v>638</v>
      </c>
      <c r="B645" s="2">
        <f>IFERROR(__xludf.DUMMYFUNCTION("SPLIT(A645, ""x"")"),7.0)</f>
        <v>7</v>
      </c>
      <c r="C645" s="2">
        <f>IFERROR(__xludf.DUMMYFUNCTION("""COMPUTED_VALUE"""),11.0)</f>
        <v>11</v>
      </c>
      <c r="D645" s="2">
        <f>IFERROR(__xludf.DUMMYFUNCTION("""COMPUTED_VALUE"""),28.0)</f>
        <v>28</v>
      </c>
      <c r="F645" s="2">
        <f t="shared" ref="F645:G645" si="1296">(2*B645*C645)</f>
        <v>154</v>
      </c>
      <c r="G645" s="2">
        <f t="shared" si="1296"/>
        <v>616</v>
      </c>
      <c r="H645" s="2">
        <f t="shared" si="4"/>
        <v>392</v>
      </c>
      <c r="I645" s="2">
        <f t="shared" si="5"/>
        <v>77</v>
      </c>
      <c r="K645" s="2">
        <f t="shared" si="6"/>
        <v>1239</v>
      </c>
      <c r="O645" s="2">
        <f t="shared" si="7"/>
        <v>7</v>
      </c>
      <c r="P645" s="2">
        <f t="shared" si="8"/>
        <v>11</v>
      </c>
      <c r="Q645" s="2">
        <f t="shared" ref="Q645:R645" si="1297">O645*2</f>
        <v>14</v>
      </c>
      <c r="R645" s="2">
        <f t="shared" si="1297"/>
        <v>22</v>
      </c>
      <c r="S645" s="2">
        <f t="shared" si="10"/>
        <v>36</v>
      </c>
      <c r="T645" s="2">
        <f t="shared" si="11"/>
        <v>2156</v>
      </c>
    </row>
    <row r="646">
      <c r="A646" s="1" t="s">
        <v>639</v>
      </c>
      <c r="B646" s="2">
        <f>IFERROR(__xludf.DUMMYFUNCTION("SPLIT(A646, ""x"")"),26.0)</f>
        <v>26</v>
      </c>
      <c r="C646" s="2">
        <f>IFERROR(__xludf.DUMMYFUNCTION("""COMPUTED_VALUE"""),17.0)</f>
        <v>17</v>
      </c>
      <c r="D646" s="2">
        <f>IFERROR(__xludf.DUMMYFUNCTION("""COMPUTED_VALUE"""),3.0)</f>
        <v>3</v>
      </c>
      <c r="F646" s="2">
        <f t="shared" ref="F646:G646" si="1298">(2*B646*C646)</f>
        <v>884</v>
      </c>
      <c r="G646" s="2">
        <f t="shared" si="1298"/>
        <v>102</v>
      </c>
      <c r="H646" s="2">
        <f t="shared" si="4"/>
        <v>156</v>
      </c>
      <c r="I646" s="2">
        <f t="shared" si="5"/>
        <v>51</v>
      </c>
      <c r="K646" s="2">
        <f t="shared" si="6"/>
        <v>1193</v>
      </c>
      <c r="O646" s="2">
        <f t="shared" si="7"/>
        <v>3</v>
      </c>
      <c r="P646" s="2">
        <f t="shared" si="8"/>
        <v>17</v>
      </c>
      <c r="Q646" s="2">
        <f t="shared" ref="Q646:R646" si="1299">O646*2</f>
        <v>6</v>
      </c>
      <c r="R646" s="2">
        <f t="shared" si="1299"/>
        <v>34</v>
      </c>
      <c r="S646" s="2">
        <f t="shared" si="10"/>
        <v>40</v>
      </c>
      <c r="T646" s="2">
        <f t="shared" si="11"/>
        <v>1326</v>
      </c>
    </row>
    <row r="647">
      <c r="A647" s="1" t="s">
        <v>640</v>
      </c>
      <c r="B647" s="2">
        <f>IFERROR(__xludf.DUMMYFUNCTION("SPLIT(A647, ""x"")"),2.0)</f>
        <v>2</v>
      </c>
      <c r="C647" s="2">
        <f>IFERROR(__xludf.DUMMYFUNCTION("""COMPUTED_VALUE"""),23.0)</f>
        <v>23</v>
      </c>
      <c r="D647" s="2">
        <f>IFERROR(__xludf.DUMMYFUNCTION("""COMPUTED_VALUE"""),2.0)</f>
        <v>2</v>
      </c>
      <c r="F647" s="2">
        <f t="shared" ref="F647:G647" si="1300">(2*B647*C647)</f>
        <v>92</v>
      </c>
      <c r="G647" s="2">
        <f t="shared" si="1300"/>
        <v>92</v>
      </c>
      <c r="H647" s="2">
        <f t="shared" si="4"/>
        <v>8</v>
      </c>
      <c r="I647" s="2">
        <f t="shared" si="5"/>
        <v>4</v>
      </c>
      <c r="K647" s="2">
        <f t="shared" si="6"/>
        <v>196</v>
      </c>
      <c r="O647" s="2">
        <f t="shared" si="7"/>
        <v>2</v>
      </c>
      <c r="P647" s="2">
        <f t="shared" si="8"/>
        <v>2</v>
      </c>
      <c r="Q647" s="2">
        <f t="shared" ref="Q647:R647" si="1301">O647*2</f>
        <v>4</v>
      </c>
      <c r="R647" s="2">
        <f t="shared" si="1301"/>
        <v>4</v>
      </c>
      <c r="S647" s="2">
        <f t="shared" si="10"/>
        <v>8</v>
      </c>
      <c r="T647" s="2">
        <f t="shared" si="11"/>
        <v>92</v>
      </c>
    </row>
    <row r="648">
      <c r="A648" s="1" t="s">
        <v>641</v>
      </c>
      <c r="B648" s="2">
        <f>IFERROR(__xludf.DUMMYFUNCTION("SPLIT(A648, ""x"")"),28.0)</f>
        <v>28</v>
      </c>
      <c r="C648" s="2">
        <f>IFERROR(__xludf.DUMMYFUNCTION("""COMPUTED_VALUE"""),13.0)</f>
        <v>13</v>
      </c>
      <c r="D648" s="2">
        <f>IFERROR(__xludf.DUMMYFUNCTION("""COMPUTED_VALUE"""),19.0)</f>
        <v>19</v>
      </c>
      <c r="F648" s="2">
        <f t="shared" ref="F648:G648" si="1302">(2*B648*C648)</f>
        <v>728</v>
      </c>
      <c r="G648" s="2">
        <f t="shared" si="1302"/>
        <v>494</v>
      </c>
      <c r="H648" s="2">
        <f t="shared" si="4"/>
        <v>1064</v>
      </c>
      <c r="I648" s="2">
        <f t="shared" si="5"/>
        <v>247</v>
      </c>
      <c r="K648" s="2">
        <f t="shared" si="6"/>
        <v>2533</v>
      </c>
      <c r="O648" s="2">
        <f t="shared" si="7"/>
        <v>13</v>
      </c>
      <c r="P648" s="2">
        <f t="shared" si="8"/>
        <v>19</v>
      </c>
      <c r="Q648" s="2">
        <f t="shared" ref="Q648:R648" si="1303">O648*2</f>
        <v>26</v>
      </c>
      <c r="R648" s="2">
        <f t="shared" si="1303"/>
        <v>38</v>
      </c>
      <c r="S648" s="2">
        <f t="shared" si="10"/>
        <v>64</v>
      </c>
      <c r="T648" s="2">
        <f t="shared" si="11"/>
        <v>6916</v>
      </c>
    </row>
    <row r="649">
      <c r="A649" s="1" t="s">
        <v>642</v>
      </c>
      <c r="B649" s="2">
        <f>IFERROR(__xludf.DUMMYFUNCTION("SPLIT(A649, ""x"")"),18.0)</f>
        <v>18</v>
      </c>
      <c r="C649" s="2">
        <f>IFERROR(__xludf.DUMMYFUNCTION("""COMPUTED_VALUE"""),12.0)</f>
        <v>12</v>
      </c>
      <c r="D649" s="2">
        <f>IFERROR(__xludf.DUMMYFUNCTION("""COMPUTED_VALUE"""),28.0)</f>
        <v>28</v>
      </c>
      <c r="F649" s="2">
        <f t="shared" ref="F649:G649" si="1304">(2*B649*C649)</f>
        <v>432</v>
      </c>
      <c r="G649" s="2">
        <f t="shared" si="1304"/>
        <v>672</v>
      </c>
      <c r="H649" s="2">
        <f t="shared" si="4"/>
        <v>1008</v>
      </c>
      <c r="I649" s="2">
        <f t="shared" si="5"/>
        <v>216</v>
      </c>
      <c r="K649" s="2">
        <f t="shared" si="6"/>
        <v>2328</v>
      </c>
      <c r="O649" s="2">
        <f t="shared" si="7"/>
        <v>12</v>
      </c>
      <c r="P649" s="2">
        <f t="shared" si="8"/>
        <v>18</v>
      </c>
      <c r="Q649" s="2">
        <f t="shared" ref="Q649:R649" si="1305">O649*2</f>
        <v>24</v>
      </c>
      <c r="R649" s="2">
        <f t="shared" si="1305"/>
        <v>36</v>
      </c>
      <c r="S649" s="2">
        <f t="shared" si="10"/>
        <v>60</v>
      </c>
      <c r="T649" s="2">
        <f t="shared" si="11"/>
        <v>6048</v>
      </c>
    </row>
    <row r="650">
      <c r="A650" s="1" t="s">
        <v>643</v>
      </c>
      <c r="B650" s="2">
        <f>IFERROR(__xludf.DUMMYFUNCTION("SPLIT(A650, ""x"")"),22.0)</f>
        <v>22</v>
      </c>
      <c r="C650" s="2">
        <f>IFERROR(__xludf.DUMMYFUNCTION("""COMPUTED_VALUE"""),23.0)</f>
        <v>23</v>
      </c>
      <c r="D650" s="2">
        <f>IFERROR(__xludf.DUMMYFUNCTION("""COMPUTED_VALUE"""),16.0)</f>
        <v>16</v>
      </c>
      <c r="F650" s="2">
        <f t="shared" ref="F650:G650" si="1306">(2*B650*C650)</f>
        <v>1012</v>
      </c>
      <c r="G650" s="2">
        <f t="shared" si="1306"/>
        <v>736</v>
      </c>
      <c r="H650" s="2">
        <f t="shared" si="4"/>
        <v>704</v>
      </c>
      <c r="I650" s="2">
        <f t="shared" si="5"/>
        <v>352</v>
      </c>
      <c r="K650" s="2">
        <f t="shared" si="6"/>
        <v>2804</v>
      </c>
      <c r="O650" s="2">
        <f t="shared" si="7"/>
        <v>16</v>
      </c>
      <c r="P650" s="2">
        <f t="shared" si="8"/>
        <v>22</v>
      </c>
      <c r="Q650" s="2">
        <f t="shared" ref="Q650:R650" si="1307">O650*2</f>
        <v>32</v>
      </c>
      <c r="R650" s="2">
        <f t="shared" si="1307"/>
        <v>44</v>
      </c>
      <c r="S650" s="2">
        <f t="shared" si="10"/>
        <v>76</v>
      </c>
      <c r="T650" s="2">
        <f t="shared" si="11"/>
        <v>8096</v>
      </c>
    </row>
    <row r="651">
      <c r="A651" s="1" t="s">
        <v>644</v>
      </c>
      <c r="B651" s="2">
        <f>IFERROR(__xludf.DUMMYFUNCTION("SPLIT(A651, ""x"")"),14.0)</f>
        <v>14</v>
      </c>
      <c r="C651" s="2">
        <f>IFERROR(__xludf.DUMMYFUNCTION("""COMPUTED_VALUE"""),12.0)</f>
        <v>12</v>
      </c>
      <c r="D651" s="2">
        <f>IFERROR(__xludf.DUMMYFUNCTION("""COMPUTED_VALUE"""),1.0)</f>
        <v>1</v>
      </c>
      <c r="F651" s="2">
        <f t="shared" ref="F651:G651" si="1308">(2*B651*C651)</f>
        <v>336</v>
      </c>
      <c r="G651" s="2">
        <f t="shared" si="1308"/>
        <v>24</v>
      </c>
      <c r="H651" s="2">
        <f t="shared" si="4"/>
        <v>28</v>
      </c>
      <c r="I651" s="2">
        <f t="shared" si="5"/>
        <v>12</v>
      </c>
      <c r="K651" s="2">
        <f t="shared" si="6"/>
        <v>400</v>
      </c>
      <c r="O651" s="2">
        <f t="shared" si="7"/>
        <v>1</v>
      </c>
      <c r="P651" s="2">
        <f t="shared" si="8"/>
        <v>12</v>
      </c>
      <c r="Q651" s="2">
        <f t="shared" ref="Q651:R651" si="1309">O651*2</f>
        <v>2</v>
      </c>
      <c r="R651" s="2">
        <f t="shared" si="1309"/>
        <v>24</v>
      </c>
      <c r="S651" s="2">
        <f t="shared" si="10"/>
        <v>26</v>
      </c>
      <c r="T651" s="2">
        <f t="shared" si="11"/>
        <v>168</v>
      </c>
    </row>
    <row r="652">
      <c r="A652" s="1" t="s">
        <v>645</v>
      </c>
      <c r="B652" s="2">
        <f>IFERROR(__xludf.DUMMYFUNCTION("SPLIT(A652, ""x"")"),20.0)</f>
        <v>20</v>
      </c>
      <c r="C652" s="2">
        <f>IFERROR(__xludf.DUMMYFUNCTION("""COMPUTED_VALUE"""),8.0)</f>
        <v>8</v>
      </c>
      <c r="D652" s="2">
        <f>IFERROR(__xludf.DUMMYFUNCTION("""COMPUTED_VALUE"""),19.0)</f>
        <v>19</v>
      </c>
      <c r="F652" s="2">
        <f t="shared" ref="F652:G652" si="1310">(2*B652*C652)</f>
        <v>320</v>
      </c>
      <c r="G652" s="2">
        <f t="shared" si="1310"/>
        <v>304</v>
      </c>
      <c r="H652" s="2">
        <f t="shared" si="4"/>
        <v>760</v>
      </c>
      <c r="I652" s="2">
        <f t="shared" si="5"/>
        <v>152</v>
      </c>
      <c r="K652" s="2">
        <f t="shared" si="6"/>
        <v>1536</v>
      </c>
      <c r="O652" s="2">
        <f t="shared" si="7"/>
        <v>8</v>
      </c>
      <c r="P652" s="2">
        <f t="shared" si="8"/>
        <v>19</v>
      </c>
      <c r="Q652" s="2">
        <f t="shared" ref="Q652:R652" si="1311">O652*2</f>
        <v>16</v>
      </c>
      <c r="R652" s="2">
        <f t="shared" si="1311"/>
        <v>38</v>
      </c>
      <c r="S652" s="2">
        <f t="shared" si="10"/>
        <v>54</v>
      </c>
      <c r="T652" s="2">
        <f t="shared" si="11"/>
        <v>3040</v>
      </c>
    </row>
    <row r="653">
      <c r="A653" s="1" t="s">
        <v>646</v>
      </c>
      <c r="B653" s="2">
        <f>IFERROR(__xludf.DUMMYFUNCTION("SPLIT(A653, ""x"")"),17.0)</f>
        <v>17</v>
      </c>
      <c r="C653" s="2">
        <f>IFERROR(__xludf.DUMMYFUNCTION("""COMPUTED_VALUE"""),19.0)</f>
        <v>19</v>
      </c>
      <c r="D653" s="2">
        <f>IFERROR(__xludf.DUMMYFUNCTION("""COMPUTED_VALUE"""),13.0)</f>
        <v>13</v>
      </c>
      <c r="F653" s="2">
        <f t="shared" ref="F653:G653" si="1312">(2*B653*C653)</f>
        <v>646</v>
      </c>
      <c r="G653" s="2">
        <f t="shared" si="1312"/>
        <v>494</v>
      </c>
      <c r="H653" s="2">
        <f t="shared" si="4"/>
        <v>442</v>
      </c>
      <c r="I653" s="2">
        <f t="shared" si="5"/>
        <v>221</v>
      </c>
      <c r="K653" s="2">
        <f t="shared" si="6"/>
        <v>1803</v>
      </c>
      <c r="O653" s="2">
        <f t="shared" si="7"/>
        <v>13</v>
      </c>
      <c r="P653" s="2">
        <f t="shared" si="8"/>
        <v>17</v>
      </c>
      <c r="Q653" s="2">
        <f t="shared" ref="Q653:R653" si="1313">O653*2</f>
        <v>26</v>
      </c>
      <c r="R653" s="2">
        <f t="shared" si="1313"/>
        <v>34</v>
      </c>
      <c r="S653" s="2">
        <f t="shared" si="10"/>
        <v>60</v>
      </c>
      <c r="T653" s="2">
        <f t="shared" si="11"/>
        <v>4199</v>
      </c>
    </row>
    <row r="654">
      <c r="A654" s="1" t="s">
        <v>647</v>
      </c>
      <c r="B654" s="2">
        <f>IFERROR(__xludf.DUMMYFUNCTION("SPLIT(A654, ""x"")"),29.0)</f>
        <v>29</v>
      </c>
      <c r="C654" s="2">
        <f>IFERROR(__xludf.DUMMYFUNCTION("""COMPUTED_VALUE"""),2.0)</f>
        <v>2</v>
      </c>
      <c r="D654" s="2">
        <f>IFERROR(__xludf.DUMMYFUNCTION("""COMPUTED_VALUE"""),12.0)</f>
        <v>12</v>
      </c>
      <c r="F654" s="2">
        <f t="shared" ref="F654:G654" si="1314">(2*B654*C654)</f>
        <v>116</v>
      </c>
      <c r="G654" s="2">
        <f t="shared" si="1314"/>
        <v>48</v>
      </c>
      <c r="H654" s="2">
        <f t="shared" si="4"/>
        <v>696</v>
      </c>
      <c r="I654" s="2">
        <f t="shared" si="5"/>
        <v>24</v>
      </c>
      <c r="K654" s="2">
        <f t="shared" si="6"/>
        <v>884</v>
      </c>
      <c r="O654" s="2">
        <f t="shared" si="7"/>
        <v>2</v>
      </c>
      <c r="P654" s="2">
        <f t="shared" si="8"/>
        <v>12</v>
      </c>
      <c r="Q654" s="2">
        <f t="shared" ref="Q654:R654" si="1315">O654*2</f>
        <v>4</v>
      </c>
      <c r="R654" s="2">
        <f t="shared" si="1315"/>
        <v>24</v>
      </c>
      <c r="S654" s="2">
        <f t="shared" si="10"/>
        <v>28</v>
      </c>
      <c r="T654" s="2">
        <f t="shared" si="11"/>
        <v>696</v>
      </c>
    </row>
    <row r="655">
      <c r="A655" s="1" t="s">
        <v>648</v>
      </c>
      <c r="B655" s="2">
        <f>IFERROR(__xludf.DUMMYFUNCTION("SPLIT(A655, ""x"")"),2.0)</f>
        <v>2</v>
      </c>
      <c r="C655" s="2">
        <f>IFERROR(__xludf.DUMMYFUNCTION("""COMPUTED_VALUE"""),26.0)</f>
        <v>26</v>
      </c>
      <c r="D655" s="2">
        <f>IFERROR(__xludf.DUMMYFUNCTION("""COMPUTED_VALUE"""),27.0)</f>
        <v>27</v>
      </c>
      <c r="F655" s="2">
        <f t="shared" ref="F655:G655" si="1316">(2*B655*C655)</f>
        <v>104</v>
      </c>
      <c r="G655" s="2">
        <f t="shared" si="1316"/>
        <v>1404</v>
      </c>
      <c r="H655" s="2">
        <f t="shared" si="4"/>
        <v>108</v>
      </c>
      <c r="I655" s="2">
        <f t="shared" si="5"/>
        <v>52</v>
      </c>
      <c r="K655" s="2">
        <f t="shared" si="6"/>
        <v>1668</v>
      </c>
      <c r="O655" s="2">
        <f t="shared" si="7"/>
        <v>2</v>
      </c>
      <c r="P655" s="2">
        <f t="shared" si="8"/>
        <v>26</v>
      </c>
      <c r="Q655" s="2">
        <f t="shared" ref="Q655:R655" si="1317">O655*2</f>
        <v>4</v>
      </c>
      <c r="R655" s="2">
        <f t="shared" si="1317"/>
        <v>52</v>
      </c>
      <c r="S655" s="2">
        <f t="shared" si="10"/>
        <v>56</v>
      </c>
      <c r="T655" s="2">
        <f t="shared" si="11"/>
        <v>1404</v>
      </c>
    </row>
    <row r="656">
      <c r="A656" s="1" t="s">
        <v>649</v>
      </c>
      <c r="B656" s="2">
        <f>IFERROR(__xludf.DUMMYFUNCTION("SPLIT(A656, ""x"")"),29.0)</f>
        <v>29</v>
      </c>
      <c r="C656" s="2">
        <f>IFERROR(__xludf.DUMMYFUNCTION("""COMPUTED_VALUE"""),16.0)</f>
        <v>16</v>
      </c>
      <c r="D656" s="2">
        <f>IFERROR(__xludf.DUMMYFUNCTION("""COMPUTED_VALUE"""),4.0)</f>
        <v>4</v>
      </c>
      <c r="F656" s="2">
        <f t="shared" ref="F656:G656" si="1318">(2*B656*C656)</f>
        <v>928</v>
      </c>
      <c r="G656" s="2">
        <f t="shared" si="1318"/>
        <v>128</v>
      </c>
      <c r="H656" s="2">
        <f t="shared" si="4"/>
        <v>232</v>
      </c>
      <c r="I656" s="2">
        <f t="shared" si="5"/>
        <v>64</v>
      </c>
      <c r="K656" s="2">
        <f t="shared" si="6"/>
        <v>1352</v>
      </c>
      <c r="O656" s="2">
        <f t="shared" si="7"/>
        <v>4</v>
      </c>
      <c r="P656" s="2">
        <f t="shared" si="8"/>
        <v>16</v>
      </c>
      <c r="Q656" s="2">
        <f t="shared" ref="Q656:R656" si="1319">O656*2</f>
        <v>8</v>
      </c>
      <c r="R656" s="2">
        <f t="shared" si="1319"/>
        <v>32</v>
      </c>
      <c r="S656" s="2">
        <f t="shared" si="10"/>
        <v>40</v>
      </c>
      <c r="T656" s="2">
        <f t="shared" si="11"/>
        <v>1856</v>
      </c>
    </row>
    <row r="657">
      <c r="A657" s="1" t="s">
        <v>650</v>
      </c>
      <c r="B657" s="2">
        <f>IFERROR(__xludf.DUMMYFUNCTION("SPLIT(A657, ""x"")"),13.0)</f>
        <v>13</v>
      </c>
      <c r="C657" s="2">
        <f>IFERROR(__xludf.DUMMYFUNCTION("""COMPUTED_VALUE"""),8.0)</f>
        <v>8</v>
      </c>
      <c r="D657" s="2">
        <f>IFERROR(__xludf.DUMMYFUNCTION("""COMPUTED_VALUE"""),18.0)</f>
        <v>18</v>
      </c>
      <c r="F657" s="2">
        <f t="shared" ref="F657:G657" si="1320">(2*B657*C657)</f>
        <v>208</v>
      </c>
      <c r="G657" s="2">
        <f t="shared" si="1320"/>
        <v>288</v>
      </c>
      <c r="H657" s="2">
        <f t="shared" si="4"/>
        <v>468</v>
      </c>
      <c r="I657" s="2">
        <f t="shared" si="5"/>
        <v>104</v>
      </c>
      <c r="K657" s="2">
        <f t="shared" si="6"/>
        <v>1068</v>
      </c>
      <c r="O657" s="2">
        <f t="shared" si="7"/>
        <v>8</v>
      </c>
      <c r="P657" s="2">
        <f t="shared" si="8"/>
        <v>13</v>
      </c>
      <c r="Q657" s="2">
        <f t="shared" ref="Q657:R657" si="1321">O657*2</f>
        <v>16</v>
      </c>
      <c r="R657" s="2">
        <f t="shared" si="1321"/>
        <v>26</v>
      </c>
      <c r="S657" s="2">
        <f t="shared" si="10"/>
        <v>42</v>
      </c>
      <c r="T657" s="2">
        <f t="shared" si="11"/>
        <v>1872</v>
      </c>
    </row>
    <row r="658">
      <c r="A658" s="1" t="s">
        <v>651</v>
      </c>
      <c r="B658" s="2">
        <f>IFERROR(__xludf.DUMMYFUNCTION("SPLIT(A658, ""x"")"),16.0)</f>
        <v>16</v>
      </c>
      <c r="C658" s="2">
        <f>IFERROR(__xludf.DUMMYFUNCTION("""COMPUTED_VALUE"""),15.0)</f>
        <v>15</v>
      </c>
      <c r="D658" s="2">
        <f>IFERROR(__xludf.DUMMYFUNCTION("""COMPUTED_VALUE"""),30.0)</f>
        <v>30</v>
      </c>
      <c r="F658" s="2">
        <f t="shared" ref="F658:G658" si="1322">(2*B658*C658)</f>
        <v>480</v>
      </c>
      <c r="G658" s="2">
        <f t="shared" si="1322"/>
        <v>900</v>
      </c>
      <c r="H658" s="2">
        <f t="shared" si="4"/>
        <v>960</v>
      </c>
      <c r="I658" s="2">
        <f t="shared" si="5"/>
        <v>240</v>
      </c>
      <c r="K658" s="2">
        <f t="shared" si="6"/>
        <v>2580</v>
      </c>
      <c r="O658" s="2">
        <f t="shared" si="7"/>
        <v>15</v>
      </c>
      <c r="P658" s="2">
        <f t="shared" si="8"/>
        <v>16</v>
      </c>
      <c r="Q658" s="2">
        <f t="shared" ref="Q658:R658" si="1323">O658*2</f>
        <v>30</v>
      </c>
      <c r="R658" s="2">
        <f t="shared" si="1323"/>
        <v>32</v>
      </c>
      <c r="S658" s="2">
        <f t="shared" si="10"/>
        <v>62</v>
      </c>
      <c r="T658" s="2">
        <f t="shared" si="11"/>
        <v>7200</v>
      </c>
    </row>
    <row r="659">
      <c r="A659" s="1" t="s">
        <v>652</v>
      </c>
      <c r="B659" s="2">
        <f>IFERROR(__xludf.DUMMYFUNCTION("SPLIT(A659, ""x"")"),23.0)</f>
        <v>23</v>
      </c>
      <c r="C659" s="2">
        <f>IFERROR(__xludf.DUMMYFUNCTION("""COMPUTED_VALUE"""),16.0)</f>
        <v>16</v>
      </c>
      <c r="D659" s="2">
        <f>IFERROR(__xludf.DUMMYFUNCTION("""COMPUTED_VALUE"""),2.0)</f>
        <v>2</v>
      </c>
      <c r="F659" s="2">
        <f t="shared" ref="F659:G659" si="1324">(2*B659*C659)</f>
        <v>736</v>
      </c>
      <c r="G659" s="2">
        <f t="shared" si="1324"/>
        <v>64</v>
      </c>
      <c r="H659" s="2">
        <f t="shared" si="4"/>
        <v>92</v>
      </c>
      <c r="I659" s="2">
        <f t="shared" si="5"/>
        <v>32</v>
      </c>
      <c r="K659" s="2">
        <f t="shared" si="6"/>
        <v>924</v>
      </c>
      <c r="O659" s="2">
        <f t="shared" si="7"/>
        <v>2</v>
      </c>
      <c r="P659" s="2">
        <f t="shared" si="8"/>
        <v>16</v>
      </c>
      <c r="Q659" s="2">
        <f t="shared" ref="Q659:R659" si="1325">O659*2</f>
        <v>4</v>
      </c>
      <c r="R659" s="2">
        <f t="shared" si="1325"/>
        <v>32</v>
      </c>
      <c r="S659" s="2">
        <f t="shared" si="10"/>
        <v>36</v>
      </c>
      <c r="T659" s="2">
        <f t="shared" si="11"/>
        <v>736</v>
      </c>
    </row>
    <row r="660">
      <c r="A660" s="1" t="s">
        <v>653</v>
      </c>
      <c r="B660" s="2">
        <f>IFERROR(__xludf.DUMMYFUNCTION("SPLIT(A660, ""x"")"),28.0)</f>
        <v>28</v>
      </c>
      <c r="C660" s="2">
        <f>IFERROR(__xludf.DUMMYFUNCTION("""COMPUTED_VALUE"""),8.0)</f>
        <v>8</v>
      </c>
      <c r="D660" s="2">
        <f>IFERROR(__xludf.DUMMYFUNCTION("""COMPUTED_VALUE"""),27.0)</f>
        <v>27</v>
      </c>
      <c r="F660" s="2">
        <f t="shared" ref="F660:G660" si="1326">(2*B660*C660)</f>
        <v>448</v>
      </c>
      <c r="G660" s="2">
        <f t="shared" si="1326"/>
        <v>432</v>
      </c>
      <c r="H660" s="2">
        <f t="shared" si="4"/>
        <v>1512</v>
      </c>
      <c r="I660" s="2">
        <f t="shared" si="5"/>
        <v>216</v>
      </c>
      <c r="K660" s="2">
        <f t="shared" si="6"/>
        <v>2608</v>
      </c>
      <c r="O660" s="2">
        <f t="shared" si="7"/>
        <v>8</v>
      </c>
      <c r="P660" s="2">
        <f t="shared" si="8"/>
        <v>27</v>
      </c>
      <c r="Q660" s="2">
        <f t="shared" ref="Q660:R660" si="1327">O660*2</f>
        <v>16</v>
      </c>
      <c r="R660" s="2">
        <f t="shared" si="1327"/>
        <v>54</v>
      </c>
      <c r="S660" s="2">
        <f t="shared" si="10"/>
        <v>70</v>
      </c>
      <c r="T660" s="2">
        <f t="shared" si="11"/>
        <v>6048</v>
      </c>
    </row>
    <row r="661">
      <c r="A661" s="1" t="s">
        <v>654</v>
      </c>
      <c r="B661" s="2">
        <f>IFERROR(__xludf.DUMMYFUNCTION("SPLIT(A661, ""x"")"),21.0)</f>
        <v>21</v>
      </c>
      <c r="C661" s="2">
        <f>IFERROR(__xludf.DUMMYFUNCTION("""COMPUTED_VALUE"""),8.0)</f>
        <v>8</v>
      </c>
      <c r="D661" s="2">
        <f>IFERROR(__xludf.DUMMYFUNCTION("""COMPUTED_VALUE"""),23.0)</f>
        <v>23</v>
      </c>
      <c r="F661" s="2">
        <f t="shared" ref="F661:G661" si="1328">(2*B661*C661)</f>
        <v>336</v>
      </c>
      <c r="G661" s="2">
        <f t="shared" si="1328"/>
        <v>368</v>
      </c>
      <c r="H661" s="2">
        <f t="shared" si="4"/>
        <v>966</v>
      </c>
      <c r="I661" s="2">
        <f t="shared" si="5"/>
        <v>168</v>
      </c>
      <c r="K661" s="2">
        <f t="shared" si="6"/>
        <v>1838</v>
      </c>
      <c r="O661" s="2">
        <f t="shared" si="7"/>
        <v>8</v>
      </c>
      <c r="P661" s="2">
        <f t="shared" si="8"/>
        <v>21</v>
      </c>
      <c r="Q661" s="2">
        <f t="shared" ref="Q661:R661" si="1329">O661*2</f>
        <v>16</v>
      </c>
      <c r="R661" s="2">
        <f t="shared" si="1329"/>
        <v>42</v>
      </c>
      <c r="S661" s="2">
        <f t="shared" si="10"/>
        <v>58</v>
      </c>
      <c r="T661" s="2">
        <f t="shared" si="11"/>
        <v>3864</v>
      </c>
    </row>
    <row r="662">
      <c r="A662" s="1" t="s">
        <v>655</v>
      </c>
      <c r="B662" s="2">
        <f>IFERROR(__xludf.DUMMYFUNCTION("SPLIT(A662, ""x"")"),13.0)</f>
        <v>13</v>
      </c>
      <c r="C662" s="2">
        <f>IFERROR(__xludf.DUMMYFUNCTION("""COMPUTED_VALUE"""),20.0)</f>
        <v>20</v>
      </c>
      <c r="D662" s="2">
        <f>IFERROR(__xludf.DUMMYFUNCTION("""COMPUTED_VALUE"""),26.0)</f>
        <v>26</v>
      </c>
      <c r="F662" s="2">
        <f t="shared" ref="F662:G662" si="1330">(2*B662*C662)</f>
        <v>520</v>
      </c>
      <c r="G662" s="2">
        <f t="shared" si="1330"/>
        <v>1040</v>
      </c>
      <c r="H662" s="2">
        <f t="shared" si="4"/>
        <v>676</v>
      </c>
      <c r="I662" s="2">
        <f t="shared" si="5"/>
        <v>260</v>
      </c>
      <c r="K662" s="2">
        <f t="shared" si="6"/>
        <v>2496</v>
      </c>
      <c r="O662" s="2">
        <f t="shared" si="7"/>
        <v>13</v>
      </c>
      <c r="P662" s="2">
        <f t="shared" si="8"/>
        <v>20</v>
      </c>
      <c r="Q662" s="2">
        <f t="shared" ref="Q662:R662" si="1331">O662*2</f>
        <v>26</v>
      </c>
      <c r="R662" s="2">
        <f t="shared" si="1331"/>
        <v>40</v>
      </c>
      <c r="S662" s="2">
        <f t="shared" si="10"/>
        <v>66</v>
      </c>
      <c r="T662" s="2">
        <f t="shared" si="11"/>
        <v>6760</v>
      </c>
    </row>
    <row r="663">
      <c r="A663" s="1" t="s">
        <v>656</v>
      </c>
      <c r="B663" s="2">
        <f>IFERROR(__xludf.DUMMYFUNCTION("SPLIT(A663, ""x"")"),19.0)</f>
        <v>19</v>
      </c>
      <c r="C663" s="2">
        <f>IFERROR(__xludf.DUMMYFUNCTION("""COMPUTED_VALUE"""),6.0)</f>
        <v>6</v>
      </c>
      <c r="D663" s="2">
        <f>IFERROR(__xludf.DUMMYFUNCTION("""COMPUTED_VALUE"""),17.0)</f>
        <v>17</v>
      </c>
      <c r="F663" s="2">
        <f t="shared" ref="F663:G663" si="1332">(2*B663*C663)</f>
        <v>228</v>
      </c>
      <c r="G663" s="2">
        <f t="shared" si="1332"/>
        <v>204</v>
      </c>
      <c r="H663" s="2">
        <f t="shared" si="4"/>
        <v>646</v>
      </c>
      <c r="I663" s="2">
        <f t="shared" si="5"/>
        <v>102</v>
      </c>
      <c r="K663" s="2">
        <f t="shared" si="6"/>
        <v>1180</v>
      </c>
      <c r="O663" s="2">
        <f t="shared" si="7"/>
        <v>6</v>
      </c>
      <c r="P663" s="2">
        <f t="shared" si="8"/>
        <v>17</v>
      </c>
      <c r="Q663" s="2">
        <f t="shared" ref="Q663:R663" si="1333">O663*2</f>
        <v>12</v>
      </c>
      <c r="R663" s="2">
        <f t="shared" si="1333"/>
        <v>34</v>
      </c>
      <c r="S663" s="2">
        <f t="shared" si="10"/>
        <v>46</v>
      </c>
      <c r="T663" s="2">
        <f t="shared" si="11"/>
        <v>1938</v>
      </c>
    </row>
    <row r="664">
      <c r="A664" s="1" t="s">
        <v>657</v>
      </c>
      <c r="B664" s="2">
        <f>IFERROR(__xludf.DUMMYFUNCTION("SPLIT(A664, ""x"")"),17.0)</f>
        <v>17</v>
      </c>
      <c r="C664" s="2">
        <f>IFERROR(__xludf.DUMMYFUNCTION("""COMPUTED_VALUE"""),30.0)</f>
        <v>30</v>
      </c>
      <c r="D664" s="2">
        <f>IFERROR(__xludf.DUMMYFUNCTION("""COMPUTED_VALUE"""),15.0)</f>
        <v>15</v>
      </c>
      <c r="F664" s="2">
        <f t="shared" ref="F664:G664" si="1334">(2*B664*C664)</f>
        <v>1020</v>
      </c>
      <c r="G664" s="2">
        <f t="shared" si="1334"/>
        <v>900</v>
      </c>
      <c r="H664" s="2">
        <f t="shared" si="4"/>
        <v>510</v>
      </c>
      <c r="I664" s="2">
        <f t="shared" si="5"/>
        <v>255</v>
      </c>
      <c r="K664" s="2">
        <f t="shared" si="6"/>
        <v>2685</v>
      </c>
      <c r="O664" s="2">
        <f t="shared" si="7"/>
        <v>15</v>
      </c>
      <c r="P664" s="2">
        <f t="shared" si="8"/>
        <v>17</v>
      </c>
      <c r="Q664" s="2">
        <f t="shared" ref="Q664:R664" si="1335">O664*2</f>
        <v>30</v>
      </c>
      <c r="R664" s="2">
        <f t="shared" si="1335"/>
        <v>34</v>
      </c>
      <c r="S664" s="2">
        <f t="shared" si="10"/>
        <v>64</v>
      </c>
      <c r="T664" s="2">
        <f t="shared" si="11"/>
        <v>7650</v>
      </c>
    </row>
    <row r="665">
      <c r="A665" s="1" t="s">
        <v>658</v>
      </c>
      <c r="B665" s="2">
        <f>IFERROR(__xludf.DUMMYFUNCTION("SPLIT(A665, ""x"")"),7.0)</f>
        <v>7</v>
      </c>
      <c r="C665" s="2">
        <f>IFERROR(__xludf.DUMMYFUNCTION("""COMPUTED_VALUE"""),4.0)</f>
        <v>4</v>
      </c>
      <c r="D665" s="2">
        <f>IFERROR(__xludf.DUMMYFUNCTION("""COMPUTED_VALUE"""),30.0)</f>
        <v>30</v>
      </c>
      <c r="F665" s="2">
        <f t="shared" ref="F665:G665" si="1336">(2*B665*C665)</f>
        <v>56</v>
      </c>
      <c r="G665" s="2">
        <f t="shared" si="1336"/>
        <v>240</v>
      </c>
      <c r="H665" s="2">
        <f t="shared" si="4"/>
        <v>420</v>
      </c>
      <c r="I665" s="2">
        <f t="shared" si="5"/>
        <v>28</v>
      </c>
      <c r="K665" s="2">
        <f t="shared" si="6"/>
        <v>744</v>
      </c>
      <c r="O665" s="2">
        <f t="shared" si="7"/>
        <v>4</v>
      </c>
      <c r="P665" s="2">
        <f t="shared" si="8"/>
        <v>7</v>
      </c>
      <c r="Q665" s="2">
        <f t="shared" ref="Q665:R665" si="1337">O665*2</f>
        <v>8</v>
      </c>
      <c r="R665" s="2">
        <f t="shared" si="1337"/>
        <v>14</v>
      </c>
      <c r="S665" s="2">
        <f t="shared" si="10"/>
        <v>22</v>
      </c>
      <c r="T665" s="2">
        <f t="shared" si="11"/>
        <v>840</v>
      </c>
    </row>
    <row r="666">
      <c r="A666" s="1" t="s">
        <v>659</v>
      </c>
      <c r="B666" s="2">
        <f>IFERROR(__xludf.DUMMYFUNCTION("SPLIT(A666, ""x"")"),2.0)</f>
        <v>2</v>
      </c>
      <c r="C666" s="2">
        <f>IFERROR(__xludf.DUMMYFUNCTION("""COMPUTED_VALUE"""),13.0)</f>
        <v>13</v>
      </c>
      <c r="D666" s="2">
        <f>IFERROR(__xludf.DUMMYFUNCTION("""COMPUTED_VALUE"""),30.0)</f>
        <v>30</v>
      </c>
      <c r="F666" s="2">
        <f t="shared" ref="F666:G666" si="1338">(2*B666*C666)</f>
        <v>52</v>
      </c>
      <c r="G666" s="2">
        <f t="shared" si="1338"/>
        <v>780</v>
      </c>
      <c r="H666" s="2">
        <f t="shared" si="4"/>
        <v>120</v>
      </c>
      <c r="I666" s="2">
        <f t="shared" si="5"/>
        <v>26</v>
      </c>
      <c r="K666" s="2">
        <f t="shared" si="6"/>
        <v>978</v>
      </c>
      <c r="O666" s="2">
        <f t="shared" si="7"/>
        <v>2</v>
      </c>
      <c r="P666" s="2">
        <f t="shared" si="8"/>
        <v>13</v>
      </c>
      <c r="Q666" s="2">
        <f t="shared" ref="Q666:R666" si="1339">O666*2</f>
        <v>4</v>
      </c>
      <c r="R666" s="2">
        <f t="shared" si="1339"/>
        <v>26</v>
      </c>
      <c r="S666" s="2">
        <f t="shared" si="10"/>
        <v>30</v>
      </c>
      <c r="T666" s="2">
        <f t="shared" si="11"/>
        <v>780</v>
      </c>
    </row>
    <row r="667">
      <c r="A667" s="1" t="s">
        <v>660</v>
      </c>
      <c r="B667" s="2">
        <f>IFERROR(__xludf.DUMMYFUNCTION("SPLIT(A667, ""x"")"),18.0)</f>
        <v>18</v>
      </c>
      <c r="C667" s="2">
        <f>IFERROR(__xludf.DUMMYFUNCTION("""COMPUTED_VALUE"""),7.0)</f>
        <v>7</v>
      </c>
      <c r="D667" s="2">
        <f>IFERROR(__xludf.DUMMYFUNCTION("""COMPUTED_VALUE"""),19.0)</f>
        <v>19</v>
      </c>
      <c r="F667" s="2">
        <f t="shared" ref="F667:G667" si="1340">(2*B667*C667)</f>
        <v>252</v>
      </c>
      <c r="G667" s="2">
        <f t="shared" si="1340"/>
        <v>266</v>
      </c>
      <c r="H667" s="2">
        <f t="shared" si="4"/>
        <v>684</v>
      </c>
      <c r="I667" s="2">
        <f t="shared" si="5"/>
        <v>126</v>
      </c>
      <c r="K667" s="2">
        <f t="shared" si="6"/>
        <v>1328</v>
      </c>
      <c r="O667" s="2">
        <f t="shared" si="7"/>
        <v>7</v>
      </c>
      <c r="P667" s="2">
        <f t="shared" si="8"/>
        <v>18</v>
      </c>
      <c r="Q667" s="2">
        <f t="shared" ref="Q667:R667" si="1341">O667*2</f>
        <v>14</v>
      </c>
      <c r="R667" s="2">
        <f t="shared" si="1341"/>
        <v>36</v>
      </c>
      <c r="S667" s="2">
        <f t="shared" si="10"/>
        <v>50</v>
      </c>
      <c r="T667" s="2">
        <f t="shared" si="11"/>
        <v>2394</v>
      </c>
    </row>
    <row r="668">
      <c r="A668" s="1" t="s">
        <v>661</v>
      </c>
      <c r="B668" s="2">
        <f>IFERROR(__xludf.DUMMYFUNCTION("SPLIT(A668, ""x"")"),4.0)</f>
        <v>4</v>
      </c>
      <c r="C668" s="2">
        <f>IFERROR(__xludf.DUMMYFUNCTION("""COMPUTED_VALUE"""),13.0)</f>
        <v>13</v>
      </c>
      <c r="D668" s="2">
        <f>IFERROR(__xludf.DUMMYFUNCTION("""COMPUTED_VALUE"""),27.0)</f>
        <v>27</v>
      </c>
      <c r="F668" s="2">
        <f t="shared" ref="F668:G668" si="1342">(2*B668*C668)</f>
        <v>104</v>
      </c>
      <c r="G668" s="2">
        <f t="shared" si="1342"/>
        <v>702</v>
      </c>
      <c r="H668" s="2">
        <f t="shared" si="4"/>
        <v>216</v>
      </c>
      <c r="I668" s="2">
        <f t="shared" si="5"/>
        <v>52</v>
      </c>
      <c r="K668" s="2">
        <f t="shared" si="6"/>
        <v>1074</v>
      </c>
      <c r="O668" s="2">
        <f t="shared" si="7"/>
        <v>4</v>
      </c>
      <c r="P668" s="2">
        <f t="shared" si="8"/>
        <v>13</v>
      </c>
      <c r="Q668" s="2">
        <f t="shared" ref="Q668:R668" si="1343">O668*2</f>
        <v>8</v>
      </c>
      <c r="R668" s="2">
        <f t="shared" si="1343"/>
        <v>26</v>
      </c>
      <c r="S668" s="2">
        <f t="shared" si="10"/>
        <v>34</v>
      </c>
      <c r="T668" s="2">
        <f t="shared" si="11"/>
        <v>1404</v>
      </c>
    </row>
    <row r="669">
      <c r="A669" s="1" t="s">
        <v>662</v>
      </c>
      <c r="B669" s="2">
        <f>IFERROR(__xludf.DUMMYFUNCTION("SPLIT(A669, ""x"")"),8.0)</f>
        <v>8</v>
      </c>
      <c r="C669" s="2">
        <f>IFERROR(__xludf.DUMMYFUNCTION("""COMPUTED_VALUE"""),6.0)</f>
        <v>6</v>
      </c>
      <c r="D669" s="2">
        <f>IFERROR(__xludf.DUMMYFUNCTION("""COMPUTED_VALUE"""),5.0)</f>
        <v>5</v>
      </c>
      <c r="F669" s="2">
        <f t="shared" ref="F669:G669" si="1344">(2*B669*C669)</f>
        <v>96</v>
      </c>
      <c r="G669" s="2">
        <f t="shared" si="1344"/>
        <v>60</v>
      </c>
      <c r="H669" s="2">
        <f t="shared" si="4"/>
        <v>80</v>
      </c>
      <c r="I669" s="2">
        <f t="shared" si="5"/>
        <v>30</v>
      </c>
      <c r="K669" s="2">
        <f t="shared" si="6"/>
        <v>266</v>
      </c>
      <c r="O669" s="2">
        <f t="shared" si="7"/>
        <v>5</v>
      </c>
      <c r="P669" s="2">
        <f t="shared" si="8"/>
        <v>6</v>
      </c>
      <c r="Q669" s="2">
        <f t="shared" ref="Q669:R669" si="1345">O669*2</f>
        <v>10</v>
      </c>
      <c r="R669" s="2">
        <f t="shared" si="1345"/>
        <v>12</v>
      </c>
      <c r="S669" s="2">
        <f t="shared" si="10"/>
        <v>22</v>
      </c>
      <c r="T669" s="2">
        <f t="shared" si="11"/>
        <v>240</v>
      </c>
    </row>
    <row r="670">
      <c r="A670" s="1" t="s">
        <v>663</v>
      </c>
      <c r="B670" s="2">
        <f>IFERROR(__xludf.DUMMYFUNCTION("SPLIT(A670, ""x"")"),18.0)</f>
        <v>18</v>
      </c>
      <c r="C670" s="2">
        <f>IFERROR(__xludf.DUMMYFUNCTION("""COMPUTED_VALUE"""),20.0)</f>
        <v>20</v>
      </c>
      <c r="D670" s="2">
        <f>IFERROR(__xludf.DUMMYFUNCTION("""COMPUTED_VALUE"""),25.0)</f>
        <v>25</v>
      </c>
      <c r="F670" s="2">
        <f t="shared" ref="F670:G670" si="1346">(2*B670*C670)</f>
        <v>720</v>
      </c>
      <c r="G670" s="2">
        <f t="shared" si="1346"/>
        <v>1000</v>
      </c>
      <c r="H670" s="2">
        <f t="shared" si="4"/>
        <v>900</v>
      </c>
      <c r="I670" s="2">
        <f t="shared" si="5"/>
        <v>360</v>
      </c>
      <c r="K670" s="2">
        <f t="shared" si="6"/>
        <v>2980</v>
      </c>
      <c r="O670" s="2">
        <f t="shared" si="7"/>
        <v>18</v>
      </c>
      <c r="P670" s="2">
        <f t="shared" si="8"/>
        <v>20</v>
      </c>
      <c r="Q670" s="2">
        <f t="shared" ref="Q670:R670" si="1347">O670*2</f>
        <v>36</v>
      </c>
      <c r="R670" s="2">
        <f t="shared" si="1347"/>
        <v>40</v>
      </c>
      <c r="S670" s="2">
        <f t="shared" si="10"/>
        <v>76</v>
      </c>
      <c r="T670" s="2">
        <f t="shared" si="11"/>
        <v>9000</v>
      </c>
    </row>
    <row r="671">
      <c r="A671" s="1" t="s">
        <v>664</v>
      </c>
      <c r="B671" s="2">
        <f>IFERROR(__xludf.DUMMYFUNCTION("SPLIT(A671, ""x"")"),2.0)</f>
        <v>2</v>
      </c>
      <c r="C671" s="2">
        <f>IFERROR(__xludf.DUMMYFUNCTION("""COMPUTED_VALUE"""),3.0)</f>
        <v>3</v>
      </c>
      <c r="D671" s="2">
        <f>IFERROR(__xludf.DUMMYFUNCTION("""COMPUTED_VALUE"""),30.0)</f>
        <v>30</v>
      </c>
      <c r="F671" s="2">
        <f t="shared" ref="F671:G671" si="1348">(2*B671*C671)</f>
        <v>12</v>
      </c>
      <c r="G671" s="2">
        <f t="shared" si="1348"/>
        <v>180</v>
      </c>
      <c r="H671" s="2">
        <f t="shared" si="4"/>
        <v>120</v>
      </c>
      <c r="I671" s="2">
        <f t="shared" si="5"/>
        <v>6</v>
      </c>
      <c r="K671" s="2">
        <f t="shared" si="6"/>
        <v>318</v>
      </c>
      <c r="O671" s="2">
        <f t="shared" si="7"/>
        <v>2</v>
      </c>
      <c r="P671" s="2">
        <f t="shared" si="8"/>
        <v>3</v>
      </c>
      <c r="Q671" s="2">
        <f t="shared" ref="Q671:R671" si="1349">O671*2</f>
        <v>4</v>
      </c>
      <c r="R671" s="2">
        <f t="shared" si="1349"/>
        <v>6</v>
      </c>
      <c r="S671" s="2">
        <f t="shared" si="10"/>
        <v>10</v>
      </c>
      <c r="T671" s="2">
        <f t="shared" si="11"/>
        <v>180</v>
      </c>
    </row>
    <row r="672">
      <c r="A672" s="1" t="s">
        <v>665</v>
      </c>
      <c r="B672" s="2">
        <f>IFERROR(__xludf.DUMMYFUNCTION("SPLIT(A672, ""x"")"),23.0)</f>
        <v>23</v>
      </c>
      <c r="C672" s="2">
        <f>IFERROR(__xludf.DUMMYFUNCTION("""COMPUTED_VALUE"""),27.0)</f>
        <v>27</v>
      </c>
      <c r="D672" s="2">
        <f>IFERROR(__xludf.DUMMYFUNCTION("""COMPUTED_VALUE"""),13.0)</f>
        <v>13</v>
      </c>
      <c r="F672" s="2">
        <f t="shared" ref="F672:G672" si="1350">(2*B672*C672)</f>
        <v>1242</v>
      </c>
      <c r="G672" s="2">
        <f t="shared" si="1350"/>
        <v>702</v>
      </c>
      <c r="H672" s="2">
        <f t="shared" si="4"/>
        <v>598</v>
      </c>
      <c r="I672" s="2">
        <f t="shared" si="5"/>
        <v>299</v>
      </c>
      <c r="K672" s="2">
        <f t="shared" si="6"/>
        <v>2841</v>
      </c>
      <c r="O672" s="2">
        <f t="shared" si="7"/>
        <v>13</v>
      </c>
      <c r="P672" s="2">
        <f t="shared" si="8"/>
        <v>23</v>
      </c>
      <c r="Q672" s="2">
        <f t="shared" ref="Q672:R672" si="1351">O672*2</f>
        <v>26</v>
      </c>
      <c r="R672" s="2">
        <f t="shared" si="1351"/>
        <v>46</v>
      </c>
      <c r="S672" s="2">
        <f t="shared" si="10"/>
        <v>72</v>
      </c>
      <c r="T672" s="2">
        <f t="shared" si="11"/>
        <v>8073</v>
      </c>
    </row>
    <row r="673">
      <c r="A673" s="1" t="s">
        <v>666</v>
      </c>
      <c r="B673" s="2">
        <f>IFERROR(__xludf.DUMMYFUNCTION("SPLIT(A673, ""x"")"),22.0)</f>
        <v>22</v>
      </c>
      <c r="C673" s="2">
        <f>IFERROR(__xludf.DUMMYFUNCTION("""COMPUTED_VALUE"""),30.0)</f>
        <v>30</v>
      </c>
      <c r="D673" s="2">
        <f>IFERROR(__xludf.DUMMYFUNCTION("""COMPUTED_VALUE"""),4.0)</f>
        <v>4</v>
      </c>
      <c r="F673" s="2">
        <f t="shared" ref="F673:G673" si="1352">(2*B673*C673)</f>
        <v>1320</v>
      </c>
      <c r="G673" s="2">
        <f t="shared" si="1352"/>
        <v>240</v>
      </c>
      <c r="H673" s="2">
        <f t="shared" si="4"/>
        <v>176</v>
      </c>
      <c r="I673" s="2">
        <f t="shared" si="5"/>
        <v>88</v>
      </c>
      <c r="K673" s="2">
        <f t="shared" si="6"/>
        <v>1824</v>
      </c>
      <c r="O673" s="2">
        <f t="shared" si="7"/>
        <v>4</v>
      </c>
      <c r="P673" s="2">
        <f t="shared" si="8"/>
        <v>22</v>
      </c>
      <c r="Q673" s="2">
        <f t="shared" ref="Q673:R673" si="1353">O673*2</f>
        <v>8</v>
      </c>
      <c r="R673" s="2">
        <f t="shared" si="1353"/>
        <v>44</v>
      </c>
      <c r="S673" s="2">
        <f t="shared" si="10"/>
        <v>52</v>
      </c>
      <c r="T673" s="2">
        <f t="shared" si="11"/>
        <v>2640</v>
      </c>
    </row>
    <row r="674">
      <c r="A674" s="1" t="s">
        <v>667</v>
      </c>
      <c r="B674" s="2">
        <f>IFERROR(__xludf.DUMMYFUNCTION("SPLIT(A674, ""x"")"),23.0)</f>
        <v>23</v>
      </c>
      <c r="C674" s="2">
        <f>IFERROR(__xludf.DUMMYFUNCTION("""COMPUTED_VALUE"""),25.0)</f>
        <v>25</v>
      </c>
      <c r="D674" s="2">
        <f>IFERROR(__xludf.DUMMYFUNCTION("""COMPUTED_VALUE"""),25.0)</f>
        <v>25</v>
      </c>
      <c r="F674" s="2">
        <f t="shared" ref="F674:G674" si="1354">(2*B674*C674)</f>
        <v>1150</v>
      </c>
      <c r="G674" s="2">
        <f t="shared" si="1354"/>
        <v>1250</v>
      </c>
      <c r="H674" s="2">
        <f t="shared" si="4"/>
        <v>1150</v>
      </c>
      <c r="I674" s="2">
        <f t="shared" si="5"/>
        <v>575</v>
      </c>
      <c r="K674" s="2">
        <f t="shared" si="6"/>
        <v>4125</v>
      </c>
      <c r="O674" s="2">
        <f t="shared" si="7"/>
        <v>23</v>
      </c>
      <c r="P674" s="2">
        <f t="shared" si="8"/>
        <v>25</v>
      </c>
      <c r="Q674" s="2">
        <f t="shared" ref="Q674:R674" si="1355">O674*2</f>
        <v>46</v>
      </c>
      <c r="R674" s="2">
        <f t="shared" si="1355"/>
        <v>50</v>
      </c>
      <c r="S674" s="2">
        <f t="shared" si="10"/>
        <v>96</v>
      </c>
      <c r="T674" s="2">
        <f t="shared" si="11"/>
        <v>14375</v>
      </c>
    </row>
    <row r="675">
      <c r="A675" s="1" t="s">
        <v>668</v>
      </c>
      <c r="B675" s="2">
        <f>IFERROR(__xludf.DUMMYFUNCTION("SPLIT(A675, ""x"")"),23.0)</f>
        <v>23</v>
      </c>
      <c r="C675" s="2">
        <f>IFERROR(__xludf.DUMMYFUNCTION("""COMPUTED_VALUE"""),16.0)</f>
        <v>16</v>
      </c>
      <c r="D675" s="2">
        <f>IFERROR(__xludf.DUMMYFUNCTION("""COMPUTED_VALUE"""),19.0)</f>
        <v>19</v>
      </c>
      <c r="F675" s="2">
        <f t="shared" ref="F675:G675" si="1356">(2*B675*C675)</f>
        <v>736</v>
      </c>
      <c r="G675" s="2">
        <f t="shared" si="1356"/>
        <v>608</v>
      </c>
      <c r="H675" s="2">
        <f t="shared" si="4"/>
        <v>874</v>
      </c>
      <c r="I675" s="2">
        <f t="shared" si="5"/>
        <v>304</v>
      </c>
      <c r="K675" s="2">
        <f t="shared" si="6"/>
        <v>2522</v>
      </c>
      <c r="O675" s="2">
        <f t="shared" si="7"/>
        <v>16</v>
      </c>
      <c r="P675" s="2">
        <f t="shared" si="8"/>
        <v>19</v>
      </c>
      <c r="Q675" s="2">
        <f t="shared" ref="Q675:R675" si="1357">O675*2</f>
        <v>32</v>
      </c>
      <c r="R675" s="2">
        <f t="shared" si="1357"/>
        <v>38</v>
      </c>
      <c r="S675" s="2">
        <f t="shared" si="10"/>
        <v>70</v>
      </c>
      <c r="T675" s="2">
        <f t="shared" si="11"/>
        <v>6992</v>
      </c>
    </row>
    <row r="676">
      <c r="A676" s="1" t="s">
        <v>669</v>
      </c>
      <c r="B676" s="2">
        <f>IFERROR(__xludf.DUMMYFUNCTION("SPLIT(A676, ""x"")"),25.0)</f>
        <v>25</v>
      </c>
      <c r="C676" s="2">
        <f>IFERROR(__xludf.DUMMYFUNCTION("""COMPUTED_VALUE"""),3.0)</f>
        <v>3</v>
      </c>
      <c r="D676" s="2">
        <f>IFERROR(__xludf.DUMMYFUNCTION("""COMPUTED_VALUE"""),1.0)</f>
        <v>1</v>
      </c>
      <c r="F676" s="2">
        <f t="shared" ref="F676:G676" si="1358">(2*B676*C676)</f>
        <v>150</v>
      </c>
      <c r="G676" s="2">
        <f t="shared" si="1358"/>
        <v>6</v>
      </c>
      <c r="H676" s="2">
        <f t="shared" si="4"/>
        <v>50</v>
      </c>
      <c r="I676" s="2">
        <f t="shared" si="5"/>
        <v>3</v>
      </c>
      <c r="K676" s="2">
        <f t="shared" si="6"/>
        <v>209</v>
      </c>
      <c r="O676" s="2">
        <f t="shared" si="7"/>
        <v>1</v>
      </c>
      <c r="P676" s="2">
        <f t="shared" si="8"/>
        <v>3</v>
      </c>
      <c r="Q676" s="2">
        <f t="shared" ref="Q676:R676" si="1359">O676*2</f>
        <v>2</v>
      </c>
      <c r="R676" s="2">
        <f t="shared" si="1359"/>
        <v>6</v>
      </c>
      <c r="S676" s="2">
        <f t="shared" si="10"/>
        <v>8</v>
      </c>
      <c r="T676" s="2">
        <f t="shared" si="11"/>
        <v>75</v>
      </c>
    </row>
    <row r="677">
      <c r="A677" s="1" t="s">
        <v>670</v>
      </c>
      <c r="B677" s="2">
        <f>IFERROR(__xludf.DUMMYFUNCTION("SPLIT(A677, ""x"")"),5.0)</f>
        <v>5</v>
      </c>
      <c r="C677" s="2">
        <f>IFERROR(__xludf.DUMMYFUNCTION("""COMPUTED_VALUE"""),6.0)</f>
        <v>6</v>
      </c>
      <c r="D677" s="2">
        <f>IFERROR(__xludf.DUMMYFUNCTION("""COMPUTED_VALUE"""),15.0)</f>
        <v>15</v>
      </c>
      <c r="F677" s="2">
        <f t="shared" ref="F677:G677" si="1360">(2*B677*C677)</f>
        <v>60</v>
      </c>
      <c r="G677" s="2">
        <f t="shared" si="1360"/>
        <v>180</v>
      </c>
      <c r="H677" s="2">
        <f t="shared" si="4"/>
        <v>150</v>
      </c>
      <c r="I677" s="2">
        <f t="shared" si="5"/>
        <v>30</v>
      </c>
      <c r="K677" s="2">
        <f t="shared" si="6"/>
        <v>420</v>
      </c>
      <c r="O677" s="2">
        <f t="shared" si="7"/>
        <v>5</v>
      </c>
      <c r="P677" s="2">
        <f t="shared" si="8"/>
        <v>6</v>
      </c>
      <c r="Q677" s="2">
        <f t="shared" ref="Q677:R677" si="1361">O677*2</f>
        <v>10</v>
      </c>
      <c r="R677" s="2">
        <f t="shared" si="1361"/>
        <v>12</v>
      </c>
      <c r="S677" s="2">
        <f t="shared" si="10"/>
        <v>22</v>
      </c>
      <c r="T677" s="2">
        <f t="shared" si="11"/>
        <v>450</v>
      </c>
    </row>
    <row r="678">
      <c r="A678" s="1" t="s">
        <v>671</v>
      </c>
      <c r="B678" s="2">
        <f>IFERROR(__xludf.DUMMYFUNCTION("SPLIT(A678, ""x"")"),11.0)</f>
        <v>11</v>
      </c>
      <c r="C678" s="2">
        <f>IFERROR(__xludf.DUMMYFUNCTION("""COMPUTED_VALUE"""),29.0)</f>
        <v>29</v>
      </c>
      <c r="D678" s="2">
        <f>IFERROR(__xludf.DUMMYFUNCTION("""COMPUTED_VALUE"""),12.0)</f>
        <v>12</v>
      </c>
      <c r="F678" s="2">
        <f t="shared" ref="F678:G678" si="1362">(2*B678*C678)</f>
        <v>638</v>
      </c>
      <c r="G678" s="2">
        <f t="shared" si="1362"/>
        <v>696</v>
      </c>
      <c r="H678" s="2">
        <f t="shared" si="4"/>
        <v>264</v>
      </c>
      <c r="I678" s="2">
        <f t="shared" si="5"/>
        <v>132</v>
      </c>
      <c r="K678" s="2">
        <f t="shared" si="6"/>
        <v>1730</v>
      </c>
      <c r="O678" s="2">
        <f t="shared" si="7"/>
        <v>11</v>
      </c>
      <c r="P678" s="2">
        <f t="shared" si="8"/>
        <v>12</v>
      </c>
      <c r="Q678" s="2">
        <f t="shared" ref="Q678:R678" si="1363">O678*2</f>
        <v>22</v>
      </c>
      <c r="R678" s="2">
        <f t="shared" si="1363"/>
        <v>24</v>
      </c>
      <c r="S678" s="2">
        <f t="shared" si="10"/>
        <v>46</v>
      </c>
      <c r="T678" s="2">
        <f t="shared" si="11"/>
        <v>3828</v>
      </c>
    </row>
    <row r="679">
      <c r="A679" s="1" t="s">
        <v>78</v>
      </c>
      <c r="B679" s="2">
        <f>IFERROR(__xludf.DUMMYFUNCTION("SPLIT(A679, ""x"")"),25.0)</f>
        <v>25</v>
      </c>
      <c r="C679" s="2">
        <f>IFERROR(__xludf.DUMMYFUNCTION("""COMPUTED_VALUE"""),24.0)</f>
        <v>24</v>
      </c>
      <c r="D679" s="2">
        <f>IFERROR(__xludf.DUMMYFUNCTION("""COMPUTED_VALUE"""),7.0)</f>
        <v>7</v>
      </c>
      <c r="F679" s="2">
        <f t="shared" ref="F679:G679" si="1364">(2*B679*C679)</f>
        <v>1200</v>
      </c>
      <c r="G679" s="2">
        <f t="shared" si="1364"/>
        <v>336</v>
      </c>
      <c r="H679" s="2">
        <f t="shared" si="4"/>
        <v>350</v>
      </c>
      <c r="I679" s="2">
        <f t="shared" si="5"/>
        <v>168</v>
      </c>
      <c r="K679" s="2">
        <f t="shared" si="6"/>
        <v>2054</v>
      </c>
      <c r="O679" s="2">
        <f t="shared" si="7"/>
        <v>7</v>
      </c>
      <c r="P679" s="2">
        <f t="shared" si="8"/>
        <v>24</v>
      </c>
      <c r="Q679" s="2">
        <f t="shared" ref="Q679:R679" si="1365">O679*2</f>
        <v>14</v>
      </c>
      <c r="R679" s="2">
        <f t="shared" si="1365"/>
        <v>48</v>
      </c>
      <c r="S679" s="2">
        <f t="shared" si="10"/>
        <v>62</v>
      </c>
      <c r="T679" s="2">
        <f t="shared" si="11"/>
        <v>4200</v>
      </c>
    </row>
    <row r="680">
      <c r="A680" s="1" t="s">
        <v>672</v>
      </c>
      <c r="B680" s="2">
        <f>IFERROR(__xludf.DUMMYFUNCTION("SPLIT(A680, ""x"")"),16.0)</f>
        <v>16</v>
      </c>
      <c r="C680" s="2">
        <f>IFERROR(__xludf.DUMMYFUNCTION("""COMPUTED_VALUE"""),7.0)</f>
        <v>7</v>
      </c>
      <c r="D680" s="2">
        <f>IFERROR(__xludf.DUMMYFUNCTION("""COMPUTED_VALUE"""),20.0)</f>
        <v>20</v>
      </c>
      <c r="F680" s="2">
        <f t="shared" ref="F680:G680" si="1366">(2*B680*C680)</f>
        <v>224</v>
      </c>
      <c r="G680" s="2">
        <f t="shared" si="1366"/>
        <v>280</v>
      </c>
      <c r="H680" s="2">
        <f t="shared" si="4"/>
        <v>640</v>
      </c>
      <c r="I680" s="2">
        <f t="shared" si="5"/>
        <v>112</v>
      </c>
      <c r="K680" s="2">
        <f t="shared" si="6"/>
        <v>1256</v>
      </c>
      <c r="O680" s="2">
        <f t="shared" si="7"/>
        <v>7</v>
      </c>
      <c r="P680" s="2">
        <f t="shared" si="8"/>
        <v>16</v>
      </c>
      <c r="Q680" s="2">
        <f t="shared" ref="Q680:R680" si="1367">O680*2</f>
        <v>14</v>
      </c>
      <c r="R680" s="2">
        <f t="shared" si="1367"/>
        <v>32</v>
      </c>
      <c r="S680" s="2">
        <f t="shared" si="10"/>
        <v>46</v>
      </c>
      <c r="T680" s="2">
        <f t="shared" si="11"/>
        <v>2240</v>
      </c>
    </row>
    <row r="681">
      <c r="A681" s="1" t="s">
        <v>673</v>
      </c>
      <c r="B681" s="2">
        <f>IFERROR(__xludf.DUMMYFUNCTION("SPLIT(A681, ""x"")"),20.0)</f>
        <v>20</v>
      </c>
      <c r="C681" s="2">
        <f>IFERROR(__xludf.DUMMYFUNCTION("""COMPUTED_VALUE"""),3.0)</f>
        <v>3</v>
      </c>
      <c r="D681" s="2">
        <f>IFERROR(__xludf.DUMMYFUNCTION("""COMPUTED_VALUE"""),2.0)</f>
        <v>2</v>
      </c>
      <c r="F681" s="2">
        <f t="shared" ref="F681:G681" si="1368">(2*B681*C681)</f>
        <v>120</v>
      </c>
      <c r="G681" s="2">
        <f t="shared" si="1368"/>
        <v>12</v>
      </c>
      <c r="H681" s="2">
        <f t="shared" si="4"/>
        <v>80</v>
      </c>
      <c r="I681" s="2">
        <f t="shared" si="5"/>
        <v>6</v>
      </c>
      <c r="K681" s="2">
        <f t="shared" si="6"/>
        <v>218</v>
      </c>
      <c r="O681" s="2">
        <f t="shared" si="7"/>
        <v>2</v>
      </c>
      <c r="P681" s="2">
        <f t="shared" si="8"/>
        <v>3</v>
      </c>
      <c r="Q681" s="2">
        <f t="shared" ref="Q681:R681" si="1369">O681*2</f>
        <v>4</v>
      </c>
      <c r="R681" s="2">
        <f t="shared" si="1369"/>
        <v>6</v>
      </c>
      <c r="S681" s="2">
        <f t="shared" si="10"/>
        <v>10</v>
      </c>
      <c r="T681" s="2">
        <f t="shared" si="11"/>
        <v>120</v>
      </c>
    </row>
    <row r="682">
      <c r="A682" s="1" t="s">
        <v>674</v>
      </c>
      <c r="B682" s="2">
        <f>IFERROR(__xludf.DUMMYFUNCTION("SPLIT(A682, ""x"")"),12.0)</f>
        <v>12</v>
      </c>
      <c r="C682" s="2">
        <f>IFERROR(__xludf.DUMMYFUNCTION("""COMPUTED_VALUE"""),27.0)</f>
        <v>27</v>
      </c>
      <c r="D682" s="2">
        <f>IFERROR(__xludf.DUMMYFUNCTION("""COMPUTED_VALUE"""),15.0)</f>
        <v>15</v>
      </c>
      <c r="F682" s="2">
        <f t="shared" ref="F682:G682" si="1370">(2*B682*C682)</f>
        <v>648</v>
      </c>
      <c r="G682" s="2">
        <f t="shared" si="1370"/>
        <v>810</v>
      </c>
      <c r="H682" s="2">
        <f t="shared" si="4"/>
        <v>360</v>
      </c>
      <c r="I682" s="2">
        <f t="shared" si="5"/>
        <v>180</v>
      </c>
      <c r="K682" s="2">
        <f t="shared" si="6"/>
        <v>1998</v>
      </c>
      <c r="O682" s="2">
        <f t="shared" si="7"/>
        <v>12</v>
      </c>
      <c r="P682" s="2">
        <f t="shared" si="8"/>
        <v>15</v>
      </c>
      <c r="Q682" s="2">
        <f t="shared" ref="Q682:R682" si="1371">O682*2</f>
        <v>24</v>
      </c>
      <c r="R682" s="2">
        <f t="shared" si="1371"/>
        <v>30</v>
      </c>
      <c r="S682" s="2">
        <f t="shared" si="10"/>
        <v>54</v>
      </c>
      <c r="T682" s="2">
        <f t="shared" si="11"/>
        <v>4860</v>
      </c>
    </row>
    <row r="683">
      <c r="A683" s="1" t="s">
        <v>675</v>
      </c>
      <c r="B683" s="2">
        <f>IFERROR(__xludf.DUMMYFUNCTION("SPLIT(A683, ""x"")"),16.0)</f>
        <v>16</v>
      </c>
      <c r="C683" s="2">
        <f>IFERROR(__xludf.DUMMYFUNCTION("""COMPUTED_VALUE"""),10.0)</f>
        <v>10</v>
      </c>
      <c r="D683" s="2">
        <f>IFERROR(__xludf.DUMMYFUNCTION("""COMPUTED_VALUE"""),12.0)</f>
        <v>12</v>
      </c>
      <c r="F683" s="2">
        <f t="shared" ref="F683:G683" si="1372">(2*B683*C683)</f>
        <v>320</v>
      </c>
      <c r="G683" s="2">
        <f t="shared" si="1372"/>
        <v>240</v>
      </c>
      <c r="H683" s="2">
        <f t="shared" si="4"/>
        <v>384</v>
      </c>
      <c r="I683" s="2">
        <f t="shared" si="5"/>
        <v>120</v>
      </c>
      <c r="K683" s="2">
        <f t="shared" si="6"/>
        <v>1064</v>
      </c>
      <c r="O683" s="2">
        <f t="shared" si="7"/>
        <v>10</v>
      </c>
      <c r="P683" s="2">
        <f t="shared" si="8"/>
        <v>12</v>
      </c>
      <c r="Q683" s="2">
        <f t="shared" ref="Q683:R683" si="1373">O683*2</f>
        <v>20</v>
      </c>
      <c r="R683" s="2">
        <f t="shared" si="1373"/>
        <v>24</v>
      </c>
      <c r="S683" s="2">
        <f t="shared" si="10"/>
        <v>44</v>
      </c>
      <c r="T683" s="2">
        <f t="shared" si="11"/>
        <v>1920</v>
      </c>
    </row>
    <row r="684">
      <c r="A684" s="1" t="s">
        <v>676</v>
      </c>
      <c r="B684" s="2">
        <f>IFERROR(__xludf.DUMMYFUNCTION("SPLIT(A684, ""x"")"),1.0)</f>
        <v>1</v>
      </c>
      <c r="C684" s="2">
        <f>IFERROR(__xludf.DUMMYFUNCTION("""COMPUTED_VALUE"""),3.0)</f>
        <v>3</v>
      </c>
      <c r="D684" s="2">
        <f>IFERROR(__xludf.DUMMYFUNCTION("""COMPUTED_VALUE"""),14.0)</f>
        <v>14</v>
      </c>
      <c r="F684" s="2">
        <f t="shared" ref="F684:G684" si="1374">(2*B684*C684)</f>
        <v>6</v>
      </c>
      <c r="G684" s="2">
        <f t="shared" si="1374"/>
        <v>84</v>
      </c>
      <c r="H684" s="2">
        <f t="shared" si="4"/>
        <v>28</v>
      </c>
      <c r="I684" s="2">
        <f t="shared" si="5"/>
        <v>3</v>
      </c>
      <c r="K684" s="2">
        <f t="shared" si="6"/>
        <v>121</v>
      </c>
      <c r="O684" s="2">
        <f t="shared" si="7"/>
        <v>1</v>
      </c>
      <c r="P684" s="2">
        <f t="shared" si="8"/>
        <v>3</v>
      </c>
      <c r="Q684" s="2">
        <f t="shared" ref="Q684:R684" si="1375">O684*2</f>
        <v>2</v>
      </c>
      <c r="R684" s="2">
        <f t="shared" si="1375"/>
        <v>6</v>
      </c>
      <c r="S684" s="2">
        <f t="shared" si="10"/>
        <v>8</v>
      </c>
      <c r="T684" s="2">
        <f t="shared" si="11"/>
        <v>42</v>
      </c>
    </row>
    <row r="685">
      <c r="A685" s="1" t="s">
        <v>677</v>
      </c>
      <c r="B685" s="2">
        <f>IFERROR(__xludf.DUMMYFUNCTION("SPLIT(A685, ""x"")"),22.0)</f>
        <v>22</v>
      </c>
      <c r="C685" s="2">
        <f>IFERROR(__xludf.DUMMYFUNCTION("""COMPUTED_VALUE"""),1.0)</f>
        <v>1</v>
      </c>
      <c r="D685" s="2">
        <f>IFERROR(__xludf.DUMMYFUNCTION("""COMPUTED_VALUE"""),26.0)</f>
        <v>26</v>
      </c>
      <c r="F685" s="2">
        <f t="shared" ref="F685:G685" si="1376">(2*B685*C685)</f>
        <v>44</v>
      </c>
      <c r="G685" s="2">
        <f t="shared" si="1376"/>
        <v>52</v>
      </c>
      <c r="H685" s="2">
        <f t="shared" si="4"/>
        <v>1144</v>
      </c>
      <c r="I685" s="2">
        <f t="shared" si="5"/>
        <v>22</v>
      </c>
      <c r="K685" s="2">
        <f t="shared" si="6"/>
        <v>1262</v>
      </c>
      <c r="O685" s="2">
        <f t="shared" si="7"/>
        <v>1</v>
      </c>
      <c r="P685" s="2">
        <f t="shared" si="8"/>
        <v>22</v>
      </c>
      <c r="Q685" s="2">
        <f t="shared" ref="Q685:R685" si="1377">O685*2</f>
        <v>2</v>
      </c>
      <c r="R685" s="2">
        <f t="shared" si="1377"/>
        <v>44</v>
      </c>
      <c r="S685" s="2">
        <f t="shared" si="10"/>
        <v>46</v>
      </c>
      <c r="T685" s="2">
        <f t="shared" si="11"/>
        <v>572</v>
      </c>
    </row>
    <row r="686">
      <c r="A686" s="1" t="s">
        <v>678</v>
      </c>
      <c r="B686" s="2">
        <f>IFERROR(__xludf.DUMMYFUNCTION("SPLIT(A686, ""x"")"),2.0)</f>
        <v>2</v>
      </c>
      <c r="C686" s="2">
        <f>IFERROR(__xludf.DUMMYFUNCTION("""COMPUTED_VALUE"""),24.0)</f>
        <v>24</v>
      </c>
      <c r="D686" s="2">
        <f>IFERROR(__xludf.DUMMYFUNCTION("""COMPUTED_VALUE"""),18.0)</f>
        <v>18</v>
      </c>
      <c r="F686" s="2">
        <f t="shared" ref="F686:G686" si="1378">(2*B686*C686)</f>
        <v>96</v>
      </c>
      <c r="G686" s="2">
        <f t="shared" si="1378"/>
        <v>864</v>
      </c>
      <c r="H686" s="2">
        <f t="shared" si="4"/>
        <v>72</v>
      </c>
      <c r="I686" s="2">
        <f t="shared" si="5"/>
        <v>36</v>
      </c>
      <c r="K686" s="2">
        <f t="shared" si="6"/>
        <v>1068</v>
      </c>
      <c r="O686" s="2">
        <f t="shared" si="7"/>
        <v>2</v>
      </c>
      <c r="P686" s="2">
        <f t="shared" si="8"/>
        <v>18</v>
      </c>
      <c r="Q686" s="2">
        <f t="shared" ref="Q686:R686" si="1379">O686*2</f>
        <v>4</v>
      </c>
      <c r="R686" s="2">
        <f t="shared" si="1379"/>
        <v>36</v>
      </c>
      <c r="S686" s="2">
        <f t="shared" si="10"/>
        <v>40</v>
      </c>
      <c r="T686" s="2">
        <f t="shared" si="11"/>
        <v>864</v>
      </c>
    </row>
    <row r="687">
      <c r="A687" s="1" t="s">
        <v>679</v>
      </c>
      <c r="B687" s="2">
        <f>IFERROR(__xludf.DUMMYFUNCTION("SPLIT(A687, ""x"")"),11.0)</f>
        <v>11</v>
      </c>
      <c r="C687" s="2">
        <f>IFERROR(__xludf.DUMMYFUNCTION("""COMPUTED_VALUE"""),29.0)</f>
        <v>29</v>
      </c>
      <c r="D687" s="2">
        <f>IFERROR(__xludf.DUMMYFUNCTION("""COMPUTED_VALUE"""),16.0)</f>
        <v>16</v>
      </c>
      <c r="F687" s="2">
        <f t="shared" ref="F687:G687" si="1380">(2*B687*C687)</f>
        <v>638</v>
      </c>
      <c r="G687" s="2">
        <f t="shared" si="1380"/>
        <v>928</v>
      </c>
      <c r="H687" s="2">
        <f t="shared" si="4"/>
        <v>352</v>
      </c>
      <c r="I687" s="2">
        <f t="shared" si="5"/>
        <v>176</v>
      </c>
      <c r="K687" s="2">
        <f t="shared" si="6"/>
        <v>2094</v>
      </c>
      <c r="O687" s="2">
        <f t="shared" si="7"/>
        <v>11</v>
      </c>
      <c r="P687" s="2">
        <f t="shared" si="8"/>
        <v>16</v>
      </c>
      <c r="Q687" s="2">
        <f t="shared" ref="Q687:R687" si="1381">O687*2</f>
        <v>22</v>
      </c>
      <c r="R687" s="2">
        <f t="shared" si="1381"/>
        <v>32</v>
      </c>
      <c r="S687" s="2">
        <f t="shared" si="10"/>
        <v>54</v>
      </c>
      <c r="T687" s="2">
        <f t="shared" si="11"/>
        <v>5104</v>
      </c>
    </row>
    <row r="688">
      <c r="A688" s="1" t="s">
        <v>680</v>
      </c>
      <c r="B688" s="2">
        <f>IFERROR(__xludf.DUMMYFUNCTION("SPLIT(A688, ""x"")"),15.0)</f>
        <v>15</v>
      </c>
      <c r="C688" s="2">
        <f>IFERROR(__xludf.DUMMYFUNCTION("""COMPUTED_VALUE"""),2.0)</f>
        <v>2</v>
      </c>
      <c r="D688" s="2">
        <f>IFERROR(__xludf.DUMMYFUNCTION("""COMPUTED_VALUE"""),9.0)</f>
        <v>9</v>
      </c>
      <c r="F688" s="2">
        <f t="shared" ref="F688:G688" si="1382">(2*B688*C688)</f>
        <v>60</v>
      </c>
      <c r="G688" s="2">
        <f t="shared" si="1382"/>
        <v>36</v>
      </c>
      <c r="H688" s="2">
        <f t="shared" si="4"/>
        <v>270</v>
      </c>
      <c r="I688" s="2">
        <f t="shared" si="5"/>
        <v>18</v>
      </c>
      <c r="K688" s="2">
        <f t="shared" si="6"/>
        <v>384</v>
      </c>
      <c r="O688" s="2">
        <f t="shared" si="7"/>
        <v>2</v>
      </c>
      <c r="P688" s="2">
        <f t="shared" si="8"/>
        <v>9</v>
      </c>
      <c r="Q688" s="2">
        <f t="shared" ref="Q688:R688" si="1383">O688*2</f>
        <v>4</v>
      </c>
      <c r="R688" s="2">
        <f t="shared" si="1383"/>
        <v>18</v>
      </c>
      <c r="S688" s="2">
        <f t="shared" si="10"/>
        <v>22</v>
      </c>
      <c r="T688" s="2">
        <f t="shared" si="11"/>
        <v>270</v>
      </c>
    </row>
    <row r="689">
      <c r="A689" s="1" t="s">
        <v>681</v>
      </c>
      <c r="B689" s="2">
        <f>IFERROR(__xludf.DUMMYFUNCTION("SPLIT(A689, ""x"")"),10.0)</f>
        <v>10</v>
      </c>
      <c r="C689" s="2">
        <f>IFERROR(__xludf.DUMMYFUNCTION("""COMPUTED_VALUE"""),1.0)</f>
        <v>1</v>
      </c>
      <c r="D689" s="2">
        <f>IFERROR(__xludf.DUMMYFUNCTION("""COMPUTED_VALUE"""),24.0)</f>
        <v>24</v>
      </c>
      <c r="F689" s="2">
        <f t="shared" ref="F689:G689" si="1384">(2*B689*C689)</f>
        <v>20</v>
      </c>
      <c r="G689" s="2">
        <f t="shared" si="1384"/>
        <v>48</v>
      </c>
      <c r="H689" s="2">
        <f t="shared" si="4"/>
        <v>480</v>
      </c>
      <c r="I689" s="2">
        <f t="shared" si="5"/>
        <v>10</v>
      </c>
      <c r="K689" s="2">
        <f t="shared" si="6"/>
        <v>558</v>
      </c>
      <c r="O689" s="2">
        <f t="shared" si="7"/>
        <v>1</v>
      </c>
      <c r="P689" s="2">
        <f t="shared" si="8"/>
        <v>10</v>
      </c>
      <c r="Q689" s="2">
        <f t="shared" ref="Q689:R689" si="1385">O689*2</f>
        <v>2</v>
      </c>
      <c r="R689" s="2">
        <f t="shared" si="1385"/>
        <v>20</v>
      </c>
      <c r="S689" s="2">
        <f t="shared" si="10"/>
        <v>22</v>
      </c>
      <c r="T689" s="2">
        <f t="shared" si="11"/>
        <v>240</v>
      </c>
    </row>
    <row r="690">
      <c r="A690" s="1" t="s">
        <v>682</v>
      </c>
      <c r="B690" s="2">
        <f>IFERROR(__xludf.DUMMYFUNCTION("SPLIT(A690, ""x"")"),21.0)</f>
        <v>21</v>
      </c>
      <c r="C690" s="2">
        <f>IFERROR(__xludf.DUMMYFUNCTION("""COMPUTED_VALUE"""),8.0)</f>
        <v>8</v>
      </c>
      <c r="D690" s="2">
        <f>IFERROR(__xludf.DUMMYFUNCTION("""COMPUTED_VALUE"""),11.0)</f>
        <v>11</v>
      </c>
      <c r="F690" s="2">
        <f t="shared" ref="F690:G690" si="1386">(2*B690*C690)</f>
        <v>336</v>
      </c>
      <c r="G690" s="2">
        <f t="shared" si="1386"/>
        <v>176</v>
      </c>
      <c r="H690" s="2">
        <f t="shared" si="4"/>
        <v>462</v>
      </c>
      <c r="I690" s="2">
        <f t="shared" si="5"/>
        <v>88</v>
      </c>
      <c r="K690" s="2">
        <f t="shared" si="6"/>
        <v>1062</v>
      </c>
      <c r="O690" s="2">
        <f t="shared" si="7"/>
        <v>8</v>
      </c>
      <c r="P690" s="2">
        <f t="shared" si="8"/>
        <v>11</v>
      </c>
      <c r="Q690" s="2">
        <f t="shared" ref="Q690:R690" si="1387">O690*2</f>
        <v>16</v>
      </c>
      <c r="R690" s="2">
        <f t="shared" si="1387"/>
        <v>22</v>
      </c>
      <c r="S690" s="2">
        <f t="shared" si="10"/>
        <v>38</v>
      </c>
      <c r="T690" s="2">
        <f t="shared" si="11"/>
        <v>1848</v>
      </c>
    </row>
    <row r="691">
      <c r="A691" s="1" t="s">
        <v>683</v>
      </c>
      <c r="B691" s="2">
        <f>IFERROR(__xludf.DUMMYFUNCTION("SPLIT(A691, ""x"")"),30.0)</f>
        <v>30</v>
      </c>
      <c r="C691" s="2">
        <f>IFERROR(__xludf.DUMMYFUNCTION("""COMPUTED_VALUE"""),11.0)</f>
        <v>11</v>
      </c>
      <c r="D691" s="2">
        <f>IFERROR(__xludf.DUMMYFUNCTION("""COMPUTED_VALUE"""),23.0)</f>
        <v>23</v>
      </c>
      <c r="F691" s="2">
        <f t="shared" ref="F691:G691" si="1388">(2*B691*C691)</f>
        <v>660</v>
      </c>
      <c r="G691" s="2">
        <f t="shared" si="1388"/>
        <v>506</v>
      </c>
      <c r="H691" s="2">
        <f t="shared" si="4"/>
        <v>1380</v>
      </c>
      <c r="I691" s="2">
        <f t="shared" si="5"/>
        <v>253</v>
      </c>
      <c r="K691" s="2">
        <f t="shared" si="6"/>
        <v>2799</v>
      </c>
      <c r="O691" s="2">
        <f t="shared" si="7"/>
        <v>11</v>
      </c>
      <c r="P691" s="2">
        <f t="shared" si="8"/>
        <v>23</v>
      </c>
      <c r="Q691" s="2">
        <f t="shared" ref="Q691:R691" si="1389">O691*2</f>
        <v>22</v>
      </c>
      <c r="R691" s="2">
        <f t="shared" si="1389"/>
        <v>46</v>
      </c>
      <c r="S691" s="2">
        <f t="shared" si="10"/>
        <v>68</v>
      </c>
      <c r="T691" s="2">
        <f t="shared" si="11"/>
        <v>7590</v>
      </c>
    </row>
    <row r="692">
      <c r="A692" s="1" t="s">
        <v>684</v>
      </c>
      <c r="B692" s="2">
        <f>IFERROR(__xludf.DUMMYFUNCTION("SPLIT(A692, ""x"")"),6.0)</f>
        <v>6</v>
      </c>
      <c r="C692" s="2">
        <f>IFERROR(__xludf.DUMMYFUNCTION("""COMPUTED_VALUE"""),30.0)</f>
        <v>30</v>
      </c>
      <c r="D692" s="2">
        <f>IFERROR(__xludf.DUMMYFUNCTION("""COMPUTED_VALUE"""),21.0)</f>
        <v>21</v>
      </c>
      <c r="F692" s="2">
        <f t="shared" ref="F692:G692" si="1390">(2*B692*C692)</f>
        <v>360</v>
      </c>
      <c r="G692" s="2">
        <f t="shared" si="1390"/>
        <v>1260</v>
      </c>
      <c r="H692" s="2">
        <f t="shared" si="4"/>
        <v>252</v>
      </c>
      <c r="I692" s="2">
        <f t="shared" si="5"/>
        <v>126</v>
      </c>
      <c r="K692" s="2">
        <f t="shared" si="6"/>
        <v>1998</v>
      </c>
      <c r="O692" s="2">
        <f t="shared" si="7"/>
        <v>6</v>
      </c>
      <c r="P692" s="2">
        <f t="shared" si="8"/>
        <v>21</v>
      </c>
      <c r="Q692" s="2">
        <f t="shared" ref="Q692:R692" si="1391">O692*2</f>
        <v>12</v>
      </c>
      <c r="R692" s="2">
        <f t="shared" si="1391"/>
        <v>42</v>
      </c>
      <c r="S692" s="2">
        <f t="shared" si="10"/>
        <v>54</v>
      </c>
      <c r="T692" s="2">
        <f t="shared" si="11"/>
        <v>3780</v>
      </c>
    </row>
    <row r="693">
      <c r="A693" s="1" t="s">
        <v>685</v>
      </c>
      <c r="B693" s="2">
        <f>IFERROR(__xludf.DUMMYFUNCTION("SPLIT(A693, ""x"")"),13.0)</f>
        <v>13</v>
      </c>
      <c r="C693" s="2">
        <f>IFERROR(__xludf.DUMMYFUNCTION("""COMPUTED_VALUE"""),27.0)</f>
        <v>27</v>
      </c>
      <c r="D693" s="2">
        <f>IFERROR(__xludf.DUMMYFUNCTION("""COMPUTED_VALUE"""),29.0)</f>
        <v>29</v>
      </c>
      <c r="F693" s="2">
        <f t="shared" ref="F693:G693" si="1392">(2*B693*C693)</f>
        <v>702</v>
      </c>
      <c r="G693" s="2">
        <f t="shared" si="1392"/>
        <v>1566</v>
      </c>
      <c r="H693" s="2">
        <f t="shared" si="4"/>
        <v>754</v>
      </c>
      <c r="I693" s="2">
        <f t="shared" si="5"/>
        <v>351</v>
      </c>
      <c r="K693" s="2">
        <f t="shared" si="6"/>
        <v>3373</v>
      </c>
      <c r="O693" s="2">
        <f t="shared" si="7"/>
        <v>13</v>
      </c>
      <c r="P693" s="2">
        <f t="shared" si="8"/>
        <v>27</v>
      </c>
      <c r="Q693" s="2">
        <f t="shared" ref="Q693:R693" si="1393">O693*2</f>
        <v>26</v>
      </c>
      <c r="R693" s="2">
        <f t="shared" si="1393"/>
        <v>54</v>
      </c>
      <c r="S693" s="2">
        <f t="shared" si="10"/>
        <v>80</v>
      </c>
      <c r="T693" s="2">
        <f t="shared" si="11"/>
        <v>10179</v>
      </c>
    </row>
    <row r="694">
      <c r="A694" s="1" t="s">
        <v>686</v>
      </c>
      <c r="B694" s="2">
        <f>IFERROR(__xludf.DUMMYFUNCTION("SPLIT(A694, ""x"")"),14.0)</f>
        <v>14</v>
      </c>
      <c r="C694" s="2">
        <f>IFERROR(__xludf.DUMMYFUNCTION("""COMPUTED_VALUE"""),6.0)</f>
        <v>6</v>
      </c>
      <c r="D694" s="2">
        <f>IFERROR(__xludf.DUMMYFUNCTION("""COMPUTED_VALUE"""),5.0)</f>
        <v>5</v>
      </c>
      <c r="F694" s="2">
        <f t="shared" ref="F694:G694" si="1394">(2*B694*C694)</f>
        <v>168</v>
      </c>
      <c r="G694" s="2">
        <f t="shared" si="1394"/>
        <v>60</v>
      </c>
      <c r="H694" s="2">
        <f t="shared" si="4"/>
        <v>140</v>
      </c>
      <c r="I694" s="2">
        <f t="shared" si="5"/>
        <v>30</v>
      </c>
      <c r="K694" s="2">
        <f t="shared" si="6"/>
        <v>398</v>
      </c>
      <c r="O694" s="2">
        <f t="shared" si="7"/>
        <v>5</v>
      </c>
      <c r="P694" s="2">
        <f t="shared" si="8"/>
        <v>6</v>
      </c>
      <c r="Q694" s="2">
        <f t="shared" ref="Q694:R694" si="1395">O694*2</f>
        <v>10</v>
      </c>
      <c r="R694" s="2">
        <f t="shared" si="1395"/>
        <v>12</v>
      </c>
      <c r="S694" s="2">
        <f t="shared" si="10"/>
        <v>22</v>
      </c>
      <c r="T694" s="2">
        <f t="shared" si="11"/>
        <v>420</v>
      </c>
    </row>
    <row r="695">
      <c r="A695" s="1" t="s">
        <v>687</v>
      </c>
      <c r="B695" s="2">
        <f>IFERROR(__xludf.DUMMYFUNCTION("SPLIT(A695, ""x"")"),18.0)</f>
        <v>18</v>
      </c>
      <c r="C695" s="2">
        <f>IFERROR(__xludf.DUMMYFUNCTION("""COMPUTED_VALUE"""),29.0)</f>
        <v>29</v>
      </c>
      <c r="D695" s="2">
        <f>IFERROR(__xludf.DUMMYFUNCTION("""COMPUTED_VALUE"""),19.0)</f>
        <v>19</v>
      </c>
      <c r="F695" s="2">
        <f t="shared" ref="F695:G695" si="1396">(2*B695*C695)</f>
        <v>1044</v>
      </c>
      <c r="G695" s="2">
        <f t="shared" si="1396"/>
        <v>1102</v>
      </c>
      <c r="H695" s="2">
        <f t="shared" si="4"/>
        <v>684</v>
      </c>
      <c r="I695" s="2">
        <f t="shared" si="5"/>
        <v>342</v>
      </c>
      <c r="K695" s="2">
        <f t="shared" si="6"/>
        <v>3172</v>
      </c>
      <c r="O695" s="2">
        <f t="shared" si="7"/>
        <v>18</v>
      </c>
      <c r="P695" s="2">
        <f t="shared" si="8"/>
        <v>19</v>
      </c>
      <c r="Q695" s="2">
        <f t="shared" ref="Q695:R695" si="1397">O695*2</f>
        <v>36</v>
      </c>
      <c r="R695" s="2">
        <f t="shared" si="1397"/>
        <v>38</v>
      </c>
      <c r="S695" s="2">
        <f t="shared" si="10"/>
        <v>74</v>
      </c>
      <c r="T695" s="2">
        <f t="shared" si="11"/>
        <v>9918</v>
      </c>
    </row>
    <row r="696">
      <c r="A696" s="1" t="s">
        <v>688</v>
      </c>
      <c r="B696" s="2">
        <f>IFERROR(__xludf.DUMMYFUNCTION("SPLIT(A696, ""x"")"),12.0)</f>
        <v>12</v>
      </c>
      <c r="C696" s="2">
        <f>IFERROR(__xludf.DUMMYFUNCTION("""COMPUTED_VALUE"""),4.0)</f>
        <v>4</v>
      </c>
      <c r="D696" s="2">
        <f>IFERROR(__xludf.DUMMYFUNCTION("""COMPUTED_VALUE"""),28.0)</f>
        <v>28</v>
      </c>
      <c r="F696" s="2">
        <f t="shared" ref="F696:G696" si="1398">(2*B696*C696)</f>
        <v>96</v>
      </c>
      <c r="G696" s="2">
        <f t="shared" si="1398"/>
        <v>224</v>
      </c>
      <c r="H696" s="2">
        <f t="shared" si="4"/>
        <v>672</v>
      </c>
      <c r="I696" s="2">
        <f t="shared" si="5"/>
        <v>48</v>
      </c>
      <c r="K696" s="2">
        <f t="shared" si="6"/>
        <v>1040</v>
      </c>
      <c r="O696" s="2">
        <f t="shared" si="7"/>
        <v>4</v>
      </c>
      <c r="P696" s="2">
        <f t="shared" si="8"/>
        <v>12</v>
      </c>
      <c r="Q696" s="2">
        <f t="shared" ref="Q696:R696" si="1399">O696*2</f>
        <v>8</v>
      </c>
      <c r="R696" s="2">
        <f t="shared" si="1399"/>
        <v>24</v>
      </c>
      <c r="S696" s="2">
        <f t="shared" si="10"/>
        <v>32</v>
      </c>
      <c r="T696" s="2">
        <f t="shared" si="11"/>
        <v>1344</v>
      </c>
    </row>
    <row r="697">
      <c r="A697" s="1" t="s">
        <v>689</v>
      </c>
      <c r="B697" s="2">
        <f>IFERROR(__xludf.DUMMYFUNCTION("SPLIT(A697, ""x"")"),29.0)</f>
        <v>29</v>
      </c>
      <c r="C697" s="2">
        <f>IFERROR(__xludf.DUMMYFUNCTION("""COMPUTED_VALUE"""),3.0)</f>
        <v>3</v>
      </c>
      <c r="D697" s="2">
        <f>IFERROR(__xludf.DUMMYFUNCTION("""COMPUTED_VALUE"""),14.0)</f>
        <v>14</v>
      </c>
      <c r="F697" s="2">
        <f t="shared" ref="F697:G697" si="1400">(2*B697*C697)</f>
        <v>174</v>
      </c>
      <c r="G697" s="2">
        <f t="shared" si="1400"/>
        <v>84</v>
      </c>
      <c r="H697" s="2">
        <f t="shared" si="4"/>
        <v>812</v>
      </c>
      <c r="I697" s="2">
        <f t="shared" si="5"/>
        <v>42</v>
      </c>
      <c r="K697" s="2">
        <f t="shared" si="6"/>
        <v>1112</v>
      </c>
      <c r="O697" s="2">
        <f t="shared" si="7"/>
        <v>3</v>
      </c>
      <c r="P697" s="2">
        <f t="shared" si="8"/>
        <v>14</v>
      </c>
      <c r="Q697" s="2">
        <f t="shared" ref="Q697:R697" si="1401">O697*2</f>
        <v>6</v>
      </c>
      <c r="R697" s="2">
        <f t="shared" si="1401"/>
        <v>28</v>
      </c>
      <c r="S697" s="2">
        <f t="shared" si="10"/>
        <v>34</v>
      </c>
      <c r="T697" s="2">
        <f t="shared" si="11"/>
        <v>1218</v>
      </c>
    </row>
    <row r="698">
      <c r="A698" s="1" t="s">
        <v>690</v>
      </c>
      <c r="B698" s="2">
        <f>IFERROR(__xludf.DUMMYFUNCTION("SPLIT(A698, ""x"")"),10.0)</f>
        <v>10</v>
      </c>
      <c r="C698" s="2">
        <f>IFERROR(__xludf.DUMMYFUNCTION("""COMPUTED_VALUE"""),30.0)</f>
        <v>30</v>
      </c>
      <c r="D698" s="2">
        <f>IFERROR(__xludf.DUMMYFUNCTION("""COMPUTED_VALUE"""),28.0)</f>
        <v>28</v>
      </c>
      <c r="F698" s="2">
        <f t="shared" ref="F698:G698" si="1402">(2*B698*C698)</f>
        <v>600</v>
      </c>
      <c r="G698" s="2">
        <f t="shared" si="1402"/>
        <v>1680</v>
      </c>
      <c r="H698" s="2">
        <f t="shared" si="4"/>
        <v>560</v>
      </c>
      <c r="I698" s="2">
        <f t="shared" si="5"/>
        <v>280</v>
      </c>
      <c r="K698" s="2">
        <f t="shared" si="6"/>
        <v>3120</v>
      </c>
      <c r="O698" s="2">
        <f t="shared" si="7"/>
        <v>10</v>
      </c>
      <c r="P698" s="2">
        <f t="shared" si="8"/>
        <v>28</v>
      </c>
      <c r="Q698" s="2">
        <f t="shared" ref="Q698:R698" si="1403">O698*2</f>
        <v>20</v>
      </c>
      <c r="R698" s="2">
        <f t="shared" si="1403"/>
        <v>56</v>
      </c>
      <c r="S698" s="2">
        <f t="shared" si="10"/>
        <v>76</v>
      </c>
      <c r="T698" s="2">
        <f t="shared" si="11"/>
        <v>8400</v>
      </c>
    </row>
    <row r="699">
      <c r="A699" s="1" t="s">
        <v>691</v>
      </c>
      <c r="B699" s="2">
        <f>IFERROR(__xludf.DUMMYFUNCTION("SPLIT(A699, ""x"")"),5.0)</f>
        <v>5</v>
      </c>
      <c r="C699" s="2">
        <f>IFERROR(__xludf.DUMMYFUNCTION("""COMPUTED_VALUE"""),7.0)</f>
        <v>7</v>
      </c>
      <c r="D699" s="2">
        <f>IFERROR(__xludf.DUMMYFUNCTION("""COMPUTED_VALUE"""),15.0)</f>
        <v>15</v>
      </c>
      <c r="F699" s="2">
        <f t="shared" ref="F699:G699" si="1404">(2*B699*C699)</f>
        <v>70</v>
      </c>
      <c r="G699" s="2">
        <f t="shared" si="1404"/>
        <v>210</v>
      </c>
      <c r="H699" s="2">
        <f t="shared" si="4"/>
        <v>150</v>
      </c>
      <c r="I699" s="2">
        <f t="shared" si="5"/>
        <v>35</v>
      </c>
      <c r="K699" s="2">
        <f t="shared" si="6"/>
        <v>465</v>
      </c>
      <c r="O699" s="2">
        <f t="shared" si="7"/>
        <v>5</v>
      </c>
      <c r="P699" s="2">
        <f t="shared" si="8"/>
        <v>7</v>
      </c>
      <c r="Q699" s="2">
        <f t="shared" ref="Q699:R699" si="1405">O699*2</f>
        <v>10</v>
      </c>
      <c r="R699" s="2">
        <f t="shared" si="1405"/>
        <v>14</v>
      </c>
      <c r="S699" s="2">
        <f t="shared" si="10"/>
        <v>24</v>
      </c>
      <c r="T699" s="2">
        <f t="shared" si="11"/>
        <v>525</v>
      </c>
    </row>
    <row r="700">
      <c r="A700" s="1" t="s">
        <v>692</v>
      </c>
      <c r="B700" s="2">
        <f>IFERROR(__xludf.DUMMYFUNCTION("SPLIT(A700, ""x"")"),14.0)</f>
        <v>14</v>
      </c>
      <c r="C700" s="2">
        <f>IFERROR(__xludf.DUMMYFUNCTION("""COMPUTED_VALUE"""),1.0)</f>
        <v>1</v>
      </c>
      <c r="D700" s="2">
        <f>IFERROR(__xludf.DUMMYFUNCTION("""COMPUTED_VALUE"""),10.0)</f>
        <v>10</v>
      </c>
      <c r="F700" s="2">
        <f t="shared" ref="F700:G700" si="1406">(2*B700*C700)</f>
        <v>28</v>
      </c>
      <c r="G700" s="2">
        <f t="shared" si="1406"/>
        <v>20</v>
      </c>
      <c r="H700" s="2">
        <f t="shared" si="4"/>
        <v>280</v>
      </c>
      <c r="I700" s="2">
        <f t="shared" si="5"/>
        <v>10</v>
      </c>
      <c r="K700" s="2">
        <f t="shared" si="6"/>
        <v>338</v>
      </c>
      <c r="O700" s="2">
        <f t="shared" si="7"/>
        <v>1</v>
      </c>
      <c r="P700" s="2">
        <f t="shared" si="8"/>
        <v>10</v>
      </c>
      <c r="Q700" s="2">
        <f t="shared" ref="Q700:R700" si="1407">O700*2</f>
        <v>2</v>
      </c>
      <c r="R700" s="2">
        <f t="shared" si="1407"/>
        <v>20</v>
      </c>
      <c r="S700" s="2">
        <f t="shared" si="10"/>
        <v>22</v>
      </c>
      <c r="T700" s="2">
        <f t="shared" si="11"/>
        <v>140</v>
      </c>
    </row>
    <row r="701">
      <c r="A701" s="1" t="s">
        <v>693</v>
      </c>
      <c r="B701" s="2">
        <f>IFERROR(__xludf.DUMMYFUNCTION("SPLIT(A701, ""x"")"),9.0)</f>
        <v>9</v>
      </c>
      <c r="C701" s="2">
        <f>IFERROR(__xludf.DUMMYFUNCTION("""COMPUTED_VALUE"""),25.0)</f>
        <v>25</v>
      </c>
      <c r="D701" s="2">
        <f>IFERROR(__xludf.DUMMYFUNCTION("""COMPUTED_VALUE"""),14.0)</f>
        <v>14</v>
      </c>
      <c r="F701" s="2">
        <f t="shared" ref="F701:G701" si="1408">(2*B701*C701)</f>
        <v>450</v>
      </c>
      <c r="G701" s="2">
        <f t="shared" si="1408"/>
        <v>700</v>
      </c>
      <c r="H701" s="2">
        <f t="shared" si="4"/>
        <v>252</v>
      </c>
      <c r="I701" s="2">
        <f t="shared" si="5"/>
        <v>126</v>
      </c>
      <c r="K701" s="2">
        <f t="shared" si="6"/>
        <v>1528</v>
      </c>
      <c r="O701" s="2">
        <f t="shared" si="7"/>
        <v>9</v>
      </c>
      <c r="P701" s="2">
        <f t="shared" si="8"/>
        <v>14</v>
      </c>
      <c r="Q701" s="2">
        <f t="shared" ref="Q701:R701" si="1409">O701*2</f>
        <v>18</v>
      </c>
      <c r="R701" s="2">
        <f t="shared" si="1409"/>
        <v>28</v>
      </c>
      <c r="S701" s="2">
        <f t="shared" si="10"/>
        <v>46</v>
      </c>
      <c r="T701" s="2">
        <f t="shared" si="11"/>
        <v>3150</v>
      </c>
    </row>
    <row r="702">
      <c r="A702" s="1" t="s">
        <v>694</v>
      </c>
      <c r="B702" s="2">
        <f>IFERROR(__xludf.DUMMYFUNCTION("SPLIT(A702, ""x"")"),7.0)</f>
        <v>7</v>
      </c>
      <c r="C702" s="2">
        <f>IFERROR(__xludf.DUMMYFUNCTION("""COMPUTED_VALUE"""),24.0)</f>
        <v>24</v>
      </c>
      <c r="D702" s="2">
        <f>IFERROR(__xludf.DUMMYFUNCTION("""COMPUTED_VALUE"""),18.0)</f>
        <v>18</v>
      </c>
      <c r="F702" s="2">
        <f t="shared" ref="F702:G702" si="1410">(2*B702*C702)</f>
        <v>336</v>
      </c>
      <c r="G702" s="2">
        <f t="shared" si="1410"/>
        <v>864</v>
      </c>
      <c r="H702" s="2">
        <f t="shared" si="4"/>
        <v>252</v>
      </c>
      <c r="I702" s="2">
        <f t="shared" si="5"/>
        <v>126</v>
      </c>
      <c r="K702" s="2">
        <f t="shared" si="6"/>
        <v>1578</v>
      </c>
      <c r="O702" s="2">
        <f t="shared" si="7"/>
        <v>7</v>
      </c>
      <c r="P702" s="2">
        <f t="shared" si="8"/>
        <v>18</v>
      </c>
      <c r="Q702" s="2">
        <f t="shared" ref="Q702:R702" si="1411">O702*2</f>
        <v>14</v>
      </c>
      <c r="R702" s="2">
        <f t="shared" si="1411"/>
        <v>36</v>
      </c>
      <c r="S702" s="2">
        <f t="shared" si="10"/>
        <v>50</v>
      </c>
      <c r="T702" s="2">
        <f t="shared" si="11"/>
        <v>3024</v>
      </c>
    </row>
    <row r="703">
      <c r="A703" s="1" t="s">
        <v>306</v>
      </c>
      <c r="B703" s="2">
        <f>IFERROR(__xludf.DUMMYFUNCTION("SPLIT(A703, ""x"")"),28.0)</f>
        <v>28</v>
      </c>
      <c r="C703" s="2">
        <f>IFERROR(__xludf.DUMMYFUNCTION("""COMPUTED_VALUE"""),17.0)</f>
        <v>17</v>
      </c>
      <c r="D703" s="2">
        <f>IFERROR(__xludf.DUMMYFUNCTION("""COMPUTED_VALUE"""),21.0)</f>
        <v>21</v>
      </c>
      <c r="F703" s="2">
        <f t="shared" ref="F703:G703" si="1412">(2*B703*C703)</f>
        <v>952</v>
      </c>
      <c r="G703" s="2">
        <f t="shared" si="1412"/>
        <v>714</v>
      </c>
      <c r="H703" s="2">
        <f t="shared" si="4"/>
        <v>1176</v>
      </c>
      <c r="I703" s="2">
        <f t="shared" si="5"/>
        <v>357</v>
      </c>
      <c r="K703" s="2">
        <f t="shared" si="6"/>
        <v>3199</v>
      </c>
      <c r="O703" s="2">
        <f t="shared" si="7"/>
        <v>17</v>
      </c>
      <c r="P703" s="2">
        <f t="shared" si="8"/>
        <v>21</v>
      </c>
      <c r="Q703" s="2">
        <f t="shared" ref="Q703:R703" si="1413">O703*2</f>
        <v>34</v>
      </c>
      <c r="R703" s="2">
        <f t="shared" si="1413"/>
        <v>42</v>
      </c>
      <c r="S703" s="2">
        <f t="shared" si="10"/>
        <v>76</v>
      </c>
      <c r="T703" s="2">
        <f t="shared" si="11"/>
        <v>9996</v>
      </c>
    </row>
    <row r="704">
      <c r="A704" s="1" t="s">
        <v>695</v>
      </c>
      <c r="B704" s="2">
        <f>IFERROR(__xludf.DUMMYFUNCTION("SPLIT(A704, ""x"")"),18.0)</f>
        <v>18</v>
      </c>
      <c r="C704" s="2">
        <f>IFERROR(__xludf.DUMMYFUNCTION("""COMPUTED_VALUE"""),13.0)</f>
        <v>13</v>
      </c>
      <c r="D704" s="2">
        <f>IFERROR(__xludf.DUMMYFUNCTION("""COMPUTED_VALUE"""),25.0)</f>
        <v>25</v>
      </c>
      <c r="F704" s="2">
        <f t="shared" ref="F704:G704" si="1414">(2*B704*C704)</f>
        <v>468</v>
      </c>
      <c r="G704" s="2">
        <f t="shared" si="1414"/>
        <v>650</v>
      </c>
      <c r="H704" s="2">
        <f t="shared" si="4"/>
        <v>900</v>
      </c>
      <c r="I704" s="2">
        <f t="shared" si="5"/>
        <v>234</v>
      </c>
      <c r="K704" s="2">
        <f t="shared" si="6"/>
        <v>2252</v>
      </c>
      <c r="O704" s="2">
        <f t="shared" si="7"/>
        <v>13</v>
      </c>
      <c r="P704" s="2">
        <f t="shared" si="8"/>
        <v>18</v>
      </c>
      <c r="Q704" s="2">
        <f t="shared" ref="Q704:R704" si="1415">O704*2</f>
        <v>26</v>
      </c>
      <c r="R704" s="2">
        <f t="shared" si="1415"/>
        <v>36</v>
      </c>
      <c r="S704" s="2">
        <f t="shared" si="10"/>
        <v>62</v>
      </c>
      <c r="T704" s="2">
        <f t="shared" si="11"/>
        <v>5850</v>
      </c>
    </row>
    <row r="705">
      <c r="A705" s="1" t="s">
        <v>696</v>
      </c>
      <c r="B705" s="2">
        <f>IFERROR(__xludf.DUMMYFUNCTION("SPLIT(A705, ""x"")"),26.0)</f>
        <v>26</v>
      </c>
      <c r="C705" s="2">
        <f>IFERROR(__xludf.DUMMYFUNCTION("""COMPUTED_VALUE"""),15.0)</f>
        <v>15</v>
      </c>
      <c r="D705" s="2">
        <f>IFERROR(__xludf.DUMMYFUNCTION("""COMPUTED_VALUE"""),1.0)</f>
        <v>1</v>
      </c>
      <c r="F705" s="2">
        <f t="shared" ref="F705:G705" si="1416">(2*B705*C705)</f>
        <v>780</v>
      </c>
      <c r="G705" s="2">
        <f t="shared" si="1416"/>
        <v>30</v>
      </c>
      <c r="H705" s="2">
        <f t="shared" si="4"/>
        <v>52</v>
      </c>
      <c r="I705" s="2">
        <f t="shared" si="5"/>
        <v>15</v>
      </c>
      <c r="K705" s="2">
        <f t="shared" si="6"/>
        <v>877</v>
      </c>
      <c r="O705" s="2">
        <f t="shared" si="7"/>
        <v>1</v>
      </c>
      <c r="P705" s="2">
        <f t="shared" si="8"/>
        <v>15</v>
      </c>
      <c r="Q705" s="2">
        <f t="shared" ref="Q705:R705" si="1417">O705*2</f>
        <v>2</v>
      </c>
      <c r="R705" s="2">
        <f t="shared" si="1417"/>
        <v>30</v>
      </c>
      <c r="S705" s="2">
        <f t="shared" si="10"/>
        <v>32</v>
      </c>
      <c r="T705" s="2">
        <f t="shared" si="11"/>
        <v>390</v>
      </c>
    </row>
    <row r="706">
      <c r="A706" s="1" t="s">
        <v>697</v>
      </c>
      <c r="B706" s="2">
        <f>IFERROR(__xludf.DUMMYFUNCTION("SPLIT(A706, ""x"")"),21.0)</f>
        <v>21</v>
      </c>
      <c r="C706" s="2">
        <f>IFERROR(__xludf.DUMMYFUNCTION("""COMPUTED_VALUE"""),1.0)</f>
        <v>1</v>
      </c>
      <c r="D706" s="2">
        <f>IFERROR(__xludf.DUMMYFUNCTION("""COMPUTED_VALUE"""),19.0)</f>
        <v>19</v>
      </c>
      <c r="F706" s="2">
        <f t="shared" ref="F706:G706" si="1418">(2*B706*C706)</f>
        <v>42</v>
      </c>
      <c r="G706" s="2">
        <f t="shared" si="1418"/>
        <v>38</v>
      </c>
      <c r="H706" s="2">
        <f t="shared" si="4"/>
        <v>798</v>
      </c>
      <c r="I706" s="2">
        <f t="shared" si="5"/>
        <v>19</v>
      </c>
      <c r="K706" s="2">
        <f t="shared" si="6"/>
        <v>897</v>
      </c>
      <c r="O706" s="2">
        <f t="shared" si="7"/>
        <v>1</v>
      </c>
      <c r="P706" s="2">
        <f t="shared" si="8"/>
        <v>19</v>
      </c>
      <c r="Q706" s="2">
        <f t="shared" ref="Q706:R706" si="1419">O706*2</f>
        <v>2</v>
      </c>
      <c r="R706" s="2">
        <f t="shared" si="1419"/>
        <v>38</v>
      </c>
      <c r="S706" s="2">
        <f t="shared" si="10"/>
        <v>40</v>
      </c>
      <c r="T706" s="2">
        <f t="shared" si="11"/>
        <v>399</v>
      </c>
    </row>
    <row r="707">
      <c r="A707" s="1" t="s">
        <v>698</v>
      </c>
      <c r="B707" s="2">
        <f>IFERROR(__xludf.DUMMYFUNCTION("SPLIT(A707, ""x"")"),12.0)</f>
        <v>12</v>
      </c>
      <c r="C707" s="2">
        <f>IFERROR(__xludf.DUMMYFUNCTION("""COMPUTED_VALUE"""),16.0)</f>
        <v>16</v>
      </c>
      <c r="D707" s="2">
        <f>IFERROR(__xludf.DUMMYFUNCTION("""COMPUTED_VALUE"""),21.0)</f>
        <v>21</v>
      </c>
      <c r="F707" s="2">
        <f t="shared" ref="F707:G707" si="1420">(2*B707*C707)</f>
        <v>384</v>
      </c>
      <c r="G707" s="2">
        <f t="shared" si="1420"/>
        <v>672</v>
      </c>
      <c r="H707" s="2">
        <f t="shared" si="4"/>
        <v>504</v>
      </c>
      <c r="I707" s="2">
        <f t="shared" si="5"/>
        <v>192</v>
      </c>
      <c r="K707" s="2">
        <f t="shared" si="6"/>
        <v>1752</v>
      </c>
      <c r="O707" s="2">
        <f t="shared" si="7"/>
        <v>12</v>
      </c>
      <c r="P707" s="2">
        <f t="shared" si="8"/>
        <v>16</v>
      </c>
      <c r="Q707" s="2">
        <f t="shared" ref="Q707:R707" si="1421">O707*2</f>
        <v>24</v>
      </c>
      <c r="R707" s="2">
        <f t="shared" si="1421"/>
        <v>32</v>
      </c>
      <c r="S707" s="2">
        <f t="shared" si="10"/>
        <v>56</v>
      </c>
      <c r="T707" s="2">
        <f t="shared" si="11"/>
        <v>4032</v>
      </c>
    </row>
    <row r="708">
      <c r="A708" s="1" t="s">
        <v>699</v>
      </c>
      <c r="B708" s="2">
        <f>IFERROR(__xludf.DUMMYFUNCTION("SPLIT(A708, ""x"")"),4.0)</f>
        <v>4</v>
      </c>
      <c r="C708" s="2">
        <f>IFERROR(__xludf.DUMMYFUNCTION("""COMPUTED_VALUE"""),6.0)</f>
        <v>6</v>
      </c>
      <c r="D708" s="2">
        <f>IFERROR(__xludf.DUMMYFUNCTION("""COMPUTED_VALUE"""),13.0)</f>
        <v>13</v>
      </c>
      <c r="F708" s="2">
        <f t="shared" ref="F708:G708" si="1422">(2*B708*C708)</f>
        <v>48</v>
      </c>
      <c r="G708" s="2">
        <f t="shared" si="1422"/>
        <v>156</v>
      </c>
      <c r="H708" s="2">
        <f t="shared" si="4"/>
        <v>104</v>
      </c>
      <c r="I708" s="2">
        <f t="shared" si="5"/>
        <v>24</v>
      </c>
      <c r="K708" s="2">
        <f t="shared" si="6"/>
        <v>332</v>
      </c>
      <c r="O708" s="2">
        <f t="shared" si="7"/>
        <v>4</v>
      </c>
      <c r="P708" s="2">
        <f t="shared" si="8"/>
        <v>6</v>
      </c>
      <c r="Q708" s="2">
        <f t="shared" ref="Q708:R708" si="1423">O708*2</f>
        <v>8</v>
      </c>
      <c r="R708" s="2">
        <f t="shared" si="1423"/>
        <v>12</v>
      </c>
      <c r="S708" s="2">
        <f t="shared" si="10"/>
        <v>20</v>
      </c>
      <c r="T708" s="2">
        <f t="shared" si="11"/>
        <v>312</v>
      </c>
    </row>
    <row r="709">
      <c r="A709" s="1" t="s">
        <v>700</v>
      </c>
      <c r="B709" s="2">
        <f>IFERROR(__xludf.DUMMYFUNCTION("SPLIT(A709, ""x"")"),7.0)</f>
        <v>7</v>
      </c>
      <c r="C709" s="2">
        <f>IFERROR(__xludf.DUMMYFUNCTION("""COMPUTED_VALUE"""),15.0)</f>
        <v>15</v>
      </c>
      <c r="D709" s="2">
        <f>IFERROR(__xludf.DUMMYFUNCTION("""COMPUTED_VALUE"""),26.0)</f>
        <v>26</v>
      </c>
      <c r="F709" s="2">
        <f t="shared" ref="F709:G709" si="1424">(2*B709*C709)</f>
        <v>210</v>
      </c>
      <c r="G709" s="2">
        <f t="shared" si="1424"/>
        <v>780</v>
      </c>
      <c r="H709" s="2">
        <f t="shared" si="4"/>
        <v>364</v>
      </c>
      <c r="I709" s="2">
        <f t="shared" si="5"/>
        <v>105</v>
      </c>
      <c r="K709" s="2">
        <f t="shared" si="6"/>
        <v>1459</v>
      </c>
      <c r="O709" s="2">
        <f t="shared" si="7"/>
        <v>7</v>
      </c>
      <c r="P709" s="2">
        <f t="shared" si="8"/>
        <v>15</v>
      </c>
      <c r="Q709" s="2">
        <f t="shared" ref="Q709:R709" si="1425">O709*2</f>
        <v>14</v>
      </c>
      <c r="R709" s="2">
        <f t="shared" si="1425"/>
        <v>30</v>
      </c>
      <c r="S709" s="2">
        <f t="shared" si="10"/>
        <v>44</v>
      </c>
      <c r="T709" s="2">
        <f t="shared" si="11"/>
        <v>2730</v>
      </c>
    </row>
    <row r="710">
      <c r="A710" s="1" t="s">
        <v>701</v>
      </c>
      <c r="B710" s="2">
        <f>IFERROR(__xludf.DUMMYFUNCTION("SPLIT(A710, ""x"")"),17.0)</f>
        <v>17</v>
      </c>
      <c r="C710" s="2">
        <f>IFERROR(__xludf.DUMMYFUNCTION("""COMPUTED_VALUE"""),19.0)</f>
        <v>19</v>
      </c>
      <c r="D710" s="2">
        <f>IFERROR(__xludf.DUMMYFUNCTION("""COMPUTED_VALUE"""),5.0)</f>
        <v>5</v>
      </c>
      <c r="F710" s="2">
        <f t="shared" ref="F710:G710" si="1426">(2*B710*C710)</f>
        <v>646</v>
      </c>
      <c r="G710" s="2">
        <f t="shared" si="1426"/>
        <v>190</v>
      </c>
      <c r="H710" s="2">
        <f t="shared" si="4"/>
        <v>170</v>
      </c>
      <c r="I710" s="2">
        <f t="shared" si="5"/>
        <v>85</v>
      </c>
      <c r="K710" s="2">
        <f t="shared" si="6"/>
        <v>1091</v>
      </c>
      <c r="O710" s="2">
        <f t="shared" si="7"/>
        <v>5</v>
      </c>
      <c r="P710" s="2">
        <f t="shared" si="8"/>
        <v>17</v>
      </c>
      <c r="Q710" s="2">
        <f t="shared" ref="Q710:R710" si="1427">O710*2</f>
        <v>10</v>
      </c>
      <c r="R710" s="2">
        <f t="shared" si="1427"/>
        <v>34</v>
      </c>
      <c r="S710" s="2">
        <f t="shared" si="10"/>
        <v>44</v>
      </c>
      <c r="T710" s="2">
        <f t="shared" si="11"/>
        <v>1615</v>
      </c>
    </row>
    <row r="711">
      <c r="A711" s="1" t="s">
        <v>702</v>
      </c>
      <c r="B711" s="2">
        <f>IFERROR(__xludf.DUMMYFUNCTION("SPLIT(A711, ""x"")"),12.0)</f>
        <v>12</v>
      </c>
      <c r="C711" s="2">
        <f>IFERROR(__xludf.DUMMYFUNCTION("""COMPUTED_VALUE"""),28.0)</f>
        <v>28</v>
      </c>
      <c r="D711" s="2">
        <f>IFERROR(__xludf.DUMMYFUNCTION("""COMPUTED_VALUE"""),2.0)</f>
        <v>2</v>
      </c>
      <c r="F711" s="2">
        <f t="shared" ref="F711:G711" si="1428">(2*B711*C711)</f>
        <v>672</v>
      </c>
      <c r="G711" s="2">
        <f t="shared" si="1428"/>
        <v>112</v>
      </c>
      <c r="H711" s="2">
        <f t="shared" si="4"/>
        <v>48</v>
      </c>
      <c r="I711" s="2">
        <f t="shared" si="5"/>
        <v>24</v>
      </c>
      <c r="K711" s="2">
        <f t="shared" si="6"/>
        <v>856</v>
      </c>
      <c r="O711" s="2">
        <f t="shared" si="7"/>
        <v>2</v>
      </c>
      <c r="P711" s="2">
        <f t="shared" si="8"/>
        <v>12</v>
      </c>
      <c r="Q711" s="2">
        <f t="shared" ref="Q711:R711" si="1429">O711*2</f>
        <v>4</v>
      </c>
      <c r="R711" s="2">
        <f t="shared" si="1429"/>
        <v>24</v>
      </c>
      <c r="S711" s="2">
        <f t="shared" si="10"/>
        <v>28</v>
      </c>
      <c r="T711" s="2">
        <f t="shared" si="11"/>
        <v>672</v>
      </c>
    </row>
    <row r="712">
      <c r="A712" s="1" t="s">
        <v>703</v>
      </c>
      <c r="B712" s="2">
        <f>IFERROR(__xludf.DUMMYFUNCTION("SPLIT(A712, ""x"")"),1.0)</f>
        <v>1</v>
      </c>
      <c r="C712" s="2">
        <f>IFERROR(__xludf.DUMMYFUNCTION("""COMPUTED_VALUE"""),20.0)</f>
        <v>20</v>
      </c>
      <c r="D712" s="2">
        <f>IFERROR(__xludf.DUMMYFUNCTION("""COMPUTED_VALUE"""),19.0)</f>
        <v>19</v>
      </c>
      <c r="F712" s="2">
        <f t="shared" ref="F712:G712" si="1430">(2*B712*C712)</f>
        <v>40</v>
      </c>
      <c r="G712" s="2">
        <f t="shared" si="1430"/>
        <v>760</v>
      </c>
      <c r="H712" s="2">
        <f t="shared" si="4"/>
        <v>38</v>
      </c>
      <c r="I712" s="2">
        <f t="shared" si="5"/>
        <v>19</v>
      </c>
      <c r="K712" s="2">
        <f t="shared" si="6"/>
        <v>857</v>
      </c>
      <c r="O712" s="2">
        <f t="shared" si="7"/>
        <v>1</v>
      </c>
      <c r="P712" s="2">
        <f t="shared" si="8"/>
        <v>19</v>
      </c>
      <c r="Q712" s="2">
        <f t="shared" ref="Q712:R712" si="1431">O712*2</f>
        <v>2</v>
      </c>
      <c r="R712" s="2">
        <f t="shared" si="1431"/>
        <v>38</v>
      </c>
      <c r="S712" s="2">
        <f t="shared" si="10"/>
        <v>40</v>
      </c>
      <c r="T712" s="2">
        <f t="shared" si="11"/>
        <v>380</v>
      </c>
    </row>
    <row r="713">
      <c r="A713" s="1" t="s">
        <v>704</v>
      </c>
      <c r="B713" s="2">
        <f>IFERROR(__xludf.DUMMYFUNCTION("SPLIT(A713, ""x"")"),27.0)</f>
        <v>27</v>
      </c>
      <c r="C713" s="2">
        <f>IFERROR(__xludf.DUMMYFUNCTION("""COMPUTED_VALUE"""),7.0)</f>
        <v>7</v>
      </c>
      <c r="D713" s="2">
        <f>IFERROR(__xludf.DUMMYFUNCTION("""COMPUTED_VALUE"""),5.0)</f>
        <v>5</v>
      </c>
      <c r="F713" s="2">
        <f t="shared" ref="F713:G713" si="1432">(2*B713*C713)</f>
        <v>378</v>
      </c>
      <c r="G713" s="2">
        <f t="shared" si="1432"/>
        <v>70</v>
      </c>
      <c r="H713" s="2">
        <f t="shared" si="4"/>
        <v>270</v>
      </c>
      <c r="I713" s="2">
        <f t="shared" si="5"/>
        <v>35</v>
      </c>
      <c r="K713" s="2">
        <f t="shared" si="6"/>
        <v>753</v>
      </c>
      <c r="O713" s="2">
        <f t="shared" si="7"/>
        <v>5</v>
      </c>
      <c r="P713" s="2">
        <f t="shared" si="8"/>
        <v>7</v>
      </c>
      <c r="Q713" s="2">
        <f t="shared" ref="Q713:R713" si="1433">O713*2</f>
        <v>10</v>
      </c>
      <c r="R713" s="2">
        <f t="shared" si="1433"/>
        <v>14</v>
      </c>
      <c r="S713" s="2">
        <f t="shared" si="10"/>
        <v>24</v>
      </c>
      <c r="T713" s="2">
        <f t="shared" si="11"/>
        <v>945</v>
      </c>
    </row>
    <row r="714">
      <c r="A714" s="1" t="s">
        <v>705</v>
      </c>
      <c r="B714" s="2">
        <f>IFERROR(__xludf.DUMMYFUNCTION("SPLIT(A714, ""x"")"),17.0)</f>
        <v>17</v>
      </c>
      <c r="C714" s="2">
        <f>IFERROR(__xludf.DUMMYFUNCTION("""COMPUTED_VALUE"""),26.0)</f>
        <v>26</v>
      </c>
      <c r="D714" s="2">
        <f>IFERROR(__xludf.DUMMYFUNCTION("""COMPUTED_VALUE"""),8.0)</f>
        <v>8</v>
      </c>
      <c r="F714" s="2">
        <f t="shared" ref="F714:G714" si="1434">(2*B714*C714)</f>
        <v>884</v>
      </c>
      <c r="G714" s="2">
        <f t="shared" si="1434"/>
        <v>416</v>
      </c>
      <c r="H714" s="2">
        <f t="shared" si="4"/>
        <v>272</v>
      </c>
      <c r="I714" s="2">
        <f t="shared" si="5"/>
        <v>136</v>
      </c>
      <c r="K714" s="2">
        <f t="shared" si="6"/>
        <v>1708</v>
      </c>
      <c r="O714" s="2">
        <f t="shared" si="7"/>
        <v>8</v>
      </c>
      <c r="P714" s="2">
        <f t="shared" si="8"/>
        <v>17</v>
      </c>
      <c r="Q714" s="2">
        <f t="shared" ref="Q714:R714" si="1435">O714*2</f>
        <v>16</v>
      </c>
      <c r="R714" s="2">
        <f t="shared" si="1435"/>
        <v>34</v>
      </c>
      <c r="S714" s="2">
        <f t="shared" si="10"/>
        <v>50</v>
      </c>
      <c r="T714" s="2">
        <f t="shared" si="11"/>
        <v>3536</v>
      </c>
    </row>
    <row r="715">
      <c r="A715" s="1" t="s">
        <v>254</v>
      </c>
      <c r="B715" s="2">
        <f>IFERROR(__xludf.DUMMYFUNCTION("SPLIT(A715, ""x"")"),12.0)</f>
        <v>12</v>
      </c>
      <c r="C715" s="2">
        <f>IFERROR(__xludf.DUMMYFUNCTION("""COMPUTED_VALUE"""),15.0)</f>
        <v>15</v>
      </c>
      <c r="D715" s="2">
        <f>IFERROR(__xludf.DUMMYFUNCTION("""COMPUTED_VALUE"""),19.0)</f>
        <v>19</v>
      </c>
      <c r="F715" s="2">
        <f t="shared" ref="F715:G715" si="1436">(2*B715*C715)</f>
        <v>360</v>
      </c>
      <c r="G715" s="2">
        <f t="shared" si="1436"/>
        <v>570</v>
      </c>
      <c r="H715" s="2">
        <f t="shared" si="4"/>
        <v>456</v>
      </c>
      <c r="I715" s="2">
        <f t="shared" si="5"/>
        <v>180</v>
      </c>
      <c r="K715" s="2">
        <f t="shared" si="6"/>
        <v>1566</v>
      </c>
      <c r="O715" s="2">
        <f t="shared" si="7"/>
        <v>12</v>
      </c>
      <c r="P715" s="2">
        <f t="shared" si="8"/>
        <v>15</v>
      </c>
      <c r="Q715" s="2">
        <f t="shared" ref="Q715:R715" si="1437">O715*2</f>
        <v>24</v>
      </c>
      <c r="R715" s="2">
        <f t="shared" si="1437"/>
        <v>30</v>
      </c>
      <c r="S715" s="2">
        <f t="shared" si="10"/>
        <v>54</v>
      </c>
      <c r="T715" s="2">
        <f t="shared" si="11"/>
        <v>3420</v>
      </c>
    </row>
    <row r="716">
      <c r="A716" s="1" t="s">
        <v>706</v>
      </c>
      <c r="B716" s="2">
        <f>IFERROR(__xludf.DUMMYFUNCTION("SPLIT(A716, ""x"")"),5.0)</f>
        <v>5</v>
      </c>
      <c r="C716" s="2">
        <f>IFERROR(__xludf.DUMMYFUNCTION("""COMPUTED_VALUE"""),23.0)</f>
        <v>23</v>
      </c>
      <c r="D716" s="2">
        <f>IFERROR(__xludf.DUMMYFUNCTION("""COMPUTED_VALUE"""),10.0)</f>
        <v>10</v>
      </c>
      <c r="F716" s="2">
        <f t="shared" ref="F716:G716" si="1438">(2*B716*C716)</f>
        <v>230</v>
      </c>
      <c r="G716" s="2">
        <f t="shared" si="1438"/>
        <v>460</v>
      </c>
      <c r="H716" s="2">
        <f t="shared" si="4"/>
        <v>100</v>
      </c>
      <c r="I716" s="2">
        <f t="shared" si="5"/>
        <v>50</v>
      </c>
      <c r="K716" s="2">
        <f t="shared" si="6"/>
        <v>840</v>
      </c>
      <c r="O716" s="2">
        <f t="shared" si="7"/>
        <v>5</v>
      </c>
      <c r="P716" s="2">
        <f t="shared" si="8"/>
        <v>10</v>
      </c>
      <c r="Q716" s="2">
        <f t="shared" ref="Q716:R716" si="1439">O716*2</f>
        <v>10</v>
      </c>
      <c r="R716" s="2">
        <f t="shared" si="1439"/>
        <v>20</v>
      </c>
      <c r="S716" s="2">
        <f t="shared" si="10"/>
        <v>30</v>
      </c>
      <c r="T716" s="2">
        <f t="shared" si="11"/>
        <v>1150</v>
      </c>
    </row>
    <row r="717">
      <c r="A717" s="1" t="s">
        <v>707</v>
      </c>
      <c r="B717" s="2">
        <f>IFERROR(__xludf.DUMMYFUNCTION("SPLIT(A717, ""x"")"),8.0)</f>
        <v>8</v>
      </c>
      <c r="C717" s="2">
        <f>IFERROR(__xludf.DUMMYFUNCTION("""COMPUTED_VALUE"""),2.0)</f>
        <v>2</v>
      </c>
      <c r="D717" s="2">
        <f>IFERROR(__xludf.DUMMYFUNCTION("""COMPUTED_VALUE"""),8.0)</f>
        <v>8</v>
      </c>
      <c r="F717" s="2">
        <f t="shared" ref="F717:G717" si="1440">(2*B717*C717)</f>
        <v>32</v>
      </c>
      <c r="G717" s="2">
        <f t="shared" si="1440"/>
        <v>32</v>
      </c>
      <c r="H717" s="2">
        <f t="shared" si="4"/>
        <v>128</v>
      </c>
      <c r="I717" s="2">
        <f t="shared" si="5"/>
        <v>16</v>
      </c>
      <c r="K717" s="2">
        <f t="shared" si="6"/>
        <v>208</v>
      </c>
      <c r="O717" s="2">
        <f t="shared" si="7"/>
        <v>2</v>
      </c>
      <c r="P717" s="2">
        <f t="shared" si="8"/>
        <v>8</v>
      </c>
      <c r="Q717" s="2">
        <f t="shared" ref="Q717:R717" si="1441">O717*2</f>
        <v>4</v>
      </c>
      <c r="R717" s="2">
        <f t="shared" si="1441"/>
        <v>16</v>
      </c>
      <c r="S717" s="2">
        <f t="shared" si="10"/>
        <v>20</v>
      </c>
      <c r="T717" s="2">
        <f t="shared" si="11"/>
        <v>128</v>
      </c>
    </row>
    <row r="718">
      <c r="A718" s="1" t="s">
        <v>708</v>
      </c>
      <c r="B718" s="2">
        <f>IFERROR(__xludf.DUMMYFUNCTION("SPLIT(A718, ""x"")"),16.0)</f>
        <v>16</v>
      </c>
      <c r="C718" s="2">
        <f>IFERROR(__xludf.DUMMYFUNCTION("""COMPUTED_VALUE"""),13.0)</f>
        <v>13</v>
      </c>
      <c r="D718" s="2">
        <f>IFERROR(__xludf.DUMMYFUNCTION("""COMPUTED_VALUE"""),12.0)</f>
        <v>12</v>
      </c>
      <c r="F718" s="2">
        <f t="shared" ref="F718:G718" si="1442">(2*B718*C718)</f>
        <v>416</v>
      </c>
      <c r="G718" s="2">
        <f t="shared" si="1442"/>
        <v>312</v>
      </c>
      <c r="H718" s="2">
        <f t="shared" si="4"/>
        <v>384</v>
      </c>
      <c r="I718" s="2">
        <f t="shared" si="5"/>
        <v>156</v>
      </c>
      <c r="K718" s="2">
        <f t="shared" si="6"/>
        <v>1268</v>
      </c>
      <c r="O718" s="2">
        <f t="shared" si="7"/>
        <v>12</v>
      </c>
      <c r="P718" s="2">
        <f t="shared" si="8"/>
        <v>13</v>
      </c>
      <c r="Q718" s="2">
        <f t="shared" ref="Q718:R718" si="1443">O718*2</f>
        <v>24</v>
      </c>
      <c r="R718" s="2">
        <f t="shared" si="1443"/>
        <v>26</v>
      </c>
      <c r="S718" s="2">
        <f t="shared" si="10"/>
        <v>50</v>
      </c>
      <c r="T718" s="2">
        <f t="shared" si="11"/>
        <v>2496</v>
      </c>
    </row>
    <row r="719">
      <c r="A719" s="1" t="s">
        <v>709</v>
      </c>
      <c r="B719" s="2">
        <f>IFERROR(__xludf.DUMMYFUNCTION("SPLIT(A719, ""x"")"),14.0)</f>
        <v>14</v>
      </c>
      <c r="C719" s="2">
        <f>IFERROR(__xludf.DUMMYFUNCTION("""COMPUTED_VALUE"""),27.0)</f>
        <v>27</v>
      </c>
      <c r="D719" s="2">
        <f>IFERROR(__xludf.DUMMYFUNCTION("""COMPUTED_VALUE"""),1.0)</f>
        <v>1</v>
      </c>
      <c r="F719" s="2">
        <f t="shared" ref="F719:G719" si="1444">(2*B719*C719)</f>
        <v>756</v>
      </c>
      <c r="G719" s="2">
        <f t="shared" si="1444"/>
        <v>54</v>
      </c>
      <c r="H719" s="2">
        <f t="shared" si="4"/>
        <v>28</v>
      </c>
      <c r="I719" s="2">
        <f t="shared" si="5"/>
        <v>14</v>
      </c>
      <c r="K719" s="2">
        <f t="shared" si="6"/>
        <v>852</v>
      </c>
      <c r="O719" s="2">
        <f t="shared" si="7"/>
        <v>1</v>
      </c>
      <c r="P719" s="2">
        <f t="shared" si="8"/>
        <v>14</v>
      </c>
      <c r="Q719" s="2">
        <f t="shared" ref="Q719:R719" si="1445">O719*2</f>
        <v>2</v>
      </c>
      <c r="R719" s="2">
        <f t="shared" si="1445"/>
        <v>28</v>
      </c>
      <c r="S719" s="2">
        <f t="shared" si="10"/>
        <v>30</v>
      </c>
      <c r="T719" s="2">
        <f t="shared" si="11"/>
        <v>378</v>
      </c>
    </row>
    <row r="720">
      <c r="A720" s="1" t="s">
        <v>710</v>
      </c>
      <c r="B720" s="2">
        <f>IFERROR(__xludf.DUMMYFUNCTION("SPLIT(A720, ""x"")"),26.0)</f>
        <v>26</v>
      </c>
      <c r="C720" s="2">
        <f>IFERROR(__xludf.DUMMYFUNCTION("""COMPUTED_VALUE"""),29.0)</f>
        <v>29</v>
      </c>
      <c r="D720" s="2">
        <f>IFERROR(__xludf.DUMMYFUNCTION("""COMPUTED_VALUE"""),3.0)</f>
        <v>3</v>
      </c>
      <c r="F720" s="2">
        <f t="shared" ref="F720:G720" si="1446">(2*B720*C720)</f>
        <v>1508</v>
      </c>
      <c r="G720" s="2">
        <f t="shared" si="1446"/>
        <v>174</v>
      </c>
      <c r="H720" s="2">
        <f t="shared" si="4"/>
        <v>156</v>
      </c>
      <c r="I720" s="2">
        <f t="shared" si="5"/>
        <v>78</v>
      </c>
      <c r="K720" s="2">
        <f t="shared" si="6"/>
        <v>1916</v>
      </c>
      <c r="O720" s="2">
        <f t="shared" si="7"/>
        <v>3</v>
      </c>
      <c r="P720" s="2">
        <f t="shared" si="8"/>
        <v>26</v>
      </c>
      <c r="Q720" s="2">
        <f t="shared" ref="Q720:R720" si="1447">O720*2</f>
        <v>6</v>
      </c>
      <c r="R720" s="2">
        <f t="shared" si="1447"/>
        <v>52</v>
      </c>
      <c r="S720" s="2">
        <f t="shared" si="10"/>
        <v>58</v>
      </c>
      <c r="T720" s="2">
        <f t="shared" si="11"/>
        <v>2262</v>
      </c>
    </row>
    <row r="721">
      <c r="A721" s="1" t="s">
        <v>711</v>
      </c>
      <c r="B721" s="2">
        <f>IFERROR(__xludf.DUMMYFUNCTION("SPLIT(A721, ""x"")"),24.0)</f>
        <v>24</v>
      </c>
      <c r="C721" s="2">
        <f>IFERROR(__xludf.DUMMYFUNCTION("""COMPUTED_VALUE"""),16.0)</f>
        <v>16</v>
      </c>
      <c r="D721" s="2">
        <f>IFERROR(__xludf.DUMMYFUNCTION("""COMPUTED_VALUE"""),14.0)</f>
        <v>14</v>
      </c>
      <c r="F721" s="2">
        <f t="shared" ref="F721:G721" si="1448">(2*B721*C721)</f>
        <v>768</v>
      </c>
      <c r="G721" s="2">
        <f t="shared" si="1448"/>
        <v>448</v>
      </c>
      <c r="H721" s="2">
        <f t="shared" si="4"/>
        <v>672</v>
      </c>
      <c r="I721" s="2">
        <f t="shared" si="5"/>
        <v>224</v>
      </c>
      <c r="K721" s="2">
        <f t="shared" si="6"/>
        <v>2112</v>
      </c>
      <c r="O721" s="2">
        <f t="shared" si="7"/>
        <v>14</v>
      </c>
      <c r="P721" s="2">
        <f t="shared" si="8"/>
        <v>16</v>
      </c>
      <c r="Q721" s="2">
        <f t="shared" ref="Q721:R721" si="1449">O721*2</f>
        <v>28</v>
      </c>
      <c r="R721" s="2">
        <f t="shared" si="1449"/>
        <v>32</v>
      </c>
      <c r="S721" s="2">
        <f t="shared" si="10"/>
        <v>60</v>
      </c>
      <c r="T721" s="2">
        <f t="shared" si="11"/>
        <v>5376</v>
      </c>
    </row>
    <row r="722">
      <c r="A722" s="1" t="s">
        <v>712</v>
      </c>
      <c r="B722" s="2">
        <f>IFERROR(__xludf.DUMMYFUNCTION("SPLIT(A722, ""x"")"),14.0)</f>
        <v>14</v>
      </c>
      <c r="C722" s="2">
        <f>IFERROR(__xludf.DUMMYFUNCTION("""COMPUTED_VALUE"""),13.0)</f>
        <v>13</v>
      </c>
      <c r="D722" s="2">
        <f>IFERROR(__xludf.DUMMYFUNCTION("""COMPUTED_VALUE"""),13.0)</f>
        <v>13</v>
      </c>
      <c r="F722" s="2">
        <f t="shared" ref="F722:G722" si="1450">(2*B722*C722)</f>
        <v>364</v>
      </c>
      <c r="G722" s="2">
        <f t="shared" si="1450"/>
        <v>338</v>
      </c>
      <c r="H722" s="2">
        <f t="shared" si="4"/>
        <v>364</v>
      </c>
      <c r="I722" s="2">
        <f t="shared" si="5"/>
        <v>169</v>
      </c>
      <c r="K722" s="2">
        <f t="shared" si="6"/>
        <v>1235</v>
      </c>
      <c r="O722" s="2">
        <f t="shared" si="7"/>
        <v>13</v>
      </c>
      <c r="P722" s="2">
        <f t="shared" si="8"/>
        <v>13</v>
      </c>
      <c r="Q722" s="2">
        <f t="shared" ref="Q722:R722" si="1451">O722*2</f>
        <v>26</v>
      </c>
      <c r="R722" s="2">
        <f t="shared" si="1451"/>
        <v>26</v>
      </c>
      <c r="S722" s="2">
        <f t="shared" si="10"/>
        <v>52</v>
      </c>
      <c r="T722" s="2">
        <f t="shared" si="11"/>
        <v>2366</v>
      </c>
    </row>
    <row r="723">
      <c r="A723" s="1" t="s">
        <v>713</v>
      </c>
      <c r="B723" s="2">
        <f>IFERROR(__xludf.DUMMYFUNCTION("SPLIT(A723, ""x"")"),7.0)</f>
        <v>7</v>
      </c>
      <c r="C723" s="2">
        <f>IFERROR(__xludf.DUMMYFUNCTION("""COMPUTED_VALUE"""),22.0)</f>
        <v>22</v>
      </c>
      <c r="D723" s="2">
        <f>IFERROR(__xludf.DUMMYFUNCTION("""COMPUTED_VALUE"""),23.0)</f>
        <v>23</v>
      </c>
      <c r="F723" s="2">
        <f t="shared" ref="F723:G723" si="1452">(2*B723*C723)</f>
        <v>308</v>
      </c>
      <c r="G723" s="2">
        <f t="shared" si="1452"/>
        <v>1012</v>
      </c>
      <c r="H723" s="2">
        <f t="shared" si="4"/>
        <v>322</v>
      </c>
      <c r="I723" s="2">
        <f t="shared" si="5"/>
        <v>154</v>
      </c>
      <c r="K723" s="2">
        <f t="shared" si="6"/>
        <v>1796</v>
      </c>
      <c r="O723" s="2">
        <f t="shared" si="7"/>
        <v>7</v>
      </c>
      <c r="P723" s="2">
        <f t="shared" si="8"/>
        <v>22</v>
      </c>
      <c r="Q723" s="2">
        <f t="shared" ref="Q723:R723" si="1453">O723*2</f>
        <v>14</v>
      </c>
      <c r="R723" s="2">
        <f t="shared" si="1453"/>
        <v>44</v>
      </c>
      <c r="S723" s="2">
        <f t="shared" si="10"/>
        <v>58</v>
      </c>
      <c r="T723" s="2">
        <f t="shared" si="11"/>
        <v>3542</v>
      </c>
    </row>
    <row r="724">
      <c r="A724" s="1" t="s">
        <v>714</v>
      </c>
      <c r="B724" s="2">
        <f>IFERROR(__xludf.DUMMYFUNCTION("SPLIT(A724, ""x"")"),2.0)</f>
        <v>2</v>
      </c>
      <c r="C724" s="2">
        <f>IFERROR(__xludf.DUMMYFUNCTION("""COMPUTED_VALUE"""),9.0)</f>
        <v>9</v>
      </c>
      <c r="D724" s="2">
        <f>IFERROR(__xludf.DUMMYFUNCTION("""COMPUTED_VALUE"""),30.0)</f>
        <v>30</v>
      </c>
      <c r="F724" s="2">
        <f t="shared" ref="F724:G724" si="1454">(2*B724*C724)</f>
        <v>36</v>
      </c>
      <c r="G724" s="2">
        <f t="shared" si="1454"/>
        <v>540</v>
      </c>
      <c r="H724" s="2">
        <f t="shared" si="4"/>
        <v>120</v>
      </c>
      <c r="I724" s="2">
        <f t="shared" si="5"/>
        <v>18</v>
      </c>
      <c r="K724" s="2">
        <f t="shared" si="6"/>
        <v>714</v>
      </c>
      <c r="O724" s="2">
        <f t="shared" si="7"/>
        <v>2</v>
      </c>
      <c r="P724" s="2">
        <f t="shared" si="8"/>
        <v>9</v>
      </c>
      <c r="Q724" s="2">
        <f t="shared" ref="Q724:R724" si="1455">O724*2</f>
        <v>4</v>
      </c>
      <c r="R724" s="2">
        <f t="shared" si="1455"/>
        <v>18</v>
      </c>
      <c r="S724" s="2">
        <f t="shared" si="10"/>
        <v>22</v>
      </c>
      <c r="T724" s="2">
        <f t="shared" si="11"/>
        <v>540</v>
      </c>
    </row>
    <row r="725">
      <c r="A725" s="1" t="s">
        <v>715</v>
      </c>
      <c r="B725" s="2">
        <f>IFERROR(__xludf.DUMMYFUNCTION("SPLIT(A725, ""x"")"),4.0)</f>
        <v>4</v>
      </c>
      <c r="C725" s="2">
        <f>IFERROR(__xludf.DUMMYFUNCTION("""COMPUTED_VALUE"""),27.0)</f>
        <v>27</v>
      </c>
      <c r="D725" s="2">
        <f>IFERROR(__xludf.DUMMYFUNCTION("""COMPUTED_VALUE"""),8.0)</f>
        <v>8</v>
      </c>
      <c r="F725" s="2">
        <f t="shared" ref="F725:G725" si="1456">(2*B725*C725)</f>
        <v>216</v>
      </c>
      <c r="G725" s="2">
        <f t="shared" si="1456"/>
        <v>432</v>
      </c>
      <c r="H725" s="2">
        <f t="shared" si="4"/>
        <v>64</v>
      </c>
      <c r="I725" s="2">
        <f t="shared" si="5"/>
        <v>32</v>
      </c>
      <c r="K725" s="2">
        <f t="shared" si="6"/>
        <v>744</v>
      </c>
      <c r="O725" s="2">
        <f t="shared" si="7"/>
        <v>4</v>
      </c>
      <c r="P725" s="2">
        <f t="shared" si="8"/>
        <v>8</v>
      </c>
      <c r="Q725" s="2">
        <f t="shared" ref="Q725:R725" si="1457">O725*2</f>
        <v>8</v>
      </c>
      <c r="R725" s="2">
        <f t="shared" si="1457"/>
        <v>16</v>
      </c>
      <c r="S725" s="2">
        <f t="shared" si="10"/>
        <v>24</v>
      </c>
      <c r="T725" s="2">
        <f t="shared" si="11"/>
        <v>864</v>
      </c>
    </row>
    <row r="726">
      <c r="A726" s="1" t="s">
        <v>716</v>
      </c>
      <c r="B726" s="2">
        <f>IFERROR(__xludf.DUMMYFUNCTION("SPLIT(A726, ""x"")"),26.0)</f>
        <v>26</v>
      </c>
      <c r="C726" s="2">
        <f>IFERROR(__xludf.DUMMYFUNCTION("""COMPUTED_VALUE"""),27.0)</f>
        <v>27</v>
      </c>
      <c r="D726" s="2">
        <f>IFERROR(__xludf.DUMMYFUNCTION("""COMPUTED_VALUE"""),15.0)</f>
        <v>15</v>
      </c>
      <c r="F726" s="2">
        <f t="shared" ref="F726:G726" si="1458">(2*B726*C726)</f>
        <v>1404</v>
      </c>
      <c r="G726" s="2">
        <f t="shared" si="1458"/>
        <v>810</v>
      </c>
      <c r="H726" s="2">
        <f t="shared" si="4"/>
        <v>780</v>
      </c>
      <c r="I726" s="2">
        <f t="shared" si="5"/>
        <v>390</v>
      </c>
      <c r="K726" s="2">
        <f t="shared" si="6"/>
        <v>3384</v>
      </c>
      <c r="O726" s="2">
        <f t="shared" si="7"/>
        <v>15</v>
      </c>
      <c r="P726" s="2">
        <f t="shared" si="8"/>
        <v>26</v>
      </c>
      <c r="Q726" s="2">
        <f t="shared" ref="Q726:R726" si="1459">O726*2</f>
        <v>30</v>
      </c>
      <c r="R726" s="2">
        <f t="shared" si="1459"/>
        <v>52</v>
      </c>
      <c r="S726" s="2">
        <f t="shared" si="10"/>
        <v>82</v>
      </c>
      <c r="T726" s="2">
        <f t="shared" si="11"/>
        <v>10530</v>
      </c>
    </row>
    <row r="727">
      <c r="A727" s="1" t="s">
        <v>717</v>
      </c>
      <c r="B727" s="2">
        <f>IFERROR(__xludf.DUMMYFUNCTION("SPLIT(A727, ""x"")"),23.0)</f>
        <v>23</v>
      </c>
      <c r="C727" s="2">
        <f>IFERROR(__xludf.DUMMYFUNCTION("""COMPUTED_VALUE"""),1.0)</f>
        <v>1</v>
      </c>
      <c r="D727" s="2">
        <f>IFERROR(__xludf.DUMMYFUNCTION("""COMPUTED_VALUE"""),6.0)</f>
        <v>6</v>
      </c>
      <c r="F727" s="2">
        <f t="shared" ref="F727:G727" si="1460">(2*B727*C727)</f>
        <v>46</v>
      </c>
      <c r="G727" s="2">
        <f t="shared" si="1460"/>
        <v>12</v>
      </c>
      <c r="H727" s="2">
        <f t="shared" si="4"/>
        <v>276</v>
      </c>
      <c r="I727" s="2">
        <f t="shared" si="5"/>
        <v>6</v>
      </c>
      <c r="K727" s="2">
        <f t="shared" si="6"/>
        <v>340</v>
      </c>
      <c r="O727" s="2">
        <f t="shared" si="7"/>
        <v>1</v>
      </c>
      <c r="P727" s="2">
        <f t="shared" si="8"/>
        <v>6</v>
      </c>
      <c r="Q727" s="2">
        <f t="shared" ref="Q727:R727" si="1461">O727*2</f>
        <v>2</v>
      </c>
      <c r="R727" s="2">
        <f t="shared" si="1461"/>
        <v>12</v>
      </c>
      <c r="S727" s="2">
        <f t="shared" si="10"/>
        <v>14</v>
      </c>
      <c r="T727" s="2">
        <f t="shared" si="11"/>
        <v>138</v>
      </c>
    </row>
    <row r="728">
      <c r="A728" s="1" t="s">
        <v>718</v>
      </c>
      <c r="B728" s="2">
        <f>IFERROR(__xludf.DUMMYFUNCTION("SPLIT(A728, ""x"")"),25.0)</f>
        <v>25</v>
      </c>
      <c r="C728" s="2">
        <f>IFERROR(__xludf.DUMMYFUNCTION("""COMPUTED_VALUE"""),29.0)</f>
        <v>29</v>
      </c>
      <c r="D728" s="2">
        <f>IFERROR(__xludf.DUMMYFUNCTION("""COMPUTED_VALUE"""),18.0)</f>
        <v>18</v>
      </c>
      <c r="F728" s="2">
        <f t="shared" ref="F728:G728" si="1462">(2*B728*C728)</f>
        <v>1450</v>
      </c>
      <c r="G728" s="2">
        <f t="shared" si="1462"/>
        <v>1044</v>
      </c>
      <c r="H728" s="2">
        <f t="shared" si="4"/>
        <v>900</v>
      </c>
      <c r="I728" s="2">
        <f t="shared" si="5"/>
        <v>450</v>
      </c>
      <c r="K728" s="2">
        <f t="shared" si="6"/>
        <v>3844</v>
      </c>
      <c r="O728" s="2">
        <f t="shared" si="7"/>
        <v>18</v>
      </c>
      <c r="P728" s="2">
        <f t="shared" si="8"/>
        <v>25</v>
      </c>
      <c r="Q728" s="2">
        <f t="shared" ref="Q728:R728" si="1463">O728*2</f>
        <v>36</v>
      </c>
      <c r="R728" s="2">
        <f t="shared" si="1463"/>
        <v>50</v>
      </c>
      <c r="S728" s="2">
        <f t="shared" si="10"/>
        <v>86</v>
      </c>
      <c r="T728" s="2">
        <f t="shared" si="11"/>
        <v>13050</v>
      </c>
    </row>
    <row r="729">
      <c r="A729" s="1" t="s">
        <v>719</v>
      </c>
      <c r="B729" s="2">
        <f>IFERROR(__xludf.DUMMYFUNCTION("SPLIT(A729, ""x"")"),5.0)</f>
        <v>5</v>
      </c>
      <c r="C729" s="2">
        <f>IFERROR(__xludf.DUMMYFUNCTION("""COMPUTED_VALUE"""),18.0)</f>
        <v>18</v>
      </c>
      <c r="D729" s="2">
        <f>IFERROR(__xludf.DUMMYFUNCTION("""COMPUTED_VALUE"""),1.0)</f>
        <v>1</v>
      </c>
      <c r="F729" s="2">
        <f t="shared" ref="F729:G729" si="1464">(2*B729*C729)</f>
        <v>180</v>
      </c>
      <c r="G729" s="2">
        <f t="shared" si="1464"/>
        <v>36</v>
      </c>
      <c r="H729" s="2">
        <f t="shared" si="4"/>
        <v>10</v>
      </c>
      <c r="I729" s="2">
        <f t="shared" si="5"/>
        <v>5</v>
      </c>
      <c r="K729" s="2">
        <f t="shared" si="6"/>
        <v>231</v>
      </c>
      <c r="O729" s="2">
        <f t="shared" si="7"/>
        <v>1</v>
      </c>
      <c r="P729" s="2">
        <f t="shared" si="8"/>
        <v>5</v>
      </c>
      <c r="Q729" s="2">
        <f t="shared" ref="Q729:R729" si="1465">O729*2</f>
        <v>2</v>
      </c>
      <c r="R729" s="2">
        <f t="shared" si="1465"/>
        <v>10</v>
      </c>
      <c r="S729" s="2">
        <f t="shared" si="10"/>
        <v>12</v>
      </c>
      <c r="T729" s="2">
        <f t="shared" si="11"/>
        <v>90</v>
      </c>
    </row>
    <row r="730">
      <c r="A730" s="1" t="s">
        <v>720</v>
      </c>
      <c r="B730" s="2">
        <f>IFERROR(__xludf.DUMMYFUNCTION("SPLIT(A730, ""x"")"),20.0)</f>
        <v>20</v>
      </c>
      <c r="C730" s="2">
        <f>IFERROR(__xludf.DUMMYFUNCTION("""COMPUTED_VALUE"""),8.0)</f>
        <v>8</v>
      </c>
      <c r="D730" s="2">
        <f>IFERROR(__xludf.DUMMYFUNCTION("""COMPUTED_VALUE"""),20.0)</f>
        <v>20</v>
      </c>
      <c r="F730" s="2">
        <f t="shared" ref="F730:G730" si="1466">(2*B730*C730)</f>
        <v>320</v>
      </c>
      <c r="G730" s="2">
        <f t="shared" si="1466"/>
        <v>320</v>
      </c>
      <c r="H730" s="2">
        <f t="shared" si="4"/>
        <v>800</v>
      </c>
      <c r="I730" s="2">
        <f t="shared" si="5"/>
        <v>160</v>
      </c>
      <c r="K730" s="2">
        <f t="shared" si="6"/>
        <v>1600</v>
      </c>
      <c r="O730" s="2">
        <f t="shared" si="7"/>
        <v>8</v>
      </c>
      <c r="P730" s="2">
        <f t="shared" si="8"/>
        <v>20</v>
      </c>
      <c r="Q730" s="2">
        <f t="shared" ref="Q730:R730" si="1467">O730*2</f>
        <v>16</v>
      </c>
      <c r="R730" s="2">
        <f t="shared" si="1467"/>
        <v>40</v>
      </c>
      <c r="S730" s="2">
        <f t="shared" si="10"/>
        <v>56</v>
      </c>
      <c r="T730" s="2">
        <f t="shared" si="11"/>
        <v>3200</v>
      </c>
    </row>
    <row r="731">
      <c r="A731" s="1" t="s">
        <v>721</v>
      </c>
      <c r="B731" s="2">
        <f>IFERROR(__xludf.DUMMYFUNCTION("SPLIT(A731, ""x"")"),5.0)</f>
        <v>5</v>
      </c>
      <c r="C731" s="2">
        <f>IFERROR(__xludf.DUMMYFUNCTION("""COMPUTED_VALUE"""),10.0)</f>
        <v>10</v>
      </c>
      <c r="D731" s="2">
        <f>IFERROR(__xludf.DUMMYFUNCTION("""COMPUTED_VALUE"""),25.0)</f>
        <v>25</v>
      </c>
      <c r="F731" s="2">
        <f t="shared" ref="F731:G731" si="1468">(2*B731*C731)</f>
        <v>100</v>
      </c>
      <c r="G731" s="2">
        <f t="shared" si="1468"/>
        <v>500</v>
      </c>
      <c r="H731" s="2">
        <f t="shared" si="4"/>
        <v>250</v>
      </c>
      <c r="I731" s="2">
        <f t="shared" si="5"/>
        <v>50</v>
      </c>
      <c r="K731" s="2">
        <f t="shared" si="6"/>
        <v>900</v>
      </c>
      <c r="O731" s="2">
        <f t="shared" si="7"/>
        <v>5</v>
      </c>
      <c r="P731" s="2">
        <f t="shared" si="8"/>
        <v>10</v>
      </c>
      <c r="Q731" s="2">
        <f t="shared" ref="Q731:R731" si="1469">O731*2</f>
        <v>10</v>
      </c>
      <c r="R731" s="2">
        <f t="shared" si="1469"/>
        <v>20</v>
      </c>
      <c r="S731" s="2">
        <f t="shared" si="10"/>
        <v>30</v>
      </c>
      <c r="T731" s="2">
        <f t="shared" si="11"/>
        <v>1250</v>
      </c>
    </row>
    <row r="732">
      <c r="A732" s="1" t="s">
        <v>722</v>
      </c>
      <c r="B732" s="2">
        <f>IFERROR(__xludf.DUMMYFUNCTION("SPLIT(A732, ""x"")"),30.0)</f>
        <v>30</v>
      </c>
      <c r="C732" s="2">
        <f>IFERROR(__xludf.DUMMYFUNCTION("""COMPUTED_VALUE"""),25.0)</f>
        <v>25</v>
      </c>
      <c r="D732" s="2">
        <f>IFERROR(__xludf.DUMMYFUNCTION("""COMPUTED_VALUE"""),15.0)</f>
        <v>15</v>
      </c>
      <c r="F732" s="2">
        <f t="shared" ref="F732:G732" si="1470">(2*B732*C732)</f>
        <v>1500</v>
      </c>
      <c r="G732" s="2">
        <f t="shared" si="1470"/>
        <v>750</v>
      </c>
      <c r="H732" s="2">
        <f t="shared" si="4"/>
        <v>900</v>
      </c>
      <c r="I732" s="2">
        <f t="shared" si="5"/>
        <v>375</v>
      </c>
      <c r="K732" s="2">
        <f t="shared" si="6"/>
        <v>3525</v>
      </c>
      <c r="O732" s="2">
        <f t="shared" si="7"/>
        <v>15</v>
      </c>
      <c r="P732" s="2">
        <f t="shared" si="8"/>
        <v>25</v>
      </c>
      <c r="Q732" s="2">
        <f t="shared" ref="Q732:R732" si="1471">O732*2</f>
        <v>30</v>
      </c>
      <c r="R732" s="2">
        <f t="shared" si="1471"/>
        <v>50</v>
      </c>
      <c r="S732" s="2">
        <f t="shared" si="10"/>
        <v>80</v>
      </c>
      <c r="T732" s="2">
        <f t="shared" si="11"/>
        <v>11250</v>
      </c>
    </row>
    <row r="733">
      <c r="A733" s="1" t="s">
        <v>723</v>
      </c>
      <c r="B733" s="2">
        <f>IFERROR(__xludf.DUMMYFUNCTION("SPLIT(A733, ""x"")"),7.0)</f>
        <v>7</v>
      </c>
      <c r="C733" s="2">
        <f>IFERROR(__xludf.DUMMYFUNCTION("""COMPUTED_VALUE"""),22.0)</f>
        <v>22</v>
      </c>
      <c r="D733" s="2">
        <f>IFERROR(__xludf.DUMMYFUNCTION("""COMPUTED_VALUE"""),25.0)</f>
        <v>25</v>
      </c>
      <c r="F733" s="2">
        <f t="shared" ref="F733:G733" si="1472">(2*B733*C733)</f>
        <v>308</v>
      </c>
      <c r="G733" s="2">
        <f t="shared" si="1472"/>
        <v>1100</v>
      </c>
      <c r="H733" s="2">
        <f t="shared" si="4"/>
        <v>350</v>
      </c>
      <c r="I733" s="2">
        <f t="shared" si="5"/>
        <v>154</v>
      </c>
      <c r="K733" s="2">
        <f t="shared" si="6"/>
        <v>1912</v>
      </c>
      <c r="O733" s="2">
        <f t="shared" si="7"/>
        <v>7</v>
      </c>
      <c r="P733" s="2">
        <f t="shared" si="8"/>
        <v>22</v>
      </c>
      <c r="Q733" s="2">
        <f t="shared" ref="Q733:R733" si="1473">O733*2</f>
        <v>14</v>
      </c>
      <c r="R733" s="2">
        <f t="shared" si="1473"/>
        <v>44</v>
      </c>
      <c r="S733" s="2">
        <f t="shared" si="10"/>
        <v>58</v>
      </c>
      <c r="T733" s="2">
        <f t="shared" si="11"/>
        <v>3850</v>
      </c>
    </row>
    <row r="734">
      <c r="A734" s="1" t="s">
        <v>724</v>
      </c>
      <c r="B734" s="2">
        <f>IFERROR(__xludf.DUMMYFUNCTION("SPLIT(A734, ""x"")"),28.0)</f>
        <v>28</v>
      </c>
      <c r="C734" s="2">
        <f>IFERROR(__xludf.DUMMYFUNCTION("""COMPUTED_VALUE"""),26.0)</f>
        <v>26</v>
      </c>
      <c r="D734" s="2">
        <f>IFERROR(__xludf.DUMMYFUNCTION("""COMPUTED_VALUE"""),17.0)</f>
        <v>17</v>
      </c>
      <c r="F734" s="2">
        <f t="shared" ref="F734:G734" si="1474">(2*B734*C734)</f>
        <v>1456</v>
      </c>
      <c r="G734" s="2">
        <f t="shared" si="1474"/>
        <v>884</v>
      </c>
      <c r="H734" s="2">
        <f t="shared" si="4"/>
        <v>952</v>
      </c>
      <c r="I734" s="2">
        <f t="shared" si="5"/>
        <v>442</v>
      </c>
      <c r="K734" s="2">
        <f t="shared" si="6"/>
        <v>3734</v>
      </c>
      <c r="O734" s="2">
        <f t="shared" si="7"/>
        <v>17</v>
      </c>
      <c r="P734" s="2">
        <f t="shared" si="8"/>
        <v>26</v>
      </c>
      <c r="Q734" s="2">
        <f t="shared" ref="Q734:R734" si="1475">O734*2</f>
        <v>34</v>
      </c>
      <c r="R734" s="2">
        <f t="shared" si="1475"/>
        <v>52</v>
      </c>
      <c r="S734" s="2">
        <f t="shared" si="10"/>
        <v>86</v>
      </c>
      <c r="T734" s="2">
        <f t="shared" si="11"/>
        <v>12376</v>
      </c>
    </row>
    <row r="735">
      <c r="A735" s="1" t="s">
        <v>725</v>
      </c>
      <c r="B735" s="2">
        <f>IFERROR(__xludf.DUMMYFUNCTION("SPLIT(A735, ""x"")"),29.0)</f>
        <v>29</v>
      </c>
      <c r="C735" s="2">
        <f>IFERROR(__xludf.DUMMYFUNCTION("""COMPUTED_VALUE"""),4.0)</f>
        <v>4</v>
      </c>
      <c r="D735" s="2">
        <f>IFERROR(__xludf.DUMMYFUNCTION("""COMPUTED_VALUE"""),1.0)</f>
        <v>1</v>
      </c>
      <c r="F735" s="2">
        <f t="shared" ref="F735:G735" si="1476">(2*B735*C735)</f>
        <v>232</v>
      </c>
      <c r="G735" s="2">
        <f t="shared" si="1476"/>
        <v>8</v>
      </c>
      <c r="H735" s="2">
        <f t="shared" si="4"/>
        <v>58</v>
      </c>
      <c r="I735" s="2">
        <f t="shared" si="5"/>
        <v>4</v>
      </c>
      <c r="K735" s="2">
        <f t="shared" si="6"/>
        <v>302</v>
      </c>
      <c r="O735" s="2">
        <f t="shared" si="7"/>
        <v>1</v>
      </c>
      <c r="P735" s="2">
        <f t="shared" si="8"/>
        <v>4</v>
      </c>
      <c r="Q735" s="2">
        <f t="shared" ref="Q735:R735" si="1477">O735*2</f>
        <v>2</v>
      </c>
      <c r="R735" s="2">
        <f t="shared" si="1477"/>
        <v>8</v>
      </c>
      <c r="S735" s="2">
        <f t="shared" si="10"/>
        <v>10</v>
      </c>
      <c r="T735" s="2">
        <f t="shared" si="11"/>
        <v>116</v>
      </c>
    </row>
    <row r="736">
      <c r="A736" s="1" t="s">
        <v>726</v>
      </c>
      <c r="B736" s="2">
        <f>IFERROR(__xludf.DUMMYFUNCTION("SPLIT(A736, ""x"")"),21.0)</f>
        <v>21</v>
      </c>
      <c r="C736" s="2">
        <f>IFERROR(__xludf.DUMMYFUNCTION("""COMPUTED_VALUE"""),11.0)</f>
        <v>11</v>
      </c>
      <c r="D736" s="2">
        <f>IFERROR(__xludf.DUMMYFUNCTION("""COMPUTED_VALUE"""),27.0)</f>
        <v>27</v>
      </c>
      <c r="F736" s="2">
        <f t="shared" ref="F736:G736" si="1478">(2*B736*C736)</f>
        <v>462</v>
      </c>
      <c r="G736" s="2">
        <f t="shared" si="1478"/>
        <v>594</v>
      </c>
      <c r="H736" s="2">
        <f t="shared" si="4"/>
        <v>1134</v>
      </c>
      <c r="I736" s="2">
        <f t="shared" si="5"/>
        <v>231</v>
      </c>
      <c r="K736" s="2">
        <f t="shared" si="6"/>
        <v>2421</v>
      </c>
      <c r="O736" s="2">
        <f t="shared" si="7"/>
        <v>11</v>
      </c>
      <c r="P736" s="2">
        <f t="shared" si="8"/>
        <v>21</v>
      </c>
      <c r="Q736" s="2">
        <f t="shared" ref="Q736:R736" si="1479">O736*2</f>
        <v>22</v>
      </c>
      <c r="R736" s="2">
        <f t="shared" si="1479"/>
        <v>42</v>
      </c>
      <c r="S736" s="2">
        <f t="shared" si="10"/>
        <v>64</v>
      </c>
      <c r="T736" s="2">
        <f t="shared" si="11"/>
        <v>6237</v>
      </c>
    </row>
    <row r="737">
      <c r="A737" s="1" t="s">
        <v>727</v>
      </c>
      <c r="B737" s="2">
        <f>IFERROR(__xludf.DUMMYFUNCTION("SPLIT(A737, ""x"")"),20.0)</f>
        <v>20</v>
      </c>
      <c r="C737" s="2">
        <f>IFERROR(__xludf.DUMMYFUNCTION("""COMPUTED_VALUE"""),9.0)</f>
        <v>9</v>
      </c>
      <c r="D737" s="2">
        <f>IFERROR(__xludf.DUMMYFUNCTION("""COMPUTED_VALUE"""),8.0)</f>
        <v>8</v>
      </c>
      <c r="F737" s="2">
        <f t="shared" ref="F737:G737" si="1480">(2*B737*C737)</f>
        <v>360</v>
      </c>
      <c r="G737" s="2">
        <f t="shared" si="1480"/>
        <v>144</v>
      </c>
      <c r="H737" s="2">
        <f t="shared" si="4"/>
        <v>320</v>
      </c>
      <c r="I737" s="2">
        <f t="shared" si="5"/>
        <v>72</v>
      </c>
      <c r="K737" s="2">
        <f t="shared" si="6"/>
        <v>896</v>
      </c>
      <c r="O737" s="2">
        <f t="shared" si="7"/>
        <v>8</v>
      </c>
      <c r="P737" s="2">
        <f t="shared" si="8"/>
        <v>9</v>
      </c>
      <c r="Q737" s="2">
        <f t="shared" ref="Q737:R737" si="1481">O737*2</f>
        <v>16</v>
      </c>
      <c r="R737" s="2">
        <f t="shared" si="1481"/>
        <v>18</v>
      </c>
      <c r="S737" s="2">
        <f t="shared" si="10"/>
        <v>34</v>
      </c>
      <c r="T737" s="2">
        <f t="shared" si="11"/>
        <v>1440</v>
      </c>
    </row>
    <row r="738">
      <c r="A738" s="1" t="s">
        <v>728</v>
      </c>
      <c r="B738" s="2">
        <f>IFERROR(__xludf.DUMMYFUNCTION("SPLIT(A738, ""x"")"),25.0)</f>
        <v>25</v>
      </c>
      <c r="C738" s="2">
        <f>IFERROR(__xludf.DUMMYFUNCTION("""COMPUTED_VALUE"""),22.0)</f>
        <v>22</v>
      </c>
      <c r="D738" s="2">
        <f>IFERROR(__xludf.DUMMYFUNCTION("""COMPUTED_VALUE"""),12.0)</f>
        <v>12</v>
      </c>
      <c r="F738" s="2">
        <f t="shared" ref="F738:G738" si="1482">(2*B738*C738)</f>
        <v>1100</v>
      </c>
      <c r="G738" s="2">
        <f t="shared" si="1482"/>
        <v>528</v>
      </c>
      <c r="H738" s="2">
        <f t="shared" si="4"/>
        <v>600</v>
      </c>
      <c r="I738" s="2">
        <f t="shared" si="5"/>
        <v>264</v>
      </c>
      <c r="K738" s="2">
        <f t="shared" si="6"/>
        <v>2492</v>
      </c>
      <c r="O738" s="2">
        <f t="shared" si="7"/>
        <v>12</v>
      </c>
      <c r="P738" s="2">
        <f t="shared" si="8"/>
        <v>22</v>
      </c>
      <c r="Q738" s="2">
        <f t="shared" ref="Q738:R738" si="1483">O738*2</f>
        <v>24</v>
      </c>
      <c r="R738" s="2">
        <f t="shared" si="1483"/>
        <v>44</v>
      </c>
      <c r="S738" s="2">
        <f t="shared" si="10"/>
        <v>68</v>
      </c>
      <c r="T738" s="2">
        <f t="shared" si="11"/>
        <v>6600</v>
      </c>
    </row>
    <row r="739">
      <c r="A739" s="1" t="s">
        <v>729</v>
      </c>
      <c r="B739" s="2">
        <f>IFERROR(__xludf.DUMMYFUNCTION("SPLIT(A739, ""x"")"),2.0)</f>
        <v>2</v>
      </c>
      <c r="C739" s="2">
        <f>IFERROR(__xludf.DUMMYFUNCTION("""COMPUTED_VALUE"""),11.0)</f>
        <v>11</v>
      </c>
      <c r="D739" s="2">
        <f>IFERROR(__xludf.DUMMYFUNCTION("""COMPUTED_VALUE"""),11.0)</f>
        <v>11</v>
      </c>
      <c r="F739" s="2">
        <f t="shared" ref="F739:G739" si="1484">(2*B739*C739)</f>
        <v>44</v>
      </c>
      <c r="G739" s="2">
        <f t="shared" si="1484"/>
        <v>242</v>
      </c>
      <c r="H739" s="2">
        <f t="shared" si="4"/>
        <v>44</v>
      </c>
      <c r="I739" s="2">
        <f t="shared" si="5"/>
        <v>22</v>
      </c>
      <c r="K739" s="2">
        <f t="shared" si="6"/>
        <v>352</v>
      </c>
      <c r="O739" s="2">
        <f t="shared" si="7"/>
        <v>2</v>
      </c>
      <c r="P739" s="2">
        <f t="shared" si="8"/>
        <v>11</v>
      </c>
      <c r="Q739" s="2">
        <f t="shared" ref="Q739:R739" si="1485">O739*2</f>
        <v>4</v>
      </c>
      <c r="R739" s="2">
        <f t="shared" si="1485"/>
        <v>22</v>
      </c>
      <c r="S739" s="2">
        <f t="shared" si="10"/>
        <v>26</v>
      </c>
      <c r="T739" s="2">
        <f t="shared" si="11"/>
        <v>242</v>
      </c>
    </row>
    <row r="740">
      <c r="A740" s="1" t="s">
        <v>730</v>
      </c>
      <c r="B740" s="2">
        <f>IFERROR(__xludf.DUMMYFUNCTION("SPLIT(A740, ""x"")"),23.0)</f>
        <v>23</v>
      </c>
      <c r="C740" s="2">
        <f>IFERROR(__xludf.DUMMYFUNCTION("""COMPUTED_VALUE"""),2.0)</f>
        <v>2</v>
      </c>
      <c r="D740" s="2">
        <f>IFERROR(__xludf.DUMMYFUNCTION("""COMPUTED_VALUE"""),16.0)</f>
        <v>16</v>
      </c>
      <c r="F740" s="2">
        <f t="shared" ref="F740:G740" si="1486">(2*B740*C740)</f>
        <v>92</v>
      </c>
      <c r="G740" s="2">
        <f t="shared" si="1486"/>
        <v>64</v>
      </c>
      <c r="H740" s="2">
        <f t="shared" si="4"/>
        <v>736</v>
      </c>
      <c r="I740" s="2">
        <f t="shared" si="5"/>
        <v>32</v>
      </c>
      <c r="K740" s="2">
        <f t="shared" si="6"/>
        <v>924</v>
      </c>
      <c r="O740" s="2">
        <f t="shared" si="7"/>
        <v>2</v>
      </c>
      <c r="P740" s="2">
        <f t="shared" si="8"/>
        <v>16</v>
      </c>
      <c r="Q740" s="2">
        <f t="shared" ref="Q740:R740" si="1487">O740*2</f>
        <v>4</v>
      </c>
      <c r="R740" s="2">
        <f t="shared" si="1487"/>
        <v>32</v>
      </c>
      <c r="S740" s="2">
        <f t="shared" si="10"/>
        <v>36</v>
      </c>
      <c r="T740" s="2">
        <f t="shared" si="11"/>
        <v>736</v>
      </c>
    </row>
    <row r="741">
      <c r="A741" s="1" t="s">
        <v>731</v>
      </c>
      <c r="B741" s="2">
        <f>IFERROR(__xludf.DUMMYFUNCTION("SPLIT(A741, ""x"")"),23.0)</f>
        <v>23</v>
      </c>
      <c r="C741" s="2">
        <f>IFERROR(__xludf.DUMMYFUNCTION("""COMPUTED_VALUE"""),27.0)</f>
        <v>27</v>
      </c>
      <c r="D741" s="2">
        <f>IFERROR(__xludf.DUMMYFUNCTION("""COMPUTED_VALUE"""),20.0)</f>
        <v>20</v>
      </c>
      <c r="F741" s="2">
        <f t="shared" ref="F741:G741" si="1488">(2*B741*C741)</f>
        <v>1242</v>
      </c>
      <c r="G741" s="2">
        <f t="shared" si="1488"/>
        <v>1080</v>
      </c>
      <c r="H741" s="2">
        <f t="shared" si="4"/>
        <v>920</v>
      </c>
      <c r="I741" s="2">
        <f t="shared" si="5"/>
        <v>460</v>
      </c>
      <c r="K741" s="2">
        <f t="shared" si="6"/>
        <v>3702</v>
      </c>
      <c r="O741" s="2">
        <f t="shared" si="7"/>
        <v>20</v>
      </c>
      <c r="P741" s="2">
        <f t="shared" si="8"/>
        <v>23</v>
      </c>
      <c r="Q741" s="2">
        <f t="shared" ref="Q741:R741" si="1489">O741*2</f>
        <v>40</v>
      </c>
      <c r="R741" s="2">
        <f t="shared" si="1489"/>
        <v>46</v>
      </c>
      <c r="S741" s="2">
        <f t="shared" si="10"/>
        <v>86</v>
      </c>
      <c r="T741" s="2">
        <f t="shared" si="11"/>
        <v>12420</v>
      </c>
    </row>
    <row r="742">
      <c r="A742" s="1" t="s">
        <v>732</v>
      </c>
      <c r="B742" s="2">
        <f>IFERROR(__xludf.DUMMYFUNCTION("SPLIT(A742, ""x"")"),2.0)</f>
        <v>2</v>
      </c>
      <c r="C742" s="2">
        <f>IFERROR(__xludf.DUMMYFUNCTION("""COMPUTED_VALUE"""),13.0)</f>
        <v>13</v>
      </c>
      <c r="D742" s="2">
        <f>IFERROR(__xludf.DUMMYFUNCTION("""COMPUTED_VALUE"""),28.0)</f>
        <v>28</v>
      </c>
      <c r="F742" s="2">
        <f t="shared" ref="F742:G742" si="1490">(2*B742*C742)</f>
        <v>52</v>
      </c>
      <c r="G742" s="2">
        <f t="shared" si="1490"/>
        <v>728</v>
      </c>
      <c r="H742" s="2">
        <f t="shared" si="4"/>
        <v>112</v>
      </c>
      <c r="I742" s="2">
        <f t="shared" si="5"/>
        <v>26</v>
      </c>
      <c r="K742" s="2">
        <f t="shared" si="6"/>
        <v>918</v>
      </c>
      <c r="O742" s="2">
        <f t="shared" si="7"/>
        <v>2</v>
      </c>
      <c r="P742" s="2">
        <f t="shared" si="8"/>
        <v>13</v>
      </c>
      <c r="Q742" s="2">
        <f t="shared" ref="Q742:R742" si="1491">O742*2</f>
        <v>4</v>
      </c>
      <c r="R742" s="2">
        <f t="shared" si="1491"/>
        <v>26</v>
      </c>
      <c r="S742" s="2">
        <f t="shared" si="10"/>
        <v>30</v>
      </c>
      <c r="T742" s="2">
        <f t="shared" si="11"/>
        <v>728</v>
      </c>
    </row>
    <row r="743">
      <c r="A743" s="1" t="s">
        <v>733</v>
      </c>
      <c r="B743" s="2">
        <f>IFERROR(__xludf.DUMMYFUNCTION("SPLIT(A743, ""x"")"),27.0)</f>
        <v>27</v>
      </c>
      <c r="C743" s="2">
        <f>IFERROR(__xludf.DUMMYFUNCTION("""COMPUTED_VALUE"""),2.0)</f>
        <v>2</v>
      </c>
      <c r="D743" s="2">
        <f>IFERROR(__xludf.DUMMYFUNCTION("""COMPUTED_VALUE"""),24.0)</f>
        <v>24</v>
      </c>
      <c r="F743" s="2">
        <f t="shared" ref="F743:G743" si="1492">(2*B743*C743)</f>
        <v>108</v>
      </c>
      <c r="G743" s="2">
        <f t="shared" si="1492"/>
        <v>96</v>
      </c>
      <c r="H743" s="2">
        <f t="shared" si="4"/>
        <v>1296</v>
      </c>
      <c r="I743" s="2">
        <f t="shared" si="5"/>
        <v>48</v>
      </c>
      <c r="K743" s="2">
        <f t="shared" si="6"/>
        <v>1548</v>
      </c>
      <c r="O743" s="2">
        <f t="shared" si="7"/>
        <v>2</v>
      </c>
      <c r="P743" s="2">
        <f t="shared" si="8"/>
        <v>24</v>
      </c>
      <c r="Q743" s="2">
        <f t="shared" ref="Q743:R743" si="1493">O743*2</f>
        <v>4</v>
      </c>
      <c r="R743" s="2">
        <f t="shared" si="1493"/>
        <v>48</v>
      </c>
      <c r="S743" s="2">
        <f t="shared" si="10"/>
        <v>52</v>
      </c>
      <c r="T743" s="2">
        <f t="shared" si="11"/>
        <v>1296</v>
      </c>
    </row>
    <row r="744">
      <c r="A744" s="1" t="s">
        <v>734</v>
      </c>
      <c r="B744" s="2">
        <f>IFERROR(__xludf.DUMMYFUNCTION("SPLIT(A744, ""x"")"),11.0)</f>
        <v>11</v>
      </c>
      <c r="C744" s="2">
        <f>IFERROR(__xludf.DUMMYFUNCTION("""COMPUTED_VALUE"""),1.0)</f>
        <v>1</v>
      </c>
      <c r="D744" s="2">
        <f>IFERROR(__xludf.DUMMYFUNCTION("""COMPUTED_VALUE"""),17.0)</f>
        <v>17</v>
      </c>
      <c r="F744" s="2">
        <f t="shared" ref="F744:G744" si="1494">(2*B744*C744)</f>
        <v>22</v>
      </c>
      <c r="G744" s="2">
        <f t="shared" si="1494"/>
        <v>34</v>
      </c>
      <c r="H744" s="2">
        <f t="shared" si="4"/>
        <v>374</v>
      </c>
      <c r="I744" s="2">
        <f t="shared" si="5"/>
        <v>11</v>
      </c>
      <c r="K744" s="2">
        <f t="shared" si="6"/>
        <v>441</v>
      </c>
      <c r="O744" s="2">
        <f t="shared" si="7"/>
        <v>1</v>
      </c>
      <c r="P744" s="2">
        <f t="shared" si="8"/>
        <v>11</v>
      </c>
      <c r="Q744" s="2">
        <f t="shared" ref="Q744:R744" si="1495">O744*2</f>
        <v>2</v>
      </c>
      <c r="R744" s="2">
        <f t="shared" si="1495"/>
        <v>22</v>
      </c>
      <c r="S744" s="2">
        <f t="shared" si="10"/>
        <v>24</v>
      </c>
      <c r="T744" s="2">
        <f t="shared" si="11"/>
        <v>187</v>
      </c>
    </row>
    <row r="745">
      <c r="A745" s="1" t="s">
        <v>735</v>
      </c>
      <c r="B745" s="2">
        <f>IFERROR(__xludf.DUMMYFUNCTION("SPLIT(A745, ""x"")"),12.0)</f>
        <v>12</v>
      </c>
      <c r="C745" s="2">
        <f>IFERROR(__xludf.DUMMYFUNCTION("""COMPUTED_VALUE"""),4.0)</f>
        <v>4</v>
      </c>
      <c r="D745" s="2">
        <f>IFERROR(__xludf.DUMMYFUNCTION("""COMPUTED_VALUE"""),27.0)</f>
        <v>27</v>
      </c>
      <c r="F745" s="2">
        <f t="shared" ref="F745:G745" si="1496">(2*B745*C745)</f>
        <v>96</v>
      </c>
      <c r="G745" s="2">
        <f t="shared" si="1496"/>
        <v>216</v>
      </c>
      <c r="H745" s="2">
        <f t="shared" si="4"/>
        <v>648</v>
      </c>
      <c r="I745" s="2">
        <f t="shared" si="5"/>
        <v>48</v>
      </c>
      <c r="K745" s="2">
        <f t="shared" si="6"/>
        <v>1008</v>
      </c>
      <c r="O745" s="2">
        <f t="shared" si="7"/>
        <v>4</v>
      </c>
      <c r="P745" s="2">
        <f t="shared" si="8"/>
        <v>12</v>
      </c>
      <c r="Q745" s="2">
        <f t="shared" ref="Q745:R745" si="1497">O745*2</f>
        <v>8</v>
      </c>
      <c r="R745" s="2">
        <f t="shared" si="1497"/>
        <v>24</v>
      </c>
      <c r="S745" s="2">
        <f t="shared" si="10"/>
        <v>32</v>
      </c>
      <c r="T745" s="2">
        <f t="shared" si="11"/>
        <v>1296</v>
      </c>
    </row>
    <row r="746">
      <c r="A746" s="1" t="s">
        <v>736</v>
      </c>
      <c r="B746" s="2">
        <f>IFERROR(__xludf.DUMMYFUNCTION("SPLIT(A746, ""x"")"),16.0)</f>
        <v>16</v>
      </c>
      <c r="C746" s="2">
        <f>IFERROR(__xludf.DUMMYFUNCTION("""COMPUTED_VALUE"""),20.0)</f>
        <v>20</v>
      </c>
      <c r="D746" s="2">
        <f>IFERROR(__xludf.DUMMYFUNCTION("""COMPUTED_VALUE"""),22.0)</f>
        <v>22</v>
      </c>
      <c r="F746" s="2">
        <f t="shared" ref="F746:G746" si="1498">(2*B746*C746)</f>
        <v>640</v>
      </c>
      <c r="G746" s="2">
        <f t="shared" si="1498"/>
        <v>880</v>
      </c>
      <c r="H746" s="2">
        <f t="shared" si="4"/>
        <v>704</v>
      </c>
      <c r="I746" s="2">
        <f t="shared" si="5"/>
        <v>320</v>
      </c>
      <c r="K746" s="2">
        <f t="shared" si="6"/>
        <v>2544</v>
      </c>
      <c r="O746" s="2">
        <f t="shared" si="7"/>
        <v>16</v>
      </c>
      <c r="P746" s="2">
        <f t="shared" si="8"/>
        <v>20</v>
      </c>
      <c r="Q746" s="2">
        <f t="shared" ref="Q746:R746" si="1499">O746*2</f>
        <v>32</v>
      </c>
      <c r="R746" s="2">
        <f t="shared" si="1499"/>
        <v>40</v>
      </c>
      <c r="S746" s="2">
        <f t="shared" si="10"/>
        <v>72</v>
      </c>
      <c r="T746" s="2">
        <f t="shared" si="11"/>
        <v>7040</v>
      </c>
    </row>
    <row r="747">
      <c r="A747" s="1" t="s">
        <v>737</v>
      </c>
      <c r="B747" s="2">
        <f>IFERROR(__xludf.DUMMYFUNCTION("SPLIT(A747, ""x"")"),30.0)</f>
        <v>30</v>
      </c>
      <c r="C747" s="2">
        <f>IFERROR(__xludf.DUMMYFUNCTION("""COMPUTED_VALUE"""),12.0)</f>
        <v>12</v>
      </c>
      <c r="D747" s="2">
        <f>IFERROR(__xludf.DUMMYFUNCTION("""COMPUTED_VALUE"""),10.0)</f>
        <v>10</v>
      </c>
      <c r="F747" s="2">
        <f t="shared" ref="F747:G747" si="1500">(2*B747*C747)</f>
        <v>720</v>
      </c>
      <c r="G747" s="2">
        <f t="shared" si="1500"/>
        <v>240</v>
      </c>
      <c r="H747" s="2">
        <f t="shared" si="4"/>
        <v>600</v>
      </c>
      <c r="I747" s="2">
        <f t="shared" si="5"/>
        <v>120</v>
      </c>
      <c r="K747" s="2">
        <f t="shared" si="6"/>
        <v>1680</v>
      </c>
      <c r="O747" s="2">
        <f t="shared" si="7"/>
        <v>10</v>
      </c>
      <c r="P747" s="2">
        <f t="shared" si="8"/>
        <v>12</v>
      </c>
      <c r="Q747" s="2">
        <f t="shared" ref="Q747:R747" si="1501">O747*2</f>
        <v>20</v>
      </c>
      <c r="R747" s="2">
        <f t="shared" si="1501"/>
        <v>24</v>
      </c>
      <c r="S747" s="2">
        <f t="shared" si="10"/>
        <v>44</v>
      </c>
      <c r="T747" s="2">
        <f t="shared" si="11"/>
        <v>3600</v>
      </c>
    </row>
    <row r="748">
      <c r="A748" s="1" t="s">
        <v>738</v>
      </c>
      <c r="B748" s="2">
        <f>IFERROR(__xludf.DUMMYFUNCTION("SPLIT(A748, ""x"")"),5.0)</f>
        <v>5</v>
      </c>
      <c r="C748" s="2">
        <f>IFERROR(__xludf.DUMMYFUNCTION("""COMPUTED_VALUE"""),15.0)</f>
        <v>15</v>
      </c>
      <c r="D748" s="2">
        <f>IFERROR(__xludf.DUMMYFUNCTION("""COMPUTED_VALUE"""),4.0)</f>
        <v>4</v>
      </c>
      <c r="F748" s="2">
        <f t="shared" ref="F748:G748" si="1502">(2*B748*C748)</f>
        <v>150</v>
      </c>
      <c r="G748" s="2">
        <f t="shared" si="1502"/>
        <v>120</v>
      </c>
      <c r="H748" s="2">
        <f t="shared" si="4"/>
        <v>40</v>
      </c>
      <c r="I748" s="2">
        <f t="shared" si="5"/>
        <v>20</v>
      </c>
      <c r="K748" s="2">
        <f t="shared" si="6"/>
        <v>330</v>
      </c>
      <c r="O748" s="2">
        <f t="shared" si="7"/>
        <v>4</v>
      </c>
      <c r="P748" s="2">
        <f t="shared" si="8"/>
        <v>5</v>
      </c>
      <c r="Q748" s="2">
        <f t="shared" ref="Q748:R748" si="1503">O748*2</f>
        <v>8</v>
      </c>
      <c r="R748" s="2">
        <f t="shared" si="1503"/>
        <v>10</v>
      </c>
      <c r="S748" s="2">
        <f t="shared" si="10"/>
        <v>18</v>
      </c>
      <c r="T748" s="2">
        <f t="shared" si="11"/>
        <v>300</v>
      </c>
    </row>
    <row r="749">
      <c r="A749" s="1" t="s">
        <v>739</v>
      </c>
      <c r="B749" s="2">
        <f>IFERROR(__xludf.DUMMYFUNCTION("SPLIT(A749, ""x"")"),5.0)</f>
        <v>5</v>
      </c>
      <c r="C749" s="2">
        <f>IFERROR(__xludf.DUMMYFUNCTION("""COMPUTED_VALUE"""),2.0)</f>
        <v>2</v>
      </c>
      <c r="D749" s="2">
        <f>IFERROR(__xludf.DUMMYFUNCTION("""COMPUTED_VALUE"""),27.0)</f>
        <v>27</v>
      </c>
      <c r="F749" s="2">
        <f t="shared" ref="F749:G749" si="1504">(2*B749*C749)</f>
        <v>20</v>
      </c>
      <c r="G749" s="2">
        <f t="shared" si="1504"/>
        <v>108</v>
      </c>
      <c r="H749" s="2">
        <f t="shared" si="4"/>
        <v>270</v>
      </c>
      <c r="I749" s="2">
        <f t="shared" si="5"/>
        <v>10</v>
      </c>
      <c r="K749" s="2">
        <f t="shared" si="6"/>
        <v>408</v>
      </c>
      <c r="O749" s="2">
        <f t="shared" si="7"/>
        <v>2</v>
      </c>
      <c r="P749" s="2">
        <f t="shared" si="8"/>
        <v>5</v>
      </c>
      <c r="Q749" s="2">
        <f t="shared" ref="Q749:R749" si="1505">O749*2</f>
        <v>4</v>
      </c>
      <c r="R749" s="2">
        <f t="shared" si="1505"/>
        <v>10</v>
      </c>
      <c r="S749" s="2">
        <f t="shared" si="10"/>
        <v>14</v>
      </c>
      <c r="T749" s="2">
        <f t="shared" si="11"/>
        <v>270</v>
      </c>
    </row>
    <row r="750">
      <c r="A750" s="1" t="s">
        <v>740</v>
      </c>
      <c r="B750" s="2">
        <f>IFERROR(__xludf.DUMMYFUNCTION("SPLIT(A750, ""x"")"),12.0)</f>
        <v>12</v>
      </c>
      <c r="C750" s="2">
        <f>IFERROR(__xludf.DUMMYFUNCTION("""COMPUTED_VALUE"""),4.0)</f>
        <v>4</v>
      </c>
      <c r="D750" s="2">
        <f>IFERROR(__xludf.DUMMYFUNCTION("""COMPUTED_VALUE"""),25.0)</f>
        <v>25</v>
      </c>
      <c r="F750" s="2">
        <f t="shared" ref="F750:G750" si="1506">(2*B750*C750)</f>
        <v>96</v>
      </c>
      <c r="G750" s="2">
        <f t="shared" si="1506"/>
        <v>200</v>
      </c>
      <c r="H750" s="2">
        <f t="shared" si="4"/>
        <v>600</v>
      </c>
      <c r="I750" s="2">
        <f t="shared" si="5"/>
        <v>48</v>
      </c>
      <c r="K750" s="2">
        <f t="shared" si="6"/>
        <v>944</v>
      </c>
      <c r="O750" s="2">
        <f t="shared" si="7"/>
        <v>4</v>
      </c>
      <c r="P750" s="2">
        <f t="shared" si="8"/>
        <v>12</v>
      </c>
      <c r="Q750" s="2">
        <f t="shared" ref="Q750:R750" si="1507">O750*2</f>
        <v>8</v>
      </c>
      <c r="R750" s="2">
        <f t="shared" si="1507"/>
        <v>24</v>
      </c>
      <c r="S750" s="2">
        <f t="shared" si="10"/>
        <v>32</v>
      </c>
      <c r="T750" s="2">
        <f t="shared" si="11"/>
        <v>1200</v>
      </c>
    </row>
    <row r="751">
      <c r="A751" s="1" t="s">
        <v>741</v>
      </c>
      <c r="B751" s="2">
        <f>IFERROR(__xludf.DUMMYFUNCTION("SPLIT(A751, ""x"")"),1.0)</f>
        <v>1</v>
      </c>
      <c r="C751" s="2">
        <f>IFERROR(__xludf.DUMMYFUNCTION("""COMPUTED_VALUE"""),16.0)</f>
        <v>16</v>
      </c>
      <c r="D751" s="2">
        <f>IFERROR(__xludf.DUMMYFUNCTION("""COMPUTED_VALUE"""),4.0)</f>
        <v>4</v>
      </c>
      <c r="F751" s="2">
        <f t="shared" ref="F751:G751" si="1508">(2*B751*C751)</f>
        <v>32</v>
      </c>
      <c r="G751" s="2">
        <f t="shared" si="1508"/>
        <v>128</v>
      </c>
      <c r="H751" s="2">
        <f t="shared" si="4"/>
        <v>8</v>
      </c>
      <c r="I751" s="2">
        <f t="shared" si="5"/>
        <v>4</v>
      </c>
      <c r="K751" s="2">
        <f t="shared" si="6"/>
        <v>172</v>
      </c>
      <c r="O751" s="2">
        <f t="shared" si="7"/>
        <v>1</v>
      </c>
      <c r="P751" s="2">
        <f t="shared" si="8"/>
        <v>4</v>
      </c>
      <c r="Q751" s="2">
        <f t="shared" ref="Q751:R751" si="1509">O751*2</f>
        <v>2</v>
      </c>
      <c r="R751" s="2">
        <f t="shared" si="1509"/>
        <v>8</v>
      </c>
      <c r="S751" s="2">
        <f t="shared" si="10"/>
        <v>10</v>
      </c>
      <c r="T751" s="2">
        <f t="shared" si="11"/>
        <v>64</v>
      </c>
    </row>
    <row r="752">
      <c r="A752" s="1" t="s">
        <v>742</v>
      </c>
      <c r="B752" s="2">
        <f>IFERROR(__xludf.DUMMYFUNCTION("SPLIT(A752, ""x"")"),27.0)</f>
        <v>27</v>
      </c>
      <c r="C752" s="2">
        <f>IFERROR(__xludf.DUMMYFUNCTION("""COMPUTED_VALUE"""),4.0)</f>
        <v>4</v>
      </c>
      <c r="D752" s="2">
        <f>IFERROR(__xludf.DUMMYFUNCTION("""COMPUTED_VALUE"""),4.0)</f>
        <v>4</v>
      </c>
      <c r="F752" s="2">
        <f t="shared" ref="F752:G752" si="1510">(2*B752*C752)</f>
        <v>216</v>
      </c>
      <c r="G752" s="2">
        <f t="shared" si="1510"/>
        <v>32</v>
      </c>
      <c r="H752" s="2">
        <f t="shared" si="4"/>
        <v>216</v>
      </c>
      <c r="I752" s="2">
        <f t="shared" si="5"/>
        <v>16</v>
      </c>
      <c r="K752" s="2">
        <f t="shared" si="6"/>
        <v>480</v>
      </c>
      <c r="O752" s="2">
        <f t="shared" si="7"/>
        <v>4</v>
      </c>
      <c r="P752" s="2">
        <f t="shared" si="8"/>
        <v>4</v>
      </c>
      <c r="Q752" s="2">
        <f t="shared" ref="Q752:R752" si="1511">O752*2</f>
        <v>8</v>
      </c>
      <c r="R752" s="2">
        <f t="shared" si="1511"/>
        <v>8</v>
      </c>
      <c r="S752" s="2">
        <f t="shared" si="10"/>
        <v>16</v>
      </c>
      <c r="T752" s="2">
        <f t="shared" si="11"/>
        <v>432</v>
      </c>
    </row>
    <row r="753">
      <c r="A753" s="1" t="s">
        <v>743</v>
      </c>
      <c r="B753" s="2">
        <f>IFERROR(__xludf.DUMMYFUNCTION("SPLIT(A753, ""x"")"),21.0)</f>
        <v>21</v>
      </c>
      <c r="C753" s="2">
        <f>IFERROR(__xludf.DUMMYFUNCTION("""COMPUTED_VALUE"""),16.0)</f>
        <v>16</v>
      </c>
      <c r="D753" s="2">
        <f>IFERROR(__xludf.DUMMYFUNCTION("""COMPUTED_VALUE"""),3.0)</f>
        <v>3</v>
      </c>
      <c r="F753" s="2">
        <f t="shared" ref="F753:G753" si="1512">(2*B753*C753)</f>
        <v>672</v>
      </c>
      <c r="G753" s="2">
        <f t="shared" si="1512"/>
        <v>96</v>
      </c>
      <c r="H753" s="2">
        <f t="shared" si="4"/>
        <v>126</v>
      </c>
      <c r="I753" s="2">
        <f t="shared" si="5"/>
        <v>48</v>
      </c>
      <c r="K753" s="2">
        <f t="shared" si="6"/>
        <v>942</v>
      </c>
      <c r="O753" s="2">
        <f t="shared" si="7"/>
        <v>3</v>
      </c>
      <c r="P753" s="2">
        <f t="shared" si="8"/>
        <v>16</v>
      </c>
      <c r="Q753" s="2">
        <f t="shared" ref="Q753:R753" si="1513">O753*2</f>
        <v>6</v>
      </c>
      <c r="R753" s="2">
        <f t="shared" si="1513"/>
        <v>32</v>
      </c>
      <c r="S753" s="2">
        <f t="shared" si="10"/>
        <v>38</v>
      </c>
      <c r="T753" s="2">
        <f t="shared" si="11"/>
        <v>1008</v>
      </c>
    </row>
    <row r="754">
      <c r="A754" s="1" t="s">
        <v>744</v>
      </c>
      <c r="B754" s="2">
        <f>IFERROR(__xludf.DUMMYFUNCTION("SPLIT(A754, ""x"")"),27.0)</f>
        <v>27</v>
      </c>
      <c r="C754" s="2">
        <f>IFERROR(__xludf.DUMMYFUNCTION("""COMPUTED_VALUE"""),26.0)</f>
        <v>26</v>
      </c>
      <c r="D754" s="2">
        <f>IFERROR(__xludf.DUMMYFUNCTION("""COMPUTED_VALUE"""),3.0)</f>
        <v>3</v>
      </c>
      <c r="F754" s="2">
        <f t="shared" ref="F754:G754" si="1514">(2*B754*C754)</f>
        <v>1404</v>
      </c>
      <c r="G754" s="2">
        <f t="shared" si="1514"/>
        <v>156</v>
      </c>
      <c r="H754" s="2">
        <f t="shared" si="4"/>
        <v>162</v>
      </c>
      <c r="I754" s="2">
        <f t="shared" si="5"/>
        <v>78</v>
      </c>
      <c r="K754" s="2">
        <f t="shared" si="6"/>
        <v>1800</v>
      </c>
      <c r="O754" s="2">
        <f t="shared" si="7"/>
        <v>3</v>
      </c>
      <c r="P754" s="2">
        <f t="shared" si="8"/>
        <v>26</v>
      </c>
      <c r="Q754" s="2">
        <f t="shared" ref="Q754:R754" si="1515">O754*2</f>
        <v>6</v>
      </c>
      <c r="R754" s="2">
        <f t="shared" si="1515"/>
        <v>52</v>
      </c>
      <c r="S754" s="2">
        <f t="shared" si="10"/>
        <v>58</v>
      </c>
      <c r="T754" s="2">
        <f t="shared" si="11"/>
        <v>2106</v>
      </c>
    </row>
    <row r="755">
      <c r="A755" s="1" t="s">
        <v>745</v>
      </c>
      <c r="B755" s="2">
        <f>IFERROR(__xludf.DUMMYFUNCTION("SPLIT(A755, ""x"")"),24.0)</f>
        <v>24</v>
      </c>
      <c r="C755" s="2">
        <f>IFERROR(__xludf.DUMMYFUNCTION("""COMPUTED_VALUE"""),6.0)</f>
        <v>6</v>
      </c>
      <c r="D755" s="2">
        <f>IFERROR(__xludf.DUMMYFUNCTION("""COMPUTED_VALUE"""),6.0)</f>
        <v>6</v>
      </c>
      <c r="F755" s="2">
        <f t="shared" ref="F755:G755" si="1516">(2*B755*C755)</f>
        <v>288</v>
      </c>
      <c r="G755" s="2">
        <f t="shared" si="1516"/>
        <v>72</v>
      </c>
      <c r="H755" s="2">
        <f t="shared" si="4"/>
        <v>288</v>
      </c>
      <c r="I755" s="2">
        <f t="shared" si="5"/>
        <v>36</v>
      </c>
      <c r="K755" s="2">
        <f t="shared" si="6"/>
        <v>684</v>
      </c>
      <c r="O755" s="2">
        <f t="shared" si="7"/>
        <v>6</v>
      </c>
      <c r="P755" s="2">
        <f t="shared" si="8"/>
        <v>6</v>
      </c>
      <c r="Q755" s="2">
        <f t="shared" ref="Q755:R755" si="1517">O755*2</f>
        <v>12</v>
      </c>
      <c r="R755" s="2">
        <f t="shared" si="1517"/>
        <v>12</v>
      </c>
      <c r="S755" s="2">
        <f t="shared" si="10"/>
        <v>24</v>
      </c>
      <c r="T755" s="2">
        <f t="shared" si="11"/>
        <v>864</v>
      </c>
    </row>
    <row r="756">
      <c r="A756" s="1" t="s">
        <v>746</v>
      </c>
      <c r="B756" s="2">
        <f>IFERROR(__xludf.DUMMYFUNCTION("SPLIT(A756, ""x"")"),24.0)</f>
        <v>24</v>
      </c>
      <c r="C756" s="2">
        <f>IFERROR(__xludf.DUMMYFUNCTION("""COMPUTED_VALUE"""),12.0)</f>
        <v>12</v>
      </c>
      <c r="D756" s="2">
        <f>IFERROR(__xludf.DUMMYFUNCTION("""COMPUTED_VALUE"""),12.0)</f>
        <v>12</v>
      </c>
      <c r="F756" s="2">
        <f t="shared" ref="F756:G756" si="1518">(2*B756*C756)</f>
        <v>576</v>
      </c>
      <c r="G756" s="2">
        <f t="shared" si="1518"/>
        <v>288</v>
      </c>
      <c r="H756" s="2">
        <f t="shared" si="4"/>
        <v>576</v>
      </c>
      <c r="I756" s="2">
        <f t="shared" si="5"/>
        <v>144</v>
      </c>
      <c r="K756" s="2">
        <f t="shared" si="6"/>
        <v>1584</v>
      </c>
      <c r="O756" s="2">
        <f t="shared" si="7"/>
        <v>12</v>
      </c>
      <c r="P756" s="2">
        <f t="shared" si="8"/>
        <v>12</v>
      </c>
      <c r="Q756" s="2">
        <f t="shared" ref="Q756:R756" si="1519">O756*2</f>
        <v>24</v>
      </c>
      <c r="R756" s="2">
        <f t="shared" si="1519"/>
        <v>24</v>
      </c>
      <c r="S756" s="2">
        <f t="shared" si="10"/>
        <v>48</v>
      </c>
      <c r="T756" s="2">
        <f t="shared" si="11"/>
        <v>3456</v>
      </c>
    </row>
    <row r="757">
      <c r="A757" s="1" t="s">
        <v>747</v>
      </c>
      <c r="B757" s="2">
        <f>IFERROR(__xludf.DUMMYFUNCTION("SPLIT(A757, ""x"")"),20.0)</f>
        <v>20</v>
      </c>
      <c r="C757" s="2">
        <f>IFERROR(__xludf.DUMMYFUNCTION("""COMPUTED_VALUE"""),20.0)</f>
        <v>20</v>
      </c>
      <c r="D757" s="2">
        <f>IFERROR(__xludf.DUMMYFUNCTION("""COMPUTED_VALUE"""),25.0)</f>
        <v>25</v>
      </c>
      <c r="F757" s="2">
        <f t="shared" ref="F757:G757" si="1520">(2*B757*C757)</f>
        <v>800</v>
      </c>
      <c r="G757" s="2">
        <f t="shared" si="1520"/>
        <v>1000</v>
      </c>
      <c r="H757" s="2">
        <f t="shared" si="4"/>
        <v>1000</v>
      </c>
      <c r="I757" s="2">
        <f t="shared" si="5"/>
        <v>400</v>
      </c>
      <c r="K757" s="2">
        <f t="shared" si="6"/>
        <v>3200</v>
      </c>
      <c r="O757" s="2">
        <f t="shared" si="7"/>
        <v>20</v>
      </c>
      <c r="P757" s="2">
        <f t="shared" si="8"/>
        <v>20</v>
      </c>
      <c r="Q757" s="2">
        <f t="shared" ref="Q757:R757" si="1521">O757*2</f>
        <v>40</v>
      </c>
      <c r="R757" s="2">
        <f t="shared" si="1521"/>
        <v>40</v>
      </c>
      <c r="S757" s="2">
        <f t="shared" si="10"/>
        <v>80</v>
      </c>
      <c r="T757" s="2">
        <f t="shared" si="11"/>
        <v>10000</v>
      </c>
    </row>
    <row r="758">
      <c r="A758" s="1" t="s">
        <v>748</v>
      </c>
      <c r="B758" s="2">
        <f>IFERROR(__xludf.DUMMYFUNCTION("SPLIT(A758, ""x"")"),8.0)</f>
        <v>8</v>
      </c>
      <c r="C758" s="2">
        <f>IFERROR(__xludf.DUMMYFUNCTION("""COMPUTED_VALUE"""),29.0)</f>
        <v>29</v>
      </c>
      <c r="D758" s="2">
        <f>IFERROR(__xludf.DUMMYFUNCTION("""COMPUTED_VALUE"""),2.0)</f>
        <v>2</v>
      </c>
      <c r="F758" s="2">
        <f t="shared" ref="F758:G758" si="1522">(2*B758*C758)</f>
        <v>464</v>
      </c>
      <c r="G758" s="2">
        <f t="shared" si="1522"/>
        <v>116</v>
      </c>
      <c r="H758" s="2">
        <f t="shared" si="4"/>
        <v>32</v>
      </c>
      <c r="I758" s="2">
        <f t="shared" si="5"/>
        <v>16</v>
      </c>
      <c r="K758" s="2">
        <f t="shared" si="6"/>
        <v>628</v>
      </c>
      <c r="O758" s="2">
        <f t="shared" si="7"/>
        <v>2</v>
      </c>
      <c r="P758" s="2">
        <f t="shared" si="8"/>
        <v>8</v>
      </c>
      <c r="Q758" s="2">
        <f t="shared" ref="Q758:R758" si="1523">O758*2</f>
        <v>4</v>
      </c>
      <c r="R758" s="2">
        <f t="shared" si="1523"/>
        <v>16</v>
      </c>
      <c r="S758" s="2">
        <f t="shared" si="10"/>
        <v>20</v>
      </c>
      <c r="T758" s="2">
        <f t="shared" si="11"/>
        <v>464</v>
      </c>
    </row>
    <row r="759">
      <c r="A759" s="1" t="s">
        <v>749</v>
      </c>
      <c r="B759" s="2">
        <f>IFERROR(__xludf.DUMMYFUNCTION("SPLIT(A759, ""x"")"),21.0)</f>
        <v>21</v>
      </c>
      <c r="C759" s="2">
        <f>IFERROR(__xludf.DUMMYFUNCTION("""COMPUTED_VALUE"""),4.0)</f>
        <v>4</v>
      </c>
      <c r="D759" s="2">
        <f>IFERROR(__xludf.DUMMYFUNCTION("""COMPUTED_VALUE"""),5.0)</f>
        <v>5</v>
      </c>
      <c r="F759" s="2">
        <f t="shared" ref="F759:G759" si="1524">(2*B759*C759)</f>
        <v>168</v>
      </c>
      <c r="G759" s="2">
        <f t="shared" si="1524"/>
        <v>40</v>
      </c>
      <c r="H759" s="2">
        <f t="shared" si="4"/>
        <v>210</v>
      </c>
      <c r="I759" s="2">
        <f t="shared" si="5"/>
        <v>20</v>
      </c>
      <c r="K759" s="2">
        <f t="shared" si="6"/>
        <v>438</v>
      </c>
      <c r="O759" s="2">
        <f t="shared" si="7"/>
        <v>4</v>
      </c>
      <c r="P759" s="2">
        <f t="shared" si="8"/>
        <v>5</v>
      </c>
      <c r="Q759" s="2">
        <f t="shared" ref="Q759:R759" si="1525">O759*2</f>
        <v>8</v>
      </c>
      <c r="R759" s="2">
        <f t="shared" si="1525"/>
        <v>10</v>
      </c>
      <c r="S759" s="2">
        <f t="shared" si="10"/>
        <v>18</v>
      </c>
      <c r="T759" s="2">
        <f t="shared" si="11"/>
        <v>420</v>
      </c>
    </row>
    <row r="760">
      <c r="A760" s="1" t="s">
        <v>750</v>
      </c>
      <c r="B760" s="2">
        <f>IFERROR(__xludf.DUMMYFUNCTION("SPLIT(A760, ""x"")"),2.0)</f>
        <v>2</v>
      </c>
      <c r="C760" s="2">
        <f>IFERROR(__xludf.DUMMYFUNCTION("""COMPUTED_VALUE"""),4.0)</f>
        <v>4</v>
      </c>
      <c r="D760" s="2">
        <f>IFERROR(__xludf.DUMMYFUNCTION("""COMPUTED_VALUE"""),8.0)</f>
        <v>8</v>
      </c>
      <c r="F760" s="2">
        <f t="shared" ref="F760:G760" si="1526">(2*B760*C760)</f>
        <v>16</v>
      </c>
      <c r="G760" s="2">
        <f t="shared" si="1526"/>
        <v>64</v>
      </c>
      <c r="H760" s="2">
        <f t="shared" si="4"/>
        <v>32</v>
      </c>
      <c r="I760" s="2">
        <f t="shared" si="5"/>
        <v>8</v>
      </c>
      <c r="K760" s="2">
        <f t="shared" si="6"/>
        <v>120</v>
      </c>
      <c r="O760" s="2">
        <f t="shared" si="7"/>
        <v>2</v>
      </c>
      <c r="P760" s="2">
        <f t="shared" si="8"/>
        <v>4</v>
      </c>
      <c r="Q760" s="2">
        <f t="shared" ref="Q760:R760" si="1527">O760*2</f>
        <v>4</v>
      </c>
      <c r="R760" s="2">
        <f t="shared" si="1527"/>
        <v>8</v>
      </c>
      <c r="S760" s="2">
        <f t="shared" si="10"/>
        <v>12</v>
      </c>
      <c r="T760" s="2">
        <f t="shared" si="11"/>
        <v>64</v>
      </c>
    </row>
    <row r="761">
      <c r="A761" s="1" t="s">
        <v>751</v>
      </c>
      <c r="B761" s="2">
        <f>IFERROR(__xludf.DUMMYFUNCTION("SPLIT(A761, ""x"")"),4.0)</f>
        <v>4</v>
      </c>
      <c r="C761" s="2">
        <f>IFERROR(__xludf.DUMMYFUNCTION("""COMPUTED_VALUE"""),13.0)</f>
        <v>13</v>
      </c>
      <c r="D761" s="2">
        <f>IFERROR(__xludf.DUMMYFUNCTION("""COMPUTED_VALUE"""),19.0)</f>
        <v>19</v>
      </c>
      <c r="F761" s="2">
        <f t="shared" ref="F761:G761" si="1528">(2*B761*C761)</f>
        <v>104</v>
      </c>
      <c r="G761" s="2">
        <f t="shared" si="1528"/>
        <v>494</v>
      </c>
      <c r="H761" s="2">
        <f t="shared" si="4"/>
        <v>152</v>
      </c>
      <c r="I761" s="2">
        <f t="shared" si="5"/>
        <v>52</v>
      </c>
      <c r="K761" s="2">
        <f t="shared" si="6"/>
        <v>802</v>
      </c>
      <c r="O761" s="2">
        <f t="shared" si="7"/>
        <v>4</v>
      </c>
      <c r="P761" s="2">
        <f t="shared" si="8"/>
        <v>13</v>
      </c>
      <c r="Q761" s="2">
        <f t="shared" ref="Q761:R761" si="1529">O761*2</f>
        <v>8</v>
      </c>
      <c r="R761" s="2">
        <f t="shared" si="1529"/>
        <v>26</v>
      </c>
      <c r="S761" s="2">
        <f t="shared" si="10"/>
        <v>34</v>
      </c>
      <c r="T761" s="2">
        <f t="shared" si="11"/>
        <v>988</v>
      </c>
    </row>
    <row r="762">
      <c r="A762" s="1" t="s">
        <v>752</v>
      </c>
      <c r="B762" s="2">
        <f>IFERROR(__xludf.DUMMYFUNCTION("SPLIT(A762, ""x"")"),3.0)</f>
        <v>3</v>
      </c>
      <c r="C762" s="2">
        <f>IFERROR(__xludf.DUMMYFUNCTION("""COMPUTED_VALUE"""),20.0)</f>
        <v>20</v>
      </c>
      <c r="D762" s="2">
        <f>IFERROR(__xludf.DUMMYFUNCTION("""COMPUTED_VALUE"""),10.0)</f>
        <v>10</v>
      </c>
      <c r="F762" s="2">
        <f t="shared" ref="F762:G762" si="1530">(2*B762*C762)</f>
        <v>120</v>
      </c>
      <c r="G762" s="2">
        <f t="shared" si="1530"/>
        <v>400</v>
      </c>
      <c r="H762" s="2">
        <f t="shared" si="4"/>
        <v>60</v>
      </c>
      <c r="I762" s="2">
        <f t="shared" si="5"/>
        <v>30</v>
      </c>
      <c r="K762" s="2">
        <f t="shared" si="6"/>
        <v>610</v>
      </c>
      <c r="O762" s="2">
        <f t="shared" si="7"/>
        <v>3</v>
      </c>
      <c r="P762" s="2">
        <f t="shared" si="8"/>
        <v>10</v>
      </c>
      <c r="Q762" s="2">
        <f t="shared" ref="Q762:R762" si="1531">O762*2</f>
        <v>6</v>
      </c>
      <c r="R762" s="2">
        <f t="shared" si="1531"/>
        <v>20</v>
      </c>
      <c r="S762" s="2">
        <f t="shared" si="10"/>
        <v>26</v>
      </c>
      <c r="T762" s="2">
        <f t="shared" si="11"/>
        <v>600</v>
      </c>
    </row>
    <row r="763">
      <c r="A763" s="1" t="s">
        <v>753</v>
      </c>
      <c r="B763" s="2">
        <f>IFERROR(__xludf.DUMMYFUNCTION("SPLIT(A763, ""x"")"),12.0)</f>
        <v>12</v>
      </c>
      <c r="C763" s="2">
        <f>IFERROR(__xludf.DUMMYFUNCTION("""COMPUTED_VALUE"""),15.0)</f>
        <v>15</v>
      </c>
      <c r="D763" s="2">
        <f>IFERROR(__xludf.DUMMYFUNCTION("""COMPUTED_VALUE"""),16.0)</f>
        <v>16</v>
      </c>
      <c r="F763" s="2">
        <f t="shared" ref="F763:G763" si="1532">(2*B763*C763)</f>
        <v>360</v>
      </c>
      <c r="G763" s="2">
        <f t="shared" si="1532"/>
        <v>480</v>
      </c>
      <c r="H763" s="2">
        <f t="shared" si="4"/>
        <v>384</v>
      </c>
      <c r="I763" s="2">
        <f t="shared" si="5"/>
        <v>180</v>
      </c>
      <c r="K763" s="2">
        <f t="shared" si="6"/>
        <v>1404</v>
      </c>
      <c r="O763" s="2">
        <f t="shared" si="7"/>
        <v>12</v>
      </c>
      <c r="P763" s="2">
        <f t="shared" si="8"/>
        <v>15</v>
      </c>
      <c r="Q763" s="2">
        <f t="shared" ref="Q763:R763" si="1533">O763*2</f>
        <v>24</v>
      </c>
      <c r="R763" s="2">
        <f t="shared" si="1533"/>
        <v>30</v>
      </c>
      <c r="S763" s="2">
        <f t="shared" si="10"/>
        <v>54</v>
      </c>
      <c r="T763" s="2">
        <f t="shared" si="11"/>
        <v>2880</v>
      </c>
    </row>
    <row r="764">
      <c r="A764" s="1" t="s">
        <v>754</v>
      </c>
      <c r="B764" s="2">
        <f>IFERROR(__xludf.DUMMYFUNCTION("SPLIT(A764, ""x"")"),6.0)</f>
        <v>6</v>
      </c>
      <c r="C764" s="2">
        <f>IFERROR(__xludf.DUMMYFUNCTION("""COMPUTED_VALUE"""),5.0)</f>
        <v>5</v>
      </c>
      <c r="D764" s="2">
        <f>IFERROR(__xludf.DUMMYFUNCTION("""COMPUTED_VALUE"""),4.0)</f>
        <v>4</v>
      </c>
      <c r="F764" s="2">
        <f t="shared" ref="F764:G764" si="1534">(2*B764*C764)</f>
        <v>60</v>
      </c>
      <c r="G764" s="2">
        <f t="shared" si="1534"/>
        <v>40</v>
      </c>
      <c r="H764" s="2">
        <f t="shared" si="4"/>
        <v>48</v>
      </c>
      <c r="I764" s="2">
        <f t="shared" si="5"/>
        <v>20</v>
      </c>
      <c r="K764" s="2">
        <f t="shared" si="6"/>
        <v>168</v>
      </c>
      <c r="O764" s="2">
        <f t="shared" si="7"/>
        <v>4</v>
      </c>
      <c r="P764" s="2">
        <f t="shared" si="8"/>
        <v>5</v>
      </c>
      <c r="Q764" s="2">
        <f t="shared" ref="Q764:R764" si="1535">O764*2</f>
        <v>8</v>
      </c>
      <c r="R764" s="2">
        <f t="shared" si="1535"/>
        <v>10</v>
      </c>
      <c r="S764" s="2">
        <f t="shared" si="10"/>
        <v>18</v>
      </c>
      <c r="T764" s="2">
        <f t="shared" si="11"/>
        <v>120</v>
      </c>
    </row>
    <row r="765">
      <c r="A765" s="1" t="s">
        <v>755</v>
      </c>
      <c r="B765" s="2">
        <f>IFERROR(__xludf.DUMMYFUNCTION("SPLIT(A765, ""x"")"),12.0)</f>
        <v>12</v>
      </c>
      <c r="C765" s="2">
        <f>IFERROR(__xludf.DUMMYFUNCTION("""COMPUTED_VALUE"""),16.0)</f>
        <v>16</v>
      </c>
      <c r="D765" s="2">
        <f>IFERROR(__xludf.DUMMYFUNCTION("""COMPUTED_VALUE"""),20.0)</f>
        <v>20</v>
      </c>
      <c r="F765" s="2">
        <f t="shared" ref="F765:G765" si="1536">(2*B765*C765)</f>
        <v>384</v>
      </c>
      <c r="G765" s="2">
        <f t="shared" si="1536"/>
        <v>640</v>
      </c>
      <c r="H765" s="2">
        <f t="shared" si="4"/>
        <v>480</v>
      </c>
      <c r="I765" s="2">
        <f t="shared" si="5"/>
        <v>192</v>
      </c>
      <c r="K765" s="2">
        <f t="shared" si="6"/>
        <v>1696</v>
      </c>
      <c r="O765" s="2">
        <f t="shared" si="7"/>
        <v>12</v>
      </c>
      <c r="P765" s="2">
        <f t="shared" si="8"/>
        <v>16</v>
      </c>
      <c r="Q765" s="2">
        <f t="shared" ref="Q765:R765" si="1537">O765*2</f>
        <v>24</v>
      </c>
      <c r="R765" s="2">
        <f t="shared" si="1537"/>
        <v>32</v>
      </c>
      <c r="S765" s="2">
        <f t="shared" si="10"/>
        <v>56</v>
      </c>
      <c r="T765" s="2">
        <f t="shared" si="11"/>
        <v>3840</v>
      </c>
    </row>
    <row r="766">
      <c r="A766" s="1" t="s">
        <v>756</v>
      </c>
      <c r="B766" s="2">
        <f>IFERROR(__xludf.DUMMYFUNCTION("SPLIT(A766, ""x"")"),22.0)</f>
        <v>22</v>
      </c>
      <c r="C766" s="2">
        <f>IFERROR(__xludf.DUMMYFUNCTION("""COMPUTED_VALUE"""),19.0)</f>
        <v>19</v>
      </c>
      <c r="D766" s="2">
        <f>IFERROR(__xludf.DUMMYFUNCTION("""COMPUTED_VALUE"""),17.0)</f>
        <v>17</v>
      </c>
      <c r="F766" s="2">
        <f t="shared" ref="F766:G766" si="1538">(2*B766*C766)</f>
        <v>836</v>
      </c>
      <c r="G766" s="2">
        <f t="shared" si="1538"/>
        <v>646</v>
      </c>
      <c r="H766" s="2">
        <f t="shared" si="4"/>
        <v>748</v>
      </c>
      <c r="I766" s="2">
        <f t="shared" si="5"/>
        <v>323</v>
      </c>
      <c r="K766" s="2">
        <f t="shared" si="6"/>
        <v>2553</v>
      </c>
      <c r="O766" s="2">
        <f t="shared" si="7"/>
        <v>17</v>
      </c>
      <c r="P766" s="2">
        <f t="shared" si="8"/>
        <v>19</v>
      </c>
      <c r="Q766" s="2">
        <f t="shared" ref="Q766:R766" si="1539">O766*2</f>
        <v>34</v>
      </c>
      <c r="R766" s="2">
        <f t="shared" si="1539"/>
        <v>38</v>
      </c>
      <c r="S766" s="2">
        <f t="shared" si="10"/>
        <v>72</v>
      </c>
      <c r="T766" s="2">
        <f t="shared" si="11"/>
        <v>7106</v>
      </c>
    </row>
    <row r="767">
      <c r="A767" s="1" t="s">
        <v>757</v>
      </c>
      <c r="B767" s="2">
        <f>IFERROR(__xludf.DUMMYFUNCTION("SPLIT(A767, ""x"")"),8.0)</f>
        <v>8</v>
      </c>
      <c r="C767" s="2">
        <f>IFERROR(__xludf.DUMMYFUNCTION("""COMPUTED_VALUE"""),17.0)</f>
        <v>17</v>
      </c>
      <c r="D767" s="2">
        <f>IFERROR(__xludf.DUMMYFUNCTION("""COMPUTED_VALUE"""),22.0)</f>
        <v>22</v>
      </c>
      <c r="F767" s="2">
        <f t="shared" ref="F767:G767" si="1540">(2*B767*C767)</f>
        <v>272</v>
      </c>
      <c r="G767" s="2">
        <f t="shared" si="1540"/>
        <v>748</v>
      </c>
      <c r="H767" s="2">
        <f t="shared" si="4"/>
        <v>352</v>
      </c>
      <c r="I767" s="2">
        <f t="shared" si="5"/>
        <v>136</v>
      </c>
      <c r="K767" s="2">
        <f t="shared" si="6"/>
        <v>1508</v>
      </c>
      <c r="O767" s="2">
        <f t="shared" si="7"/>
        <v>8</v>
      </c>
      <c r="P767" s="2">
        <f t="shared" si="8"/>
        <v>17</v>
      </c>
      <c r="Q767" s="2">
        <f t="shared" ref="Q767:R767" si="1541">O767*2</f>
        <v>16</v>
      </c>
      <c r="R767" s="2">
        <f t="shared" si="1541"/>
        <v>34</v>
      </c>
      <c r="S767" s="2">
        <f t="shared" si="10"/>
        <v>50</v>
      </c>
      <c r="T767" s="2">
        <f t="shared" si="11"/>
        <v>2992</v>
      </c>
    </row>
    <row r="768">
      <c r="A768" s="1" t="s">
        <v>758</v>
      </c>
      <c r="B768" s="2">
        <f>IFERROR(__xludf.DUMMYFUNCTION("SPLIT(A768, ""x"")"),25.0)</f>
        <v>25</v>
      </c>
      <c r="C768" s="2">
        <f>IFERROR(__xludf.DUMMYFUNCTION("""COMPUTED_VALUE"""),16.0)</f>
        <v>16</v>
      </c>
      <c r="D768" s="2">
        <f>IFERROR(__xludf.DUMMYFUNCTION("""COMPUTED_VALUE"""),15.0)</f>
        <v>15</v>
      </c>
      <c r="F768" s="2">
        <f t="shared" ref="F768:G768" si="1542">(2*B768*C768)</f>
        <v>800</v>
      </c>
      <c r="G768" s="2">
        <f t="shared" si="1542"/>
        <v>480</v>
      </c>
      <c r="H768" s="2">
        <f t="shared" si="4"/>
        <v>750</v>
      </c>
      <c r="I768" s="2">
        <f t="shared" si="5"/>
        <v>240</v>
      </c>
      <c r="K768" s="2">
        <f t="shared" si="6"/>
        <v>2270</v>
      </c>
      <c r="O768" s="2">
        <f t="shared" si="7"/>
        <v>15</v>
      </c>
      <c r="P768" s="2">
        <f t="shared" si="8"/>
        <v>16</v>
      </c>
      <c r="Q768" s="2">
        <f t="shared" ref="Q768:R768" si="1543">O768*2</f>
        <v>30</v>
      </c>
      <c r="R768" s="2">
        <f t="shared" si="1543"/>
        <v>32</v>
      </c>
      <c r="S768" s="2">
        <f t="shared" si="10"/>
        <v>62</v>
      </c>
      <c r="T768" s="2">
        <f t="shared" si="11"/>
        <v>6000</v>
      </c>
    </row>
    <row r="769">
      <c r="A769" s="1" t="s">
        <v>759</v>
      </c>
      <c r="B769" s="2">
        <f>IFERROR(__xludf.DUMMYFUNCTION("SPLIT(A769, ""x"")"),7.0)</f>
        <v>7</v>
      </c>
      <c r="C769" s="2">
        <f>IFERROR(__xludf.DUMMYFUNCTION("""COMPUTED_VALUE"""),1.0)</f>
        <v>1</v>
      </c>
      <c r="D769" s="2">
        <f>IFERROR(__xludf.DUMMYFUNCTION("""COMPUTED_VALUE"""),19.0)</f>
        <v>19</v>
      </c>
      <c r="F769" s="2">
        <f t="shared" ref="F769:G769" si="1544">(2*B769*C769)</f>
        <v>14</v>
      </c>
      <c r="G769" s="2">
        <f t="shared" si="1544"/>
        <v>38</v>
      </c>
      <c r="H769" s="2">
        <f t="shared" si="4"/>
        <v>266</v>
      </c>
      <c r="I769" s="2">
        <f t="shared" si="5"/>
        <v>7</v>
      </c>
      <c r="K769" s="2">
        <f t="shared" si="6"/>
        <v>325</v>
      </c>
      <c r="O769" s="2">
        <f t="shared" si="7"/>
        <v>1</v>
      </c>
      <c r="P769" s="2">
        <f t="shared" si="8"/>
        <v>7</v>
      </c>
      <c r="Q769" s="2">
        <f t="shared" ref="Q769:R769" si="1545">O769*2</f>
        <v>2</v>
      </c>
      <c r="R769" s="2">
        <f t="shared" si="1545"/>
        <v>14</v>
      </c>
      <c r="S769" s="2">
        <f t="shared" si="10"/>
        <v>16</v>
      </c>
      <c r="T769" s="2">
        <f t="shared" si="11"/>
        <v>133</v>
      </c>
    </row>
    <row r="770">
      <c r="A770" s="1" t="s">
        <v>760</v>
      </c>
      <c r="B770" s="2">
        <f>IFERROR(__xludf.DUMMYFUNCTION("SPLIT(A770, ""x"")"),10.0)</f>
        <v>10</v>
      </c>
      <c r="C770" s="2">
        <f>IFERROR(__xludf.DUMMYFUNCTION("""COMPUTED_VALUE"""),1.0)</f>
        <v>1</v>
      </c>
      <c r="D770" s="2">
        <f>IFERROR(__xludf.DUMMYFUNCTION("""COMPUTED_VALUE"""),7.0)</f>
        <v>7</v>
      </c>
      <c r="F770" s="2">
        <f t="shared" ref="F770:G770" si="1546">(2*B770*C770)</f>
        <v>20</v>
      </c>
      <c r="G770" s="2">
        <f t="shared" si="1546"/>
        <v>14</v>
      </c>
      <c r="H770" s="2">
        <f t="shared" si="4"/>
        <v>140</v>
      </c>
      <c r="I770" s="2">
        <f t="shared" si="5"/>
        <v>7</v>
      </c>
      <c r="K770" s="2">
        <f t="shared" si="6"/>
        <v>181</v>
      </c>
      <c r="O770" s="2">
        <f t="shared" si="7"/>
        <v>1</v>
      </c>
      <c r="P770" s="2">
        <f t="shared" si="8"/>
        <v>7</v>
      </c>
      <c r="Q770" s="2">
        <f t="shared" ref="Q770:R770" si="1547">O770*2</f>
        <v>2</v>
      </c>
      <c r="R770" s="2">
        <f t="shared" si="1547"/>
        <v>14</v>
      </c>
      <c r="S770" s="2">
        <f t="shared" si="10"/>
        <v>16</v>
      </c>
      <c r="T770" s="2">
        <f t="shared" si="11"/>
        <v>70</v>
      </c>
    </row>
    <row r="771">
      <c r="A771" s="1" t="s">
        <v>761</v>
      </c>
      <c r="B771" s="2">
        <f>IFERROR(__xludf.DUMMYFUNCTION("SPLIT(A771, ""x"")"),23.0)</f>
        <v>23</v>
      </c>
      <c r="C771" s="2">
        <f>IFERROR(__xludf.DUMMYFUNCTION("""COMPUTED_VALUE"""),23.0)</f>
        <v>23</v>
      </c>
      <c r="D771" s="2">
        <f>IFERROR(__xludf.DUMMYFUNCTION("""COMPUTED_VALUE"""),5.0)</f>
        <v>5</v>
      </c>
      <c r="F771" s="2">
        <f t="shared" ref="F771:G771" si="1548">(2*B771*C771)</f>
        <v>1058</v>
      </c>
      <c r="G771" s="2">
        <f t="shared" si="1548"/>
        <v>230</v>
      </c>
      <c r="H771" s="2">
        <f t="shared" si="4"/>
        <v>230</v>
      </c>
      <c r="I771" s="2">
        <f t="shared" si="5"/>
        <v>115</v>
      </c>
      <c r="K771" s="2">
        <f t="shared" si="6"/>
        <v>1633</v>
      </c>
      <c r="O771" s="2">
        <f t="shared" si="7"/>
        <v>5</v>
      </c>
      <c r="P771" s="2">
        <f t="shared" si="8"/>
        <v>23</v>
      </c>
      <c r="Q771" s="2">
        <f t="shared" ref="Q771:R771" si="1549">O771*2</f>
        <v>10</v>
      </c>
      <c r="R771" s="2">
        <f t="shared" si="1549"/>
        <v>46</v>
      </c>
      <c r="S771" s="2">
        <f t="shared" si="10"/>
        <v>56</v>
      </c>
      <c r="T771" s="2">
        <f t="shared" si="11"/>
        <v>2645</v>
      </c>
    </row>
    <row r="772">
      <c r="A772" s="1" t="s">
        <v>762</v>
      </c>
      <c r="B772" s="2">
        <f>IFERROR(__xludf.DUMMYFUNCTION("SPLIT(A772, ""x"")"),28.0)</f>
        <v>28</v>
      </c>
      <c r="C772" s="2">
        <f>IFERROR(__xludf.DUMMYFUNCTION("""COMPUTED_VALUE"""),6.0)</f>
        <v>6</v>
      </c>
      <c r="D772" s="2">
        <f>IFERROR(__xludf.DUMMYFUNCTION("""COMPUTED_VALUE"""),12.0)</f>
        <v>12</v>
      </c>
      <c r="F772" s="2">
        <f t="shared" ref="F772:G772" si="1550">(2*B772*C772)</f>
        <v>336</v>
      </c>
      <c r="G772" s="2">
        <f t="shared" si="1550"/>
        <v>144</v>
      </c>
      <c r="H772" s="2">
        <f t="shared" si="4"/>
        <v>672</v>
      </c>
      <c r="I772" s="2">
        <f t="shared" si="5"/>
        <v>72</v>
      </c>
      <c r="K772" s="2">
        <f t="shared" si="6"/>
        <v>1224</v>
      </c>
      <c r="O772" s="2">
        <f t="shared" si="7"/>
        <v>6</v>
      </c>
      <c r="P772" s="2">
        <f t="shared" si="8"/>
        <v>12</v>
      </c>
      <c r="Q772" s="2">
        <f t="shared" ref="Q772:R772" si="1551">O772*2</f>
        <v>12</v>
      </c>
      <c r="R772" s="2">
        <f t="shared" si="1551"/>
        <v>24</v>
      </c>
      <c r="S772" s="2">
        <f t="shared" si="10"/>
        <v>36</v>
      </c>
      <c r="T772" s="2">
        <f t="shared" si="11"/>
        <v>2016</v>
      </c>
    </row>
    <row r="773">
      <c r="A773" s="1" t="s">
        <v>763</v>
      </c>
      <c r="B773" s="2">
        <f>IFERROR(__xludf.DUMMYFUNCTION("SPLIT(A773, ""x"")"),2.0)</f>
        <v>2</v>
      </c>
      <c r="C773" s="2">
        <f>IFERROR(__xludf.DUMMYFUNCTION("""COMPUTED_VALUE"""),25.0)</f>
        <v>25</v>
      </c>
      <c r="D773" s="2">
        <f>IFERROR(__xludf.DUMMYFUNCTION("""COMPUTED_VALUE"""),12.0)</f>
        <v>12</v>
      </c>
      <c r="F773" s="2">
        <f t="shared" ref="F773:G773" si="1552">(2*B773*C773)</f>
        <v>100</v>
      </c>
      <c r="G773" s="2">
        <f t="shared" si="1552"/>
        <v>600</v>
      </c>
      <c r="H773" s="2">
        <f t="shared" si="4"/>
        <v>48</v>
      </c>
      <c r="I773" s="2">
        <f t="shared" si="5"/>
        <v>24</v>
      </c>
      <c r="K773" s="2">
        <f t="shared" si="6"/>
        <v>772</v>
      </c>
      <c r="O773" s="2">
        <f t="shared" si="7"/>
        <v>2</v>
      </c>
      <c r="P773" s="2">
        <f t="shared" si="8"/>
        <v>12</v>
      </c>
      <c r="Q773" s="2">
        <f t="shared" ref="Q773:R773" si="1553">O773*2</f>
        <v>4</v>
      </c>
      <c r="R773" s="2">
        <f t="shared" si="1553"/>
        <v>24</v>
      </c>
      <c r="S773" s="2">
        <f t="shared" si="10"/>
        <v>28</v>
      </c>
      <c r="T773" s="2">
        <f t="shared" si="11"/>
        <v>600</v>
      </c>
    </row>
    <row r="774">
      <c r="A774" s="1" t="s">
        <v>764</v>
      </c>
      <c r="B774" s="2">
        <f>IFERROR(__xludf.DUMMYFUNCTION("SPLIT(A774, ""x"")"),10.0)</f>
        <v>10</v>
      </c>
      <c r="C774" s="2">
        <f>IFERROR(__xludf.DUMMYFUNCTION("""COMPUTED_VALUE"""),27.0)</f>
        <v>27</v>
      </c>
      <c r="D774" s="2">
        <f>IFERROR(__xludf.DUMMYFUNCTION("""COMPUTED_VALUE"""),12.0)</f>
        <v>12</v>
      </c>
      <c r="F774" s="2">
        <f t="shared" ref="F774:G774" si="1554">(2*B774*C774)</f>
        <v>540</v>
      </c>
      <c r="G774" s="2">
        <f t="shared" si="1554"/>
        <v>648</v>
      </c>
      <c r="H774" s="2">
        <f t="shared" si="4"/>
        <v>240</v>
      </c>
      <c r="I774" s="2">
        <f t="shared" si="5"/>
        <v>120</v>
      </c>
      <c r="K774" s="2">
        <f t="shared" si="6"/>
        <v>1548</v>
      </c>
      <c r="O774" s="2">
        <f t="shared" si="7"/>
        <v>10</v>
      </c>
      <c r="P774" s="2">
        <f t="shared" si="8"/>
        <v>12</v>
      </c>
      <c r="Q774" s="2">
        <f t="shared" ref="Q774:R774" si="1555">O774*2</f>
        <v>20</v>
      </c>
      <c r="R774" s="2">
        <f t="shared" si="1555"/>
        <v>24</v>
      </c>
      <c r="S774" s="2">
        <f t="shared" si="10"/>
        <v>44</v>
      </c>
      <c r="T774" s="2">
        <f t="shared" si="11"/>
        <v>3240</v>
      </c>
    </row>
    <row r="775">
      <c r="A775" s="1" t="s">
        <v>765</v>
      </c>
      <c r="B775" s="2">
        <f>IFERROR(__xludf.DUMMYFUNCTION("SPLIT(A775, ""x"")"),24.0)</f>
        <v>24</v>
      </c>
      <c r="C775" s="2">
        <f>IFERROR(__xludf.DUMMYFUNCTION("""COMPUTED_VALUE"""),27.0)</f>
        <v>27</v>
      </c>
      <c r="D775" s="2">
        <f>IFERROR(__xludf.DUMMYFUNCTION("""COMPUTED_VALUE"""),19.0)</f>
        <v>19</v>
      </c>
      <c r="F775" s="2">
        <f t="shared" ref="F775:G775" si="1556">(2*B775*C775)</f>
        <v>1296</v>
      </c>
      <c r="G775" s="2">
        <f t="shared" si="1556"/>
        <v>1026</v>
      </c>
      <c r="H775" s="2">
        <f t="shared" si="4"/>
        <v>912</v>
      </c>
      <c r="I775" s="2">
        <f t="shared" si="5"/>
        <v>456</v>
      </c>
      <c r="K775" s="2">
        <f t="shared" si="6"/>
        <v>3690</v>
      </c>
      <c r="O775" s="2">
        <f t="shared" si="7"/>
        <v>19</v>
      </c>
      <c r="P775" s="2">
        <f t="shared" si="8"/>
        <v>24</v>
      </c>
      <c r="Q775" s="2">
        <f t="shared" ref="Q775:R775" si="1557">O775*2</f>
        <v>38</v>
      </c>
      <c r="R775" s="2">
        <f t="shared" si="1557"/>
        <v>48</v>
      </c>
      <c r="S775" s="2">
        <f t="shared" si="10"/>
        <v>86</v>
      </c>
      <c r="T775" s="2">
        <f t="shared" si="11"/>
        <v>12312</v>
      </c>
    </row>
    <row r="776">
      <c r="A776" s="1" t="s">
        <v>766</v>
      </c>
      <c r="B776" s="2">
        <f>IFERROR(__xludf.DUMMYFUNCTION("SPLIT(A776, ""x"")"),14.0)</f>
        <v>14</v>
      </c>
      <c r="C776" s="2">
        <f>IFERROR(__xludf.DUMMYFUNCTION("""COMPUTED_VALUE"""),14.0)</f>
        <v>14</v>
      </c>
      <c r="D776" s="2">
        <f>IFERROR(__xludf.DUMMYFUNCTION("""COMPUTED_VALUE"""),20.0)</f>
        <v>20</v>
      </c>
      <c r="F776" s="2">
        <f t="shared" ref="F776:G776" si="1558">(2*B776*C776)</f>
        <v>392</v>
      </c>
      <c r="G776" s="2">
        <f t="shared" si="1558"/>
        <v>560</v>
      </c>
      <c r="H776" s="2">
        <f t="shared" si="4"/>
        <v>560</v>
      </c>
      <c r="I776" s="2">
        <f t="shared" si="5"/>
        <v>196</v>
      </c>
      <c r="K776" s="2">
        <f t="shared" si="6"/>
        <v>1708</v>
      </c>
      <c r="O776" s="2">
        <f t="shared" si="7"/>
        <v>14</v>
      </c>
      <c r="P776" s="2">
        <f t="shared" si="8"/>
        <v>14</v>
      </c>
      <c r="Q776" s="2">
        <f t="shared" ref="Q776:R776" si="1559">O776*2</f>
        <v>28</v>
      </c>
      <c r="R776" s="2">
        <f t="shared" si="1559"/>
        <v>28</v>
      </c>
      <c r="S776" s="2">
        <f t="shared" si="10"/>
        <v>56</v>
      </c>
      <c r="T776" s="2">
        <f t="shared" si="11"/>
        <v>3920</v>
      </c>
    </row>
    <row r="777">
      <c r="A777" s="1" t="s">
        <v>767</v>
      </c>
      <c r="B777" s="2">
        <f>IFERROR(__xludf.DUMMYFUNCTION("SPLIT(A777, ""x"")"),4.0)</f>
        <v>4</v>
      </c>
      <c r="C777" s="2">
        <f>IFERROR(__xludf.DUMMYFUNCTION("""COMPUTED_VALUE"""),1.0)</f>
        <v>1</v>
      </c>
      <c r="D777" s="2">
        <f>IFERROR(__xludf.DUMMYFUNCTION("""COMPUTED_VALUE"""),5.0)</f>
        <v>5</v>
      </c>
      <c r="F777" s="2">
        <f t="shared" ref="F777:G777" si="1560">(2*B777*C777)</f>
        <v>8</v>
      </c>
      <c r="G777" s="2">
        <f t="shared" si="1560"/>
        <v>10</v>
      </c>
      <c r="H777" s="2">
        <f t="shared" si="4"/>
        <v>40</v>
      </c>
      <c r="I777" s="2">
        <f t="shared" si="5"/>
        <v>4</v>
      </c>
      <c r="K777" s="2">
        <f t="shared" si="6"/>
        <v>62</v>
      </c>
      <c r="O777" s="2">
        <f t="shared" si="7"/>
        <v>1</v>
      </c>
      <c r="P777" s="2">
        <f t="shared" si="8"/>
        <v>4</v>
      </c>
      <c r="Q777" s="2">
        <f t="shared" ref="Q777:R777" si="1561">O777*2</f>
        <v>2</v>
      </c>
      <c r="R777" s="2">
        <f t="shared" si="1561"/>
        <v>8</v>
      </c>
      <c r="S777" s="2">
        <f t="shared" si="10"/>
        <v>10</v>
      </c>
      <c r="T777" s="2">
        <f t="shared" si="11"/>
        <v>20</v>
      </c>
    </row>
    <row r="778">
      <c r="A778" s="1" t="s">
        <v>768</v>
      </c>
      <c r="B778" s="2">
        <f>IFERROR(__xludf.DUMMYFUNCTION("SPLIT(A778, ""x"")"),16.0)</f>
        <v>16</v>
      </c>
      <c r="C778" s="2">
        <f>IFERROR(__xludf.DUMMYFUNCTION("""COMPUTED_VALUE"""),27.0)</f>
        <v>27</v>
      </c>
      <c r="D778" s="2">
        <f>IFERROR(__xludf.DUMMYFUNCTION("""COMPUTED_VALUE"""),29.0)</f>
        <v>29</v>
      </c>
      <c r="F778" s="2">
        <f t="shared" ref="F778:G778" si="1562">(2*B778*C778)</f>
        <v>864</v>
      </c>
      <c r="G778" s="2">
        <f t="shared" si="1562"/>
        <v>1566</v>
      </c>
      <c r="H778" s="2">
        <f t="shared" si="4"/>
        <v>928</v>
      </c>
      <c r="I778" s="2">
        <f t="shared" si="5"/>
        <v>432</v>
      </c>
      <c r="K778" s="2">
        <f t="shared" si="6"/>
        <v>3790</v>
      </c>
      <c r="O778" s="2">
        <f t="shared" si="7"/>
        <v>16</v>
      </c>
      <c r="P778" s="2">
        <f t="shared" si="8"/>
        <v>27</v>
      </c>
      <c r="Q778" s="2">
        <f t="shared" ref="Q778:R778" si="1563">O778*2</f>
        <v>32</v>
      </c>
      <c r="R778" s="2">
        <f t="shared" si="1563"/>
        <v>54</v>
      </c>
      <c r="S778" s="2">
        <f t="shared" si="10"/>
        <v>86</v>
      </c>
      <c r="T778" s="2">
        <f t="shared" si="11"/>
        <v>12528</v>
      </c>
    </row>
    <row r="779">
      <c r="A779" s="1" t="s">
        <v>769</v>
      </c>
      <c r="B779" s="2">
        <f>IFERROR(__xludf.DUMMYFUNCTION("SPLIT(A779, ""x"")"),20.0)</f>
        <v>20</v>
      </c>
      <c r="C779" s="2">
        <f>IFERROR(__xludf.DUMMYFUNCTION("""COMPUTED_VALUE"""),20.0)</f>
        <v>20</v>
      </c>
      <c r="D779" s="2">
        <f>IFERROR(__xludf.DUMMYFUNCTION("""COMPUTED_VALUE"""),24.0)</f>
        <v>24</v>
      </c>
      <c r="F779" s="2">
        <f t="shared" ref="F779:G779" si="1564">(2*B779*C779)</f>
        <v>800</v>
      </c>
      <c r="G779" s="2">
        <f t="shared" si="1564"/>
        <v>960</v>
      </c>
      <c r="H779" s="2">
        <f t="shared" si="4"/>
        <v>960</v>
      </c>
      <c r="I779" s="2">
        <f t="shared" si="5"/>
        <v>400</v>
      </c>
      <c r="K779" s="2">
        <f t="shared" si="6"/>
        <v>3120</v>
      </c>
      <c r="O779" s="2">
        <f t="shared" si="7"/>
        <v>20</v>
      </c>
      <c r="P779" s="2">
        <f t="shared" si="8"/>
        <v>20</v>
      </c>
      <c r="Q779" s="2">
        <f t="shared" ref="Q779:R779" si="1565">O779*2</f>
        <v>40</v>
      </c>
      <c r="R779" s="2">
        <f t="shared" si="1565"/>
        <v>40</v>
      </c>
      <c r="S779" s="2">
        <f t="shared" si="10"/>
        <v>80</v>
      </c>
      <c r="T779" s="2">
        <f t="shared" si="11"/>
        <v>9600</v>
      </c>
    </row>
    <row r="780">
      <c r="A780" s="1" t="s">
        <v>770</v>
      </c>
      <c r="B780" s="2">
        <f>IFERROR(__xludf.DUMMYFUNCTION("SPLIT(A780, ""x"")"),28.0)</f>
        <v>28</v>
      </c>
      <c r="C780" s="2">
        <f>IFERROR(__xludf.DUMMYFUNCTION("""COMPUTED_VALUE"""),24.0)</f>
        <v>24</v>
      </c>
      <c r="D780" s="2">
        <f>IFERROR(__xludf.DUMMYFUNCTION("""COMPUTED_VALUE"""),30.0)</f>
        <v>30</v>
      </c>
      <c r="F780" s="2">
        <f t="shared" ref="F780:G780" si="1566">(2*B780*C780)</f>
        <v>1344</v>
      </c>
      <c r="G780" s="2">
        <f t="shared" si="1566"/>
        <v>1440</v>
      </c>
      <c r="H780" s="2">
        <f t="shared" si="4"/>
        <v>1680</v>
      </c>
      <c r="I780" s="2">
        <f t="shared" si="5"/>
        <v>672</v>
      </c>
      <c r="K780" s="2">
        <f t="shared" si="6"/>
        <v>5136</v>
      </c>
      <c r="O780" s="2">
        <f t="shared" si="7"/>
        <v>24</v>
      </c>
      <c r="P780" s="2">
        <f t="shared" si="8"/>
        <v>28</v>
      </c>
      <c r="Q780" s="2">
        <f t="shared" ref="Q780:R780" si="1567">O780*2</f>
        <v>48</v>
      </c>
      <c r="R780" s="2">
        <f t="shared" si="1567"/>
        <v>56</v>
      </c>
      <c r="S780" s="2">
        <f t="shared" si="10"/>
        <v>104</v>
      </c>
      <c r="T780" s="2">
        <f t="shared" si="11"/>
        <v>20160</v>
      </c>
    </row>
    <row r="781">
      <c r="A781" s="1" t="s">
        <v>771</v>
      </c>
      <c r="B781" s="2">
        <f>IFERROR(__xludf.DUMMYFUNCTION("SPLIT(A781, ""x"")"),6.0)</f>
        <v>6</v>
      </c>
      <c r="C781" s="2">
        <f>IFERROR(__xludf.DUMMYFUNCTION("""COMPUTED_VALUE"""),15.0)</f>
        <v>15</v>
      </c>
      <c r="D781" s="2">
        <f>IFERROR(__xludf.DUMMYFUNCTION("""COMPUTED_VALUE"""),15.0)</f>
        <v>15</v>
      </c>
      <c r="F781" s="2">
        <f t="shared" ref="F781:G781" si="1568">(2*B781*C781)</f>
        <v>180</v>
      </c>
      <c r="G781" s="2">
        <f t="shared" si="1568"/>
        <v>450</v>
      </c>
      <c r="H781" s="2">
        <f t="shared" si="4"/>
        <v>180</v>
      </c>
      <c r="I781" s="2">
        <f t="shared" si="5"/>
        <v>90</v>
      </c>
      <c r="K781" s="2">
        <f t="shared" si="6"/>
        <v>900</v>
      </c>
      <c r="O781" s="2">
        <f t="shared" si="7"/>
        <v>6</v>
      </c>
      <c r="P781" s="2">
        <f t="shared" si="8"/>
        <v>15</v>
      </c>
      <c r="Q781" s="2">
        <f t="shared" ref="Q781:R781" si="1569">O781*2</f>
        <v>12</v>
      </c>
      <c r="R781" s="2">
        <f t="shared" si="1569"/>
        <v>30</v>
      </c>
      <c r="S781" s="2">
        <f t="shared" si="10"/>
        <v>42</v>
      </c>
      <c r="T781" s="2">
        <f t="shared" si="11"/>
        <v>1350</v>
      </c>
    </row>
    <row r="782">
      <c r="A782" s="1" t="s">
        <v>772</v>
      </c>
      <c r="B782" s="2">
        <f>IFERROR(__xludf.DUMMYFUNCTION("SPLIT(A782, ""x"")"),9.0)</f>
        <v>9</v>
      </c>
      <c r="C782" s="2">
        <f>IFERROR(__xludf.DUMMYFUNCTION("""COMPUTED_VALUE"""),15.0)</f>
        <v>15</v>
      </c>
      <c r="D782" s="2">
        <f>IFERROR(__xludf.DUMMYFUNCTION("""COMPUTED_VALUE"""),30.0)</f>
        <v>30</v>
      </c>
      <c r="F782" s="2">
        <f t="shared" ref="F782:G782" si="1570">(2*B782*C782)</f>
        <v>270</v>
      </c>
      <c r="G782" s="2">
        <f t="shared" si="1570"/>
        <v>900</v>
      </c>
      <c r="H782" s="2">
        <f t="shared" si="4"/>
        <v>540</v>
      </c>
      <c r="I782" s="2">
        <f t="shared" si="5"/>
        <v>135</v>
      </c>
      <c r="K782" s="2">
        <f t="shared" si="6"/>
        <v>1845</v>
      </c>
      <c r="O782" s="2">
        <f t="shared" si="7"/>
        <v>9</v>
      </c>
      <c r="P782" s="2">
        <f t="shared" si="8"/>
        <v>15</v>
      </c>
      <c r="Q782" s="2">
        <f t="shared" ref="Q782:R782" si="1571">O782*2</f>
        <v>18</v>
      </c>
      <c r="R782" s="2">
        <f t="shared" si="1571"/>
        <v>30</v>
      </c>
      <c r="S782" s="2">
        <f t="shared" si="10"/>
        <v>48</v>
      </c>
      <c r="T782" s="2">
        <f t="shared" si="11"/>
        <v>4050</v>
      </c>
    </row>
    <row r="783">
      <c r="A783" s="1" t="s">
        <v>773</v>
      </c>
      <c r="B783" s="2">
        <f>IFERROR(__xludf.DUMMYFUNCTION("SPLIT(A783, ""x"")"),23.0)</f>
        <v>23</v>
      </c>
      <c r="C783" s="2">
        <f>IFERROR(__xludf.DUMMYFUNCTION("""COMPUTED_VALUE"""),26.0)</f>
        <v>26</v>
      </c>
      <c r="D783" s="2">
        <f>IFERROR(__xludf.DUMMYFUNCTION("""COMPUTED_VALUE"""),3.0)</f>
        <v>3</v>
      </c>
      <c r="F783" s="2">
        <f t="shared" ref="F783:G783" si="1572">(2*B783*C783)</f>
        <v>1196</v>
      </c>
      <c r="G783" s="2">
        <f t="shared" si="1572"/>
        <v>156</v>
      </c>
      <c r="H783" s="2">
        <f t="shared" si="4"/>
        <v>138</v>
      </c>
      <c r="I783" s="2">
        <f t="shared" si="5"/>
        <v>69</v>
      </c>
      <c r="K783" s="2">
        <f t="shared" si="6"/>
        <v>1559</v>
      </c>
      <c r="O783" s="2">
        <f t="shared" si="7"/>
        <v>3</v>
      </c>
      <c r="P783" s="2">
        <f t="shared" si="8"/>
        <v>23</v>
      </c>
      <c r="Q783" s="2">
        <f t="shared" ref="Q783:R783" si="1573">O783*2</f>
        <v>6</v>
      </c>
      <c r="R783" s="2">
        <f t="shared" si="1573"/>
        <v>46</v>
      </c>
      <c r="S783" s="2">
        <f t="shared" si="10"/>
        <v>52</v>
      </c>
      <c r="T783" s="2">
        <f t="shared" si="11"/>
        <v>1794</v>
      </c>
    </row>
    <row r="784">
      <c r="A784" s="1" t="s">
        <v>774</v>
      </c>
      <c r="B784" s="2">
        <f>IFERROR(__xludf.DUMMYFUNCTION("SPLIT(A784, ""x"")"),17.0)</f>
        <v>17</v>
      </c>
      <c r="C784" s="2">
        <f>IFERROR(__xludf.DUMMYFUNCTION("""COMPUTED_VALUE"""),24.0)</f>
        <v>24</v>
      </c>
      <c r="D784" s="2">
        <f>IFERROR(__xludf.DUMMYFUNCTION("""COMPUTED_VALUE"""),21.0)</f>
        <v>21</v>
      </c>
      <c r="F784" s="2">
        <f t="shared" ref="F784:G784" si="1574">(2*B784*C784)</f>
        <v>816</v>
      </c>
      <c r="G784" s="2">
        <f t="shared" si="1574"/>
        <v>1008</v>
      </c>
      <c r="H784" s="2">
        <f t="shared" si="4"/>
        <v>714</v>
      </c>
      <c r="I784" s="2">
        <f t="shared" si="5"/>
        <v>357</v>
      </c>
      <c r="K784" s="2">
        <f t="shared" si="6"/>
        <v>2895</v>
      </c>
      <c r="O784" s="2">
        <f t="shared" si="7"/>
        <v>17</v>
      </c>
      <c r="P784" s="2">
        <f t="shared" si="8"/>
        <v>21</v>
      </c>
      <c r="Q784" s="2">
        <f t="shared" ref="Q784:R784" si="1575">O784*2</f>
        <v>34</v>
      </c>
      <c r="R784" s="2">
        <f t="shared" si="1575"/>
        <v>42</v>
      </c>
      <c r="S784" s="2">
        <f t="shared" si="10"/>
        <v>76</v>
      </c>
      <c r="T784" s="2">
        <f t="shared" si="11"/>
        <v>8568</v>
      </c>
    </row>
    <row r="785">
      <c r="A785" s="1" t="s">
        <v>775</v>
      </c>
      <c r="B785" s="2">
        <f>IFERROR(__xludf.DUMMYFUNCTION("SPLIT(A785, ""x"")"),22.0)</f>
        <v>22</v>
      </c>
      <c r="C785" s="2">
        <f>IFERROR(__xludf.DUMMYFUNCTION("""COMPUTED_VALUE"""),25.0)</f>
        <v>25</v>
      </c>
      <c r="D785" s="2">
        <f>IFERROR(__xludf.DUMMYFUNCTION("""COMPUTED_VALUE"""),25.0)</f>
        <v>25</v>
      </c>
      <c r="F785" s="2">
        <f t="shared" ref="F785:G785" si="1576">(2*B785*C785)</f>
        <v>1100</v>
      </c>
      <c r="G785" s="2">
        <f t="shared" si="1576"/>
        <v>1250</v>
      </c>
      <c r="H785" s="2">
        <f t="shared" si="4"/>
        <v>1100</v>
      </c>
      <c r="I785" s="2">
        <f t="shared" si="5"/>
        <v>550</v>
      </c>
      <c r="K785" s="2">
        <f t="shared" si="6"/>
        <v>4000</v>
      </c>
      <c r="O785" s="2">
        <f t="shared" si="7"/>
        <v>22</v>
      </c>
      <c r="P785" s="2">
        <f t="shared" si="8"/>
        <v>25</v>
      </c>
      <c r="Q785" s="2">
        <f t="shared" ref="Q785:R785" si="1577">O785*2</f>
        <v>44</v>
      </c>
      <c r="R785" s="2">
        <f t="shared" si="1577"/>
        <v>50</v>
      </c>
      <c r="S785" s="2">
        <f t="shared" si="10"/>
        <v>94</v>
      </c>
      <c r="T785" s="2">
        <f t="shared" si="11"/>
        <v>13750</v>
      </c>
    </row>
    <row r="786">
      <c r="A786" s="1" t="s">
        <v>776</v>
      </c>
      <c r="B786" s="2">
        <f>IFERROR(__xludf.DUMMYFUNCTION("SPLIT(A786, ""x"")"),18.0)</f>
        <v>18</v>
      </c>
      <c r="C786" s="2">
        <f>IFERROR(__xludf.DUMMYFUNCTION("""COMPUTED_VALUE"""),29.0)</f>
        <v>29</v>
      </c>
      <c r="D786" s="2">
        <f>IFERROR(__xludf.DUMMYFUNCTION("""COMPUTED_VALUE"""),10.0)</f>
        <v>10</v>
      </c>
      <c r="F786" s="2">
        <f t="shared" ref="F786:G786" si="1578">(2*B786*C786)</f>
        <v>1044</v>
      </c>
      <c r="G786" s="2">
        <f t="shared" si="1578"/>
        <v>580</v>
      </c>
      <c r="H786" s="2">
        <f t="shared" si="4"/>
        <v>360</v>
      </c>
      <c r="I786" s="2">
        <f t="shared" si="5"/>
        <v>180</v>
      </c>
      <c r="K786" s="2">
        <f t="shared" si="6"/>
        <v>2164</v>
      </c>
      <c r="O786" s="2">
        <f t="shared" si="7"/>
        <v>10</v>
      </c>
      <c r="P786" s="2">
        <f t="shared" si="8"/>
        <v>18</v>
      </c>
      <c r="Q786" s="2">
        <f t="shared" ref="Q786:R786" si="1579">O786*2</f>
        <v>20</v>
      </c>
      <c r="R786" s="2">
        <f t="shared" si="1579"/>
        <v>36</v>
      </c>
      <c r="S786" s="2">
        <f t="shared" si="10"/>
        <v>56</v>
      </c>
      <c r="T786" s="2">
        <f t="shared" si="11"/>
        <v>5220</v>
      </c>
    </row>
    <row r="787">
      <c r="A787" s="1" t="s">
        <v>777</v>
      </c>
      <c r="B787" s="2">
        <f>IFERROR(__xludf.DUMMYFUNCTION("SPLIT(A787, ""x"")"),20.0)</f>
        <v>20</v>
      </c>
      <c r="C787" s="2">
        <f>IFERROR(__xludf.DUMMYFUNCTION("""COMPUTED_VALUE"""),25.0)</f>
        <v>25</v>
      </c>
      <c r="D787" s="2">
        <f>IFERROR(__xludf.DUMMYFUNCTION("""COMPUTED_VALUE"""),1.0)</f>
        <v>1</v>
      </c>
      <c r="F787" s="2">
        <f t="shared" ref="F787:G787" si="1580">(2*B787*C787)</f>
        <v>1000</v>
      </c>
      <c r="G787" s="2">
        <f t="shared" si="1580"/>
        <v>50</v>
      </c>
      <c r="H787" s="2">
        <f t="shared" si="4"/>
        <v>40</v>
      </c>
      <c r="I787" s="2">
        <f t="shared" si="5"/>
        <v>20</v>
      </c>
      <c r="K787" s="2">
        <f t="shared" si="6"/>
        <v>1110</v>
      </c>
      <c r="O787" s="2">
        <f t="shared" si="7"/>
        <v>1</v>
      </c>
      <c r="P787" s="2">
        <f t="shared" si="8"/>
        <v>20</v>
      </c>
      <c r="Q787" s="2">
        <f t="shared" ref="Q787:R787" si="1581">O787*2</f>
        <v>2</v>
      </c>
      <c r="R787" s="2">
        <f t="shared" si="1581"/>
        <v>40</v>
      </c>
      <c r="S787" s="2">
        <f t="shared" si="10"/>
        <v>42</v>
      </c>
      <c r="T787" s="2">
        <f t="shared" si="11"/>
        <v>500</v>
      </c>
    </row>
    <row r="788">
      <c r="A788" s="1" t="s">
        <v>778</v>
      </c>
      <c r="B788" s="2">
        <f>IFERROR(__xludf.DUMMYFUNCTION("SPLIT(A788, ""x"")"),24.0)</f>
        <v>24</v>
      </c>
      <c r="C788" s="2">
        <f>IFERROR(__xludf.DUMMYFUNCTION("""COMPUTED_VALUE"""),11.0)</f>
        <v>11</v>
      </c>
      <c r="D788" s="2">
        <f>IFERROR(__xludf.DUMMYFUNCTION("""COMPUTED_VALUE"""),16.0)</f>
        <v>16</v>
      </c>
      <c r="F788" s="2">
        <f t="shared" ref="F788:G788" si="1582">(2*B788*C788)</f>
        <v>528</v>
      </c>
      <c r="G788" s="2">
        <f t="shared" si="1582"/>
        <v>352</v>
      </c>
      <c r="H788" s="2">
        <f t="shared" si="4"/>
        <v>768</v>
      </c>
      <c r="I788" s="2">
        <f t="shared" si="5"/>
        <v>176</v>
      </c>
      <c r="K788" s="2">
        <f t="shared" si="6"/>
        <v>1824</v>
      </c>
      <c r="O788" s="2">
        <f t="shared" si="7"/>
        <v>11</v>
      </c>
      <c r="P788" s="2">
        <f t="shared" si="8"/>
        <v>16</v>
      </c>
      <c r="Q788" s="2">
        <f t="shared" ref="Q788:R788" si="1583">O788*2</f>
        <v>22</v>
      </c>
      <c r="R788" s="2">
        <f t="shared" si="1583"/>
        <v>32</v>
      </c>
      <c r="S788" s="2">
        <f t="shared" si="10"/>
        <v>54</v>
      </c>
      <c r="T788" s="2">
        <f t="shared" si="11"/>
        <v>4224</v>
      </c>
    </row>
    <row r="789">
      <c r="A789" s="1" t="s">
        <v>779</v>
      </c>
      <c r="B789" s="2">
        <f>IFERROR(__xludf.DUMMYFUNCTION("SPLIT(A789, ""x"")"),20.0)</f>
        <v>20</v>
      </c>
      <c r="C789" s="2">
        <f>IFERROR(__xludf.DUMMYFUNCTION("""COMPUTED_VALUE"""),7.0)</f>
        <v>7</v>
      </c>
      <c r="D789" s="2">
        <f>IFERROR(__xludf.DUMMYFUNCTION("""COMPUTED_VALUE"""),21.0)</f>
        <v>21</v>
      </c>
      <c r="F789" s="2">
        <f t="shared" ref="F789:G789" si="1584">(2*B789*C789)</f>
        <v>280</v>
      </c>
      <c r="G789" s="2">
        <f t="shared" si="1584"/>
        <v>294</v>
      </c>
      <c r="H789" s="2">
        <f t="shared" si="4"/>
        <v>840</v>
      </c>
      <c r="I789" s="2">
        <f t="shared" si="5"/>
        <v>140</v>
      </c>
      <c r="K789" s="2">
        <f t="shared" si="6"/>
        <v>1554</v>
      </c>
      <c r="O789" s="2">
        <f t="shared" si="7"/>
        <v>7</v>
      </c>
      <c r="P789" s="2">
        <f t="shared" si="8"/>
        <v>20</v>
      </c>
      <c r="Q789" s="2">
        <f t="shared" ref="Q789:R789" si="1585">O789*2</f>
        <v>14</v>
      </c>
      <c r="R789" s="2">
        <f t="shared" si="1585"/>
        <v>40</v>
      </c>
      <c r="S789" s="2">
        <f t="shared" si="10"/>
        <v>54</v>
      </c>
      <c r="T789" s="2">
        <f t="shared" si="11"/>
        <v>2940</v>
      </c>
    </row>
    <row r="790">
      <c r="A790" s="1" t="s">
        <v>780</v>
      </c>
      <c r="B790" s="2">
        <f>IFERROR(__xludf.DUMMYFUNCTION("SPLIT(A790, ""x"")"),20.0)</f>
        <v>20</v>
      </c>
      <c r="C790" s="2">
        <f>IFERROR(__xludf.DUMMYFUNCTION("""COMPUTED_VALUE"""),7.0)</f>
        <v>7</v>
      </c>
      <c r="D790" s="2">
        <f>IFERROR(__xludf.DUMMYFUNCTION("""COMPUTED_VALUE"""),9.0)</f>
        <v>9</v>
      </c>
      <c r="F790" s="2">
        <f t="shared" ref="F790:G790" si="1586">(2*B790*C790)</f>
        <v>280</v>
      </c>
      <c r="G790" s="2">
        <f t="shared" si="1586"/>
        <v>126</v>
      </c>
      <c r="H790" s="2">
        <f t="shared" si="4"/>
        <v>360</v>
      </c>
      <c r="I790" s="2">
        <f t="shared" si="5"/>
        <v>63</v>
      </c>
      <c r="K790" s="2">
        <f t="shared" si="6"/>
        <v>829</v>
      </c>
      <c r="O790" s="2">
        <f t="shared" si="7"/>
        <v>7</v>
      </c>
      <c r="P790" s="2">
        <f t="shared" si="8"/>
        <v>9</v>
      </c>
      <c r="Q790" s="2">
        <f t="shared" ref="Q790:R790" si="1587">O790*2</f>
        <v>14</v>
      </c>
      <c r="R790" s="2">
        <f t="shared" si="1587"/>
        <v>18</v>
      </c>
      <c r="S790" s="2">
        <f t="shared" si="10"/>
        <v>32</v>
      </c>
      <c r="T790" s="2">
        <f t="shared" si="11"/>
        <v>1260</v>
      </c>
    </row>
    <row r="791">
      <c r="A791" s="1" t="s">
        <v>781</v>
      </c>
      <c r="B791" s="2">
        <f>IFERROR(__xludf.DUMMYFUNCTION("SPLIT(A791, ""x"")"),7.0)</f>
        <v>7</v>
      </c>
      <c r="C791" s="2">
        <f>IFERROR(__xludf.DUMMYFUNCTION("""COMPUTED_VALUE"""),26.0)</f>
        <v>26</v>
      </c>
      <c r="D791" s="2">
        <f>IFERROR(__xludf.DUMMYFUNCTION("""COMPUTED_VALUE"""),2.0)</f>
        <v>2</v>
      </c>
      <c r="F791" s="2">
        <f t="shared" ref="F791:G791" si="1588">(2*B791*C791)</f>
        <v>364</v>
      </c>
      <c r="G791" s="2">
        <f t="shared" si="1588"/>
        <v>104</v>
      </c>
      <c r="H791" s="2">
        <f t="shared" si="4"/>
        <v>28</v>
      </c>
      <c r="I791" s="2">
        <f t="shared" si="5"/>
        <v>14</v>
      </c>
      <c r="K791" s="2">
        <f t="shared" si="6"/>
        <v>510</v>
      </c>
      <c r="O791" s="2">
        <f t="shared" si="7"/>
        <v>2</v>
      </c>
      <c r="P791" s="2">
        <f t="shared" si="8"/>
        <v>7</v>
      </c>
      <c r="Q791" s="2">
        <f t="shared" ref="Q791:R791" si="1589">O791*2</f>
        <v>4</v>
      </c>
      <c r="R791" s="2">
        <f t="shared" si="1589"/>
        <v>14</v>
      </c>
      <c r="S791" s="2">
        <f t="shared" si="10"/>
        <v>18</v>
      </c>
      <c r="T791" s="2">
        <f t="shared" si="11"/>
        <v>364</v>
      </c>
    </row>
    <row r="792">
      <c r="A792" s="1" t="s">
        <v>719</v>
      </c>
      <c r="B792" s="2">
        <f>IFERROR(__xludf.DUMMYFUNCTION("SPLIT(A792, ""x"")"),5.0)</f>
        <v>5</v>
      </c>
      <c r="C792" s="2">
        <f>IFERROR(__xludf.DUMMYFUNCTION("""COMPUTED_VALUE"""),18.0)</f>
        <v>18</v>
      </c>
      <c r="D792" s="2">
        <f>IFERROR(__xludf.DUMMYFUNCTION("""COMPUTED_VALUE"""),1.0)</f>
        <v>1</v>
      </c>
      <c r="F792" s="2">
        <f t="shared" ref="F792:G792" si="1590">(2*B792*C792)</f>
        <v>180</v>
      </c>
      <c r="G792" s="2">
        <f t="shared" si="1590"/>
        <v>36</v>
      </c>
      <c r="H792" s="2">
        <f t="shared" si="4"/>
        <v>10</v>
      </c>
      <c r="I792" s="2">
        <f t="shared" si="5"/>
        <v>5</v>
      </c>
      <c r="K792" s="2">
        <f t="shared" si="6"/>
        <v>231</v>
      </c>
      <c r="O792" s="2">
        <f t="shared" si="7"/>
        <v>1</v>
      </c>
      <c r="P792" s="2">
        <f t="shared" si="8"/>
        <v>5</v>
      </c>
      <c r="Q792" s="2">
        <f t="shared" ref="Q792:R792" si="1591">O792*2</f>
        <v>2</v>
      </c>
      <c r="R792" s="2">
        <f t="shared" si="1591"/>
        <v>10</v>
      </c>
      <c r="S792" s="2">
        <f t="shared" si="10"/>
        <v>12</v>
      </c>
      <c r="T792" s="2">
        <f t="shared" si="11"/>
        <v>90</v>
      </c>
    </row>
    <row r="793">
      <c r="A793" s="1" t="s">
        <v>782</v>
      </c>
      <c r="B793" s="2">
        <f>IFERROR(__xludf.DUMMYFUNCTION("SPLIT(A793, ""x"")"),16.0)</f>
        <v>16</v>
      </c>
      <c r="C793" s="2">
        <f>IFERROR(__xludf.DUMMYFUNCTION("""COMPUTED_VALUE"""),26.0)</f>
        <v>26</v>
      </c>
      <c r="D793" s="2">
        <f>IFERROR(__xludf.DUMMYFUNCTION("""COMPUTED_VALUE"""),28.0)</f>
        <v>28</v>
      </c>
      <c r="F793" s="2">
        <f t="shared" ref="F793:G793" si="1592">(2*B793*C793)</f>
        <v>832</v>
      </c>
      <c r="G793" s="2">
        <f t="shared" si="1592"/>
        <v>1456</v>
      </c>
      <c r="H793" s="2">
        <f t="shared" si="4"/>
        <v>896</v>
      </c>
      <c r="I793" s="2">
        <f t="shared" si="5"/>
        <v>416</v>
      </c>
      <c r="K793" s="2">
        <f t="shared" si="6"/>
        <v>3600</v>
      </c>
      <c r="O793" s="2">
        <f t="shared" si="7"/>
        <v>16</v>
      </c>
      <c r="P793" s="2">
        <f t="shared" si="8"/>
        <v>26</v>
      </c>
      <c r="Q793" s="2">
        <f t="shared" ref="Q793:R793" si="1593">O793*2</f>
        <v>32</v>
      </c>
      <c r="R793" s="2">
        <f t="shared" si="1593"/>
        <v>52</v>
      </c>
      <c r="S793" s="2">
        <f t="shared" si="10"/>
        <v>84</v>
      </c>
      <c r="T793" s="2">
        <f t="shared" si="11"/>
        <v>11648</v>
      </c>
    </row>
    <row r="794">
      <c r="A794" s="1" t="s">
        <v>783</v>
      </c>
      <c r="B794" s="2">
        <f>IFERROR(__xludf.DUMMYFUNCTION("SPLIT(A794, ""x"")"),4.0)</f>
        <v>4</v>
      </c>
      <c r="C794" s="2">
        <f>IFERROR(__xludf.DUMMYFUNCTION("""COMPUTED_VALUE"""),10.0)</f>
        <v>10</v>
      </c>
      <c r="D794" s="2">
        <f>IFERROR(__xludf.DUMMYFUNCTION("""COMPUTED_VALUE"""),18.0)</f>
        <v>18</v>
      </c>
      <c r="F794" s="2">
        <f t="shared" ref="F794:G794" si="1594">(2*B794*C794)</f>
        <v>80</v>
      </c>
      <c r="G794" s="2">
        <f t="shared" si="1594"/>
        <v>360</v>
      </c>
      <c r="H794" s="2">
        <f t="shared" si="4"/>
        <v>144</v>
      </c>
      <c r="I794" s="2">
        <f t="shared" si="5"/>
        <v>40</v>
      </c>
      <c r="K794" s="2">
        <f t="shared" si="6"/>
        <v>624</v>
      </c>
      <c r="O794" s="2">
        <f t="shared" si="7"/>
        <v>4</v>
      </c>
      <c r="P794" s="2">
        <f t="shared" si="8"/>
        <v>10</v>
      </c>
      <c r="Q794" s="2">
        <f t="shared" ref="Q794:R794" si="1595">O794*2</f>
        <v>8</v>
      </c>
      <c r="R794" s="2">
        <f t="shared" si="1595"/>
        <v>20</v>
      </c>
      <c r="S794" s="2">
        <f t="shared" si="10"/>
        <v>28</v>
      </c>
      <c r="T794" s="2">
        <f t="shared" si="11"/>
        <v>720</v>
      </c>
    </row>
    <row r="795">
      <c r="A795" s="1" t="s">
        <v>784</v>
      </c>
      <c r="B795" s="2">
        <f>IFERROR(__xludf.DUMMYFUNCTION("SPLIT(A795, ""x"")"),27.0)</f>
        <v>27</v>
      </c>
      <c r="C795" s="2">
        <f>IFERROR(__xludf.DUMMYFUNCTION("""COMPUTED_VALUE"""),30.0)</f>
        <v>30</v>
      </c>
      <c r="D795" s="2">
        <f>IFERROR(__xludf.DUMMYFUNCTION("""COMPUTED_VALUE"""),21.0)</f>
        <v>21</v>
      </c>
      <c r="F795" s="2">
        <f t="shared" ref="F795:G795" si="1596">(2*B795*C795)</f>
        <v>1620</v>
      </c>
      <c r="G795" s="2">
        <f t="shared" si="1596"/>
        <v>1260</v>
      </c>
      <c r="H795" s="2">
        <f t="shared" si="4"/>
        <v>1134</v>
      </c>
      <c r="I795" s="2">
        <f t="shared" si="5"/>
        <v>567</v>
      </c>
      <c r="K795" s="2">
        <f t="shared" si="6"/>
        <v>4581</v>
      </c>
      <c r="O795" s="2">
        <f t="shared" si="7"/>
        <v>21</v>
      </c>
      <c r="P795" s="2">
        <f t="shared" si="8"/>
        <v>27</v>
      </c>
      <c r="Q795" s="2">
        <f t="shared" ref="Q795:R795" si="1597">O795*2</f>
        <v>42</v>
      </c>
      <c r="R795" s="2">
        <f t="shared" si="1597"/>
        <v>54</v>
      </c>
      <c r="S795" s="2">
        <f t="shared" si="10"/>
        <v>96</v>
      </c>
      <c r="T795" s="2">
        <f t="shared" si="11"/>
        <v>17010</v>
      </c>
    </row>
    <row r="796">
      <c r="A796" s="1" t="s">
        <v>785</v>
      </c>
      <c r="B796" s="2">
        <f>IFERROR(__xludf.DUMMYFUNCTION("SPLIT(A796, ""x"")"),26.0)</f>
        <v>26</v>
      </c>
      <c r="C796" s="2">
        <f>IFERROR(__xludf.DUMMYFUNCTION("""COMPUTED_VALUE"""),9.0)</f>
        <v>9</v>
      </c>
      <c r="D796" s="2">
        <f>IFERROR(__xludf.DUMMYFUNCTION("""COMPUTED_VALUE"""),9.0)</f>
        <v>9</v>
      </c>
      <c r="F796" s="2">
        <f t="shared" ref="F796:G796" si="1598">(2*B796*C796)</f>
        <v>468</v>
      </c>
      <c r="G796" s="2">
        <f t="shared" si="1598"/>
        <v>162</v>
      </c>
      <c r="H796" s="2">
        <f t="shared" si="4"/>
        <v>468</v>
      </c>
      <c r="I796" s="2">
        <f t="shared" si="5"/>
        <v>81</v>
      </c>
      <c r="K796" s="2">
        <f t="shared" si="6"/>
        <v>1179</v>
      </c>
      <c r="O796" s="2">
        <f t="shared" si="7"/>
        <v>9</v>
      </c>
      <c r="P796" s="2">
        <f t="shared" si="8"/>
        <v>9</v>
      </c>
      <c r="Q796" s="2">
        <f t="shared" ref="Q796:R796" si="1599">O796*2</f>
        <v>18</v>
      </c>
      <c r="R796" s="2">
        <f t="shared" si="1599"/>
        <v>18</v>
      </c>
      <c r="S796" s="2">
        <f t="shared" si="10"/>
        <v>36</v>
      </c>
      <c r="T796" s="2">
        <f t="shared" si="11"/>
        <v>2106</v>
      </c>
    </row>
    <row r="797">
      <c r="A797" s="1" t="s">
        <v>786</v>
      </c>
      <c r="B797" s="2">
        <f>IFERROR(__xludf.DUMMYFUNCTION("SPLIT(A797, ""x"")"),8.0)</f>
        <v>8</v>
      </c>
      <c r="C797" s="2">
        <f>IFERROR(__xludf.DUMMYFUNCTION("""COMPUTED_VALUE"""),16.0)</f>
        <v>16</v>
      </c>
      <c r="D797" s="2">
        <f>IFERROR(__xludf.DUMMYFUNCTION("""COMPUTED_VALUE"""),14.0)</f>
        <v>14</v>
      </c>
      <c r="F797" s="2">
        <f t="shared" ref="F797:G797" si="1600">(2*B797*C797)</f>
        <v>256</v>
      </c>
      <c r="G797" s="2">
        <f t="shared" si="1600"/>
        <v>448</v>
      </c>
      <c r="H797" s="2">
        <f t="shared" si="4"/>
        <v>224</v>
      </c>
      <c r="I797" s="2">
        <f t="shared" si="5"/>
        <v>112</v>
      </c>
      <c r="K797" s="2">
        <f t="shared" si="6"/>
        <v>1040</v>
      </c>
      <c r="O797" s="2">
        <f t="shared" si="7"/>
        <v>8</v>
      </c>
      <c r="P797" s="2">
        <f t="shared" si="8"/>
        <v>14</v>
      </c>
      <c r="Q797" s="2">
        <f t="shared" ref="Q797:R797" si="1601">O797*2</f>
        <v>16</v>
      </c>
      <c r="R797" s="2">
        <f t="shared" si="1601"/>
        <v>28</v>
      </c>
      <c r="S797" s="2">
        <f t="shared" si="10"/>
        <v>44</v>
      </c>
      <c r="T797" s="2">
        <f t="shared" si="11"/>
        <v>1792</v>
      </c>
    </row>
    <row r="798">
      <c r="A798" s="1" t="s">
        <v>787</v>
      </c>
      <c r="B798" s="2">
        <f>IFERROR(__xludf.DUMMYFUNCTION("SPLIT(A798, ""x"")"),6.0)</f>
        <v>6</v>
      </c>
      <c r="C798" s="2">
        <f>IFERROR(__xludf.DUMMYFUNCTION("""COMPUTED_VALUE"""),27.0)</f>
        <v>27</v>
      </c>
      <c r="D798" s="2">
        <f>IFERROR(__xludf.DUMMYFUNCTION("""COMPUTED_VALUE"""),8.0)</f>
        <v>8</v>
      </c>
      <c r="F798" s="2">
        <f t="shared" ref="F798:G798" si="1602">(2*B798*C798)</f>
        <v>324</v>
      </c>
      <c r="G798" s="2">
        <f t="shared" si="1602"/>
        <v>432</v>
      </c>
      <c r="H798" s="2">
        <f t="shared" si="4"/>
        <v>96</v>
      </c>
      <c r="I798" s="2">
        <f t="shared" si="5"/>
        <v>48</v>
      </c>
      <c r="K798" s="2">
        <f t="shared" si="6"/>
        <v>900</v>
      </c>
      <c r="O798" s="2">
        <f t="shared" si="7"/>
        <v>6</v>
      </c>
      <c r="P798" s="2">
        <f t="shared" si="8"/>
        <v>8</v>
      </c>
      <c r="Q798" s="2">
        <f t="shared" ref="Q798:R798" si="1603">O798*2</f>
        <v>12</v>
      </c>
      <c r="R798" s="2">
        <f t="shared" si="1603"/>
        <v>16</v>
      </c>
      <c r="S798" s="2">
        <f t="shared" si="10"/>
        <v>28</v>
      </c>
      <c r="T798" s="2">
        <f t="shared" si="11"/>
        <v>1296</v>
      </c>
    </row>
    <row r="799">
      <c r="A799" s="1" t="s">
        <v>788</v>
      </c>
      <c r="B799" s="2">
        <f>IFERROR(__xludf.DUMMYFUNCTION("SPLIT(A799, ""x"")"),28.0)</f>
        <v>28</v>
      </c>
      <c r="C799" s="2">
        <f>IFERROR(__xludf.DUMMYFUNCTION("""COMPUTED_VALUE"""),9.0)</f>
        <v>9</v>
      </c>
      <c r="D799" s="2">
        <f>IFERROR(__xludf.DUMMYFUNCTION("""COMPUTED_VALUE"""),20.0)</f>
        <v>20</v>
      </c>
      <c r="F799" s="2">
        <f t="shared" ref="F799:G799" si="1604">(2*B799*C799)</f>
        <v>504</v>
      </c>
      <c r="G799" s="2">
        <f t="shared" si="1604"/>
        <v>360</v>
      </c>
      <c r="H799" s="2">
        <f t="shared" si="4"/>
        <v>1120</v>
      </c>
      <c r="I799" s="2">
        <f t="shared" si="5"/>
        <v>180</v>
      </c>
      <c r="K799" s="2">
        <f t="shared" si="6"/>
        <v>2164</v>
      </c>
      <c r="O799" s="2">
        <f t="shared" si="7"/>
        <v>9</v>
      </c>
      <c r="P799" s="2">
        <f t="shared" si="8"/>
        <v>20</v>
      </c>
      <c r="Q799" s="2">
        <f t="shared" ref="Q799:R799" si="1605">O799*2</f>
        <v>18</v>
      </c>
      <c r="R799" s="2">
        <f t="shared" si="1605"/>
        <v>40</v>
      </c>
      <c r="S799" s="2">
        <f t="shared" si="10"/>
        <v>58</v>
      </c>
      <c r="T799" s="2">
        <f t="shared" si="11"/>
        <v>5040</v>
      </c>
    </row>
    <row r="800">
      <c r="A800" s="1" t="s">
        <v>789</v>
      </c>
      <c r="B800" s="2">
        <f>IFERROR(__xludf.DUMMYFUNCTION("SPLIT(A800, ""x"")"),13.0)</f>
        <v>13</v>
      </c>
      <c r="C800" s="2">
        <f>IFERROR(__xludf.DUMMYFUNCTION("""COMPUTED_VALUE"""),13.0)</f>
        <v>13</v>
      </c>
      <c r="D800" s="2">
        <f>IFERROR(__xludf.DUMMYFUNCTION("""COMPUTED_VALUE"""),4.0)</f>
        <v>4</v>
      </c>
      <c r="F800" s="2">
        <f t="shared" ref="F800:G800" si="1606">(2*B800*C800)</f>
        <v>338</v>
      </c>
      <c r="G800" s="2">
        <f t="shared" si="1606"/>
        <v>104</v>
      </c>
      <c r="H800" s="2">
        <f t="shared" si="4"/>
        <v>104</v>
      </c>
      <c r="I800" s="2">
        <f t="shared" si="5"/>
        <v>52</v>
      </c>
      <c r="K800" s="2">
        <f t="shared" si="6"/>
        <v>598</v>
      </c>
      <c r="O800" s="2">
        <f t="shared" si="7"/>
        <v>4</v>
      </c>
      <c r="P800" s="2">
        <f t="shared" si="8"/>
        <v>13</v>
      </c>
      <c r="Q800" s="2">
        <f t="shared" ref="Q800:R800" si="1607">O800*2</f>
        <v>8</v>
      </c>
      <c r="R800" s="2">
        <f t="shared" si="1607"/>
        <v>26</v>
      </c>
      <c r="S800" s="2">
        <f t="shared" si="10"/>
        <v>34</v>
      </c>
      <c r="T800" s="2">
        <f t="shared" si="11"/>
        <v>676</v>
      </c>
    </row>
    <row r="801">
      <c r="A801" s="1" t="s">
        <v>790</v>
      </c>
      <c r="B801" s="2">
        <f>IFERROR(__xludf.DUMMYFUNCTION("SPLIT(A801, ""x"")"),9.0)</f>
        <v>9</v>
      </c>
      <c r="C801" s="2">
        <f>IFERROR(__xludf.DUMMYFUNCTION("""COMPUTED_VALUE"""),18.0)</f>
        <v>18</v>
      </c>
      <c r="D801" s="2">
        <f>IFERROR(__xludf.DUMMYFUNCTION("""COMPUTED_VALUE"""),16.0)</f>
        <v>16</v>
      </c>
      <c r="F801" s="2">
        <f t="shared" ref="F801:G801" si="1608">(2*B801*C801)</f>
        <v>324</v>
      </c>
      <c r="G801" s="2">
        <f t="shared" si="1608"/>
        <v>576</v>
      </c>
      <c r="H801" s="2">
        <f t="shared" si="4"/>
        <v>288</v>
      </c>
      <c r="I801" s="2">
        <f t="shared" si="5"/>
        <v>144</v>
      </c>
      <c r="K801" s="2">
        <f t="shared" si="6"/>
        <v>1332</v>
      </c>
      <c r="O801" s="2">
        <f t="shared" si="7"/>
        <v>9</v>
      </c>
      <c r="P801" s="2">
        <f t="shared" si="8"/>
        <v>16</v>
      </c>
      <c r="Q801" s="2">
        <f t="shared" ref="Q801:R801" si="1609">O801*2</f>
        <v>18</v>
      </c>
      <c r="R801" s="2">
        <f t="shared" si="1609"/>
        <v>32</v>
      </c>
      <c r="S801" s="2">
        <f t="shared" si="10"/>
        <v>50</v>
      </c>
      <c r="T801" s="2">
        <f t="shared" si="11"/>
        <v>2592</v>
      </c>
    </row>
    <row r="802">
      <c r="A802" s="1" t="s">
        <v>791</v>
      </c>
      <c r="B802" s="2">
        <f>IFERROR(__xludf.DUMMYFUNCTION("SPLIT(A802, ""x"")"),18.0)</f>
        <v>18</v>
      </c>
      <c r="C802" s="2">
        <f>IFERROR(__xludf.DUMMYFUNCTION("""COMPUTED_VALUE"""),15.0)</f>
        <v>15</v>
      </c>
      <c r="D802" s="2">
        <f>IFERROR(__xludf.DUMMYFUNCTION("""COMPUTED_VALUE"""),18.0)</f>
        <v>18</v>
      </c>
      <c r="F802" s="2">
        <f t="shared" ref="F802:G802" si="1610">(2*B802*C802)</f>
        <v>540</v>
      </c>
      <c r="G802" s="2">
        <f t="shared" si="1610"/>
        <v>540</v>
      </c>
      <c r="H802" s="2">
        <f t="shared" si="4"/>
        <v>648</v>
      </c>
      <c r="I802" s="2">
        <f t="shared" si="5"/>
        <v>270</v>
      </c>
      <c r="K802" s="2">
        <f t="shared" si="6"/>
        <v>1998</v>
      </c>
      <c r="O802" s="2">
        <f t="shared" si="7"/>
        <v>15</v>
      </c>
      <c r="P802" s="2">
        <f t="shared" si="8"/>
        <v>18</v>
      </c>
      <c r="Q802" s="2">
        <f t="shared" ref="Q802:R802" si="1611">O802*2</f>
        <v>30</v>
      </c>
      <c r="R802" s="2">
        <f t="shared" si="1611"/>
        <v>36</v>
      </c>
      <c r="S802" s="2">
        <f t="shared" si="10"/>
        <v>66</v>
      </c>
      <c r="T802" s="2">
        <f t="shared" si="11"/>
        <v>4860</v>
      </c>
    </row>
    <row r="803">
      <c r="A803" s="1" t="s">
        <v>792</v>
      </c>
      <c r="B803" s="2">
        <f>IFERROR(__xludf.DUMMYFUNCTION("SPLIT(A803, ""x"")"),22.0)</f>
        <v>22</v>
      </c>
      <c r="C803" s="2">
        <f>IFERROR(__xludf.DUMMYFUNCTION("""COMPUTED_VALUE"""),19.0)</f>
        <v>19</v>
      </c>
      <c r="D803" s="2">
        <f>IFERROR(__xludf.DUMMYFUNCTION("""COMPUTED_VALUE"""),14.0)</f>
        <v>14</v>
      </c>
      <c r="F803" s="2">
        <f t="shared" ref="F803:G803" si="1612">(2*B803*C803)</f>
        <v>836</v>
      </c>
      <c r="G803" s="2">
        <f t="shared" si="1612"/>
        <v>532</v>
      </c>
      <c r="H803" s="2">
        <f t="shared" si="4"/>
        <v>616</v>
      </c>
      <c r="I803" s="2">
        <f t="shared" si="5"/>
        <v>266</v>
      </c>
      <c r="K803" s="2">
        <f t="shared" si="6"/>
        <v>2250</v>
      </c>
      <c r="O803" s="2">
        <f t="shared" si="7"/>
        <v>14</v>
      </c>
      <c r="P803" s="2">
        <f t="shared" si="8"/>
        <v>19</v>
      </c>
      <c r="Q803" s="2">
        <f t="shared" ref="Q803:R803" si="1613">O803*2</f>
        <v>28</v>
      </c>
      <c r="R803" s="2">
        <f t="shared" si="1613"/>
        <v>38</v>
      </c>
      <c r="S803" s="2">
        <f t="shared" si="10"/>
        <v>66</v>
      </c>
      <c r="T803" s="2">
        <f t="shared" si="11"/>
        <v>5852</v>
      </c>
    </row>
    <row r="804">
      <c r="A804" s="1" t="s">
        <v>793</v>
      </c>
      <c r="B804" s="2">
        <f>IFERROR(__xludf.DUMMYFUNCTION("SPLIT(A804, ""x"")"),14.0)</f>
        <v>14</v>
      </c>
      <c r="C804" s="2">
        <f>IFERROR(__xludf.DUMMYFUNCTION("""COMPUTED_VALUE"""),10.0)</f>
        <v>10</v>
      </c>
      <c r="D804" s="2">
        <f>IFERROR(__xludf.DUMMYFUNCTION("""COMPUTED_VALUE"""),17.0)</f>
        <v>17</v>
      </c>
      <c r="F804" s="2">
        <f t="shared" ref="F804:G804" si="1614">(2*B804*C804)</f>
        <v>280</v>
      </c>
      <c r="G804" s="2">
        <f t="shared" si="1614"/>
        <v>340</v>
      </c>
      <c r="H804" s="2">
        <f t="shared" si="4"/>
        <v>476</v>
      </c>
      <c r="I804" s="2">
        <f t="shared" si="5"/>
        <v>140</v>
      </c>
      <c r="K804" s="2">
        <f t="shared" si="6"/>
        <v>1236</v>
      </c>
      <c r="O804" s="2">
        <f t="shared" si="7"/>
        <v>10</v>
      </c>
      <c r="P804" s="2">
        <f t="shared" si="8"/>
        <v>14</v>
      </c>
      <c r="Q804" s="2">
        <f t="shared" ref="Q804:R804" si="1615">O804*2</f>
        <v>20</v>
      </c>
      <c r="R804" s="2">
        <f t="shared" si="1615"/>
        <v>28</v>
      </c>
      <c r="S804" s="2">
        <f t="shared" si="10"/>
        <v>48</v>
      </c>
      <c r="T804" s="2">
        <f t="shared" si="11"/>
        <v>2380</v>
      </c>
    </row>
    <row r="805">
      <c r="A805" s="1" t="s">
        <v>794</v>
      </c>
      <c r="B805" s="2">
        <f>IFERROR(__xludf.DUMMYFUNCTION("SPLIT(A805, ""x"")"),25.0)</f>
        <v>25</v>
      </c>
      <c r="C805" s="2">
        <f>IFERROR(__xludf.DUMMYFUNCTION("""COMPUTED_VALUE"""),29.0)</f>
        <v>29</v>
      </c>
      <c r="D805" s="2">
        <f>IFERROR(__xludf.DUMMYFUNCTION("""COMPUTED_VALUE"""),11.0)</f>
        <v>11</v>
      </c>
      <c r="F805" s="2">
        <f t="shared" ref="F805:G805" si="1616">(2*B805*C805)</f>
        <v>1450</v>
      </c>
      <c r="G805" s="2">
        <f t="shared" si="1616"/>
        <v>638</v>
      </c>
      <c r="H805" s="2">
        <f t="shared" si="4"/>
        <v>550</v>
      </c>
      <c r="I805" s="2">
        <f t="shared" si="5"/>
        <v>275</v>
      </c>
      <c r="K805" s="2">
        <f t="shared" si="6"/>
        <v>2913</v>
      </c>
      <c r="O805" s="2">
        <f t="shared" si="7"/>
        <v>11</v>
      </c>
      <c r="P805" s="2">
        <f t="shared" si="8"/>
        <v>25</v>
      </c>
      <c r="Q805" s="2">
        <f t="shared" ref="Q805:R805" si="1617">O805*2</f>
        <v>22</v>
      </c>
      <c r="R805" s="2">
        <f t="shared" si="1617"/>
        <v>50</v>
      </c>
      <c r="S805" s="2">
        <f t="shared" si="10"/>
        <v>72</v>
      </c>
      <c r="T805" s="2">
        <f t="shared" si="11"/>
        <v>7975</v>
      </c>
    </row>
    <row r="806">
      <c r="A806" s="1" t="s">
        <v>795</v>
      </c>
      <c r="B806" s="2">
        <f>IFERROR(__xludf.DUMMYFUNCTION("SPLIT(A806, ""x"")"),1.0)</f>
        <v>1</v>
      </c>
      <c r="C806" s="2">
        <f>IFERROR(__xludf.DUMMYFUNCTION("""COMPUTED_VALUE"""),18.0)</f>
        <v>18</v>
      </c>
      <c r="D806" s="2">
        <f>IFERROR(__xludf.DUMMYFUNCTION("""COMPUTED_VALUE"""),19.0)</f>
        <v>19</v>
      </c>
      <c r="F806" s="2">
        <f t="shared" ref="F806:G806" si="1618">(2*B806*C806)</f>
        <v>36</v>
      </c>
      <c r="G806" s="2">
        <f t="shared" si="1618"/>
        <v>684</v>
      </c>
      <c r="H806" s="2">
        <f t="shared" si="4"/>
        <v>38</v>
      </c>
      <c r="I806" s="2">
        <f t="shared" si="5"/>
        <v>18</v>
      </c>
      <c r="K806" s="2">
        <f t="shared" si="6"/>
        <v>776</v>
      </c>
      <c r="O806" s="2">
        <f t="shared" si="7"/>
        <v>1</v>
      </c>
      <c r="P806" s="2">
        <f t="shared" si="8"/>
        <v>18</v>
      </c>
      <c r="Q806" s="2">
        <f t="shared" ref="Q806:R806" si="1619">O806*2</f>
        <v>2</v>
      </c>
      <c r="R806" s="2">
        <f t="shared" si="1619"/>
        <v>36</v>
      </c>
      <c r="S806" s="2">
        <f t="shared" si="10"/>
        <v>38</v>
      </c>
      <c r="T806" s="2">
        <f t="shared" si="11"/>
        <v>342</v>
      </c>
    </row>
    <row r="807">
      <c r="A807" s="1" t="s">
        <v>796</v>
      </c>
      <c r="B807" s="2">
        <f>IFERROR(__xludf.DUMMYFUNCTION("SPLIT(A807, ""x"")"),8.0)</f>
        <v>8</v>
      </c>
      <c r="C807" s="2">
        <f>IFERROR(__xludf.DUMMYFUNCTION("""COMPUTED_VALUE"""),11.0)</f>
        <v>11</v>
      </c>
      <c r="D807" s="2">
        <f>IFERROR(__xludf.DUMMYFUNCTION("""COMPUTED_VALUE"""),26.0)</f>
        <v>26</v>
      </c>
      <c r="F807" s="2">
        <f t="shared" ref="F807:G807" si="1620">(2*B807*C807)</f>
        <v>176</v>
      </c>
      <c r="G807" s="2">
        <f t="shared" si="1620"/>
        <v>572</v>
      </c>
      <c r="H807" s="2">
        <f t="shared" si="4"/>
        <v>416</v>
      </c>
      <c r="I807" s="2">
        <f t="shared" si="5"/>
        <v>88</v>
      </c>
      <c r="K807" s="2">
        <f t="shared" si="6"/>
        <v>1252</v>
      </c>
      <c r="O807" s="2">
        <f t="shared" si="7"/>
        <v>8</v>
      </c>
      <c r="P807" s="2">
        <f t="shared" si="8"/>
        <v>11</v>
      </c>
      <c r="Q807" s="2">
        <f t="shared" ref="Q807:R807" si="1621">O807*2</f>
        <v>16</v>
      </c>
      <c r="R807" s="2">
        <f t="shared" si="1621"/>
        <v>22</v>
      </c>
      <c r="S807" s="2">
        <f t="shared" si="10"/>
        <v>38</v>
      </c>
      <c r="T807" s="2">
        <f t="shared" si="11"/>
        <v>2288</v>
      </c>
    </row>
    <row r="808">
      <c r="A808" s="1" t="s">
        <v>797</v>
      </c>
      <c r="B808" s="2">
        <f>IFERROR(__xludf.DUMMYFUNCTION("SPLIT(A808, ""x"")"),18.0)</f>
        <v>18</v>
      </c>
      <c r="C808" s="2">
        <f>IFERROR(__xludf.DUMMYFUNCTION("""COMPUTED_VALUE"""),6.0)</f>
        <v>6</v>
      </c>
      <c r="D808" s="2">
        <f>IFERROR(__xludf.DUMMYFUNCTION("""COMPUTED_VALUE"""),14.0)</f>
        <v>14</v>
      </c>
      <c r="F808" s="2">
        <f t="shared" ref="F808:G808" si="1622">(2*B808*C808)</f>
        <v>216</v>
      </c>
      <c r="G808" s="2">
        <f t="shared" si="1622"/>
        <v>168</v>
      </c>
      <c r="H808" s="2">
        <f t="shared" si="4"/>
        <v>504</v>
      </c>
      <c r="I808" s="2">
        <f t="shared" si="5"/>
        <v>84</v>
      </c>
      <c r="K808" s="2">
        <f t="shared" si="6"/>
        <v>972</v>
      </c>
      <c r="O808" s="2">
        <f t="shared" si="7"/>
        <v>6</v>
      </c>
      <c r="P808" s="2">
        <f t="shared" si="8"/>
        <v>14</v>
      </c>
      <c r="Q808" s="2">
        <f t="shared" ref="Q808:R808" si="1623">O808*2</f>
        <v>12</v>
      </c>
      <c r="R808" s="2">
        <f t="shared" si="1623"/>
        <v>28</v>
      </c>
      <c r="S808" s="2">
        <f t="shared" si="10"/>
        <v>40</v>
      </c>
      <c r="T808" s="2">
        <f t="shared" si="11"/>
        <v>1512</v>
      </c>
    </row>
    <row r="809">
      <c r="A809" s="1" t="s">
        <v>798</v>
      </c>
      <c r="B809" s="2">
        <f>IFERROR(__xludf.DUMMYFUNCTION("SPLIT(A809, ""x"")"),30.0)</f>
        <v>30</v>
      </c>
      <c r="C809" s="2">
        <f>IFERROR(__xludf.DUMMYFUNCTION("""COMPUTED_VALUE"""),24.0)</f>
        <v>24</v>
      </c>
      <c r="D809" s="2">
        <f>IFERROR(__xludf.DUMMYFUNCTION("""COMPUTED_VALUE"""),13.0)</f>
        <v>13</v>
      </c>
      <c r="F809" s="2">
        <f t="shared" ref="F809:G809" si="1624">(2*B809*C809)</f>
        <v>1440</v>
      </c>
      <c r="G809" s="2">
        <f t="shared" si="1624"/>
        <v>624</v>
      </c>
      <c r="H809" s="2">
        <f t="shared" si="4"/>
        <v>780</v>
      </c>
      <c r="I809" s="2">
        <f t="shared" si="5"/>
        <v>312</v>
      </c>
      <c r="K809" s="2">
        <f t="shared" si="6"/>
        <v>3156</v>
      </c>
      <c r="O809" s="2">
        <f t="shared" si="7"/>
        <v>13</v>
      </c>
      <c r="P809" s="2">
        <f t="shared" si="8"/>
        <v>24</v>
      </c>
      <c r="Q809" s="2">
        <f t="shared" ref="Q809:R809" si="1625">O809*2</f>
        <v>26</v>
      </c>
      <c r="R809" s="2">
        <f t="shared" si="1625"/>
        <v>48</v>
      </c>
      <c r="S809" s="2">
        <f t="shared" si="10"/>
        <v>74</v>
      </c>
      <c r="T809" s="2">
        <f t="shared" si="11"/>
        <v>9360</v>
      </c>
    </row>
    <row r="810">
      <c r="A810" s="1" t="s">
        <v>799</v>
      </c>
      <c r="B810" s="2">
        <f>IFERROR(__xludf.DUMMYFUNCTION("SPLIT(A810, ""x"")"),27.0)</f>
        <v>27</v>
      </c>
      <c r="C810" s="2">
        <f>IFERROR(__xludf.DUMMYFUNCTION("""COMPUTED_VALUE"""),1.0)</f>
        <v>1</v>
      </c>
      <c r="D810" s="2">
        <f>IFERROR(__xludf.DUMMYFUNCTION("""COMPUTED_VALUE"""),27.0)</f>
        <v>27</v>
      </c>
      <c r="F810" s="2">
        <f t="shared" ref="F810:G810" si="1626">(2*B810*C810)</f>
        <v>54</v>
      </c>
      <c r="G810" s="2">
        <f t="shared" si="1626"/>
        <v>54</v>
      </c>
      <c r="H810" s="2">
        <f t="shared" si="4"/>
        <v>1458</v>
      </c>
      <c r="I810" s="2">
        <f t="shared" si="5"/>
        <v>27</v>
      </c>
      <c r="K810" s="2">
        <f t="shared" si="6"/>
        <v>1593</v>
      </c>
      <c r="O810" s="2">
        <f t="shared" si="7"/>
        <v>1</v>
      </c>
      <c r="P810" s="2">
        <f t="shared" si="8"/>
        <v>27</v>
      </c>
      <c r="Q810" s="2">
        <f t="shared" ref="Q810:R810" si="1627">O810*2</f>
        <v>2</v>
      </c>
      <c r="R810" s="2">
        <f t="shared" si="1627"/>
        <v>54</v>
      </c>
      <c r="S810" s="2">
        <f t="shared" si="10"/>
        <v>56</v>
      </c>
      <c r="T810" s="2">
        <f t="shared" si="11"/>
        <v>729</v>
      </c>
    </row>
    <row r="811">
      <c r="A811" s="1" t="s">
        <v>800</v>
      </c>
      <c r="B811" s="2">
        <f>IFERROR(__xludf.DUMMYFUNCTION("SPLIT(A811, ""x"")"),15.0)</f>
        <v>15</v>
      </c>
      <c r="C811" s="2">
        <f>IFERROR(__xludf.DUMMYFUNCTION("""COMPUTED_VALUE"""),9.0)</f>
        <v>9</v>
      </c>
      <c r="D811" s="2">
        <f>IFERROR(__xludf.DUMMYFUNCTION("""COMPUTED_VALUE"""),3.0)</f>
        <v>3</v>
      </c>
      <c r="F811" s="2">
        <f t="shared" ref="F811:G811" si="1628">(2*B811*C811)</f>
        <v>270</v>
      </c>
      <c r="G811" s="2">
        <f t="shared" si="1628"/>
        <v>54</v>
      </c>
      <c r="H811" s="2">
        <f t="shared" si="4"/>
        <v>90</v>
      </c>
      <c r="I811" s="2">
        <f t="shared" si="5"/>
        <v>27</v>
      </c>
      <c r="K811" s="2">
        <f t="shared" si="6"/>
        <v>441</v>
      </c>
      <c r="O811" s="2">
        <f t="shared" si="7"/>
        <v>3</v>
      </c>
      <c r="P811" s="2">
        <f t="shared" si="8"/>
        <v>9</v>
      </c>
      <c r="Q811" s="2">
        <f t="shared" ref="Q811:R811" si="1629">O811*2</f>
        <v>6</v>
      </c>
      <c r="R811" s="2">
        <f t="shared" si="1629"/>
        <v>18</v>
      </c>
      <c r="S811" s="2">
        <f t="shared" si="10"/>
        <v>24</v>
      </c>
      <c r="T811" s="2">
        <f t="shared" si="11"/>
        <v>405</v>
      </c>
    </row>
    <row r="812">
      <c r="A812" s="1" t="s">
        <v>801</v>
      </c>
      <c r="B812" s="2">
        <f>IFERROR(__xludf.DUMMYFUNCTION("SPLIT(A812, ""x"")"),2.0)</f>
        <v>2</v>
      </c>
      <c r="C812" s="2">
        <f>IFERROR(__xludf.DUMMYFUNCTION("""COMPUTED_VALUE"""),29.0)</f>
        <v>29</v>
      </c>
      <c r="D812" s="2">
        <f>IFERROR(__xludf.DUMMYFUNCTION("""COMPUTED_VALUE"""),17.0)</f>
        <v>17</v>
      </c>
      <c r="F812" s="2">
        <f t="shared" ref="F812:G812" si="1630">(2*B812*C812)</f>
        <v>116</v>
      </c>
      <c r="G812" s="2">
        <f t="shared" si="1630"/>
        <v>986</v>
      </c>
      <c r="H812" s="2">
        <f t="shared" si="4"/>
        <v>68</v>
      </c>
      <c r="I812" s="2">
        <f t="shared" si="5"/>
        <v>34</v>
      </c>
      <c r="K812" s="2">
        <f t="shared" si="6"/>
        <v>1204</v>
      </c>
      <c r="O812" s="2">
        <f t="shared" si="7"/>
        <v>2</v>
      </c>
      <c r="P812" s="2">
        <f t="shared" si="8"/>
        <v>17</v>
      </c>
      <c r="Q812" s="2">
        <f t="shared" ref="Q812:R812" si="1631">O812*2</f>
        <v>4</v>
      </c>
      <c r="R812" s="2">
        <f t="shared" si="1631"/>
        <v>34</v>
      </c>
      <c r="S812" s="2">
        <f t="shared" si="10"/>
        <v>38</v>
      </c>
      <c r="T812" s="2">
        <f t="shared" si="11"/>
        <v>986</v>
      </c>
    </row>
    <row r="813">
      <c r="A813" s="1" t="s">
        <v>802</v>
      </c>
      <c r="B813" s="2">
        <f>IFERROR(__xludf.DUMMYFUNCTION("SPLIT(A813, ""x"")"),2.0)</f>
        <v>2</v>
      </c>
      <c r="C813" s="2">
        <f>IFERROR(__xludf.DUMMYFUNCTION("""COMPUTED_VALUE"""),26.0)</f>
        <v>26</v>
      </c>
      <c r="D813" s="2">
        <f>IFERROR(__xludf.DUMMYFUNCTION("""COMPUTED_VALUE"""),21.0)</f>
        <v>21</v>
      </c>
      <c r="F813" s="2">
        <f t="shared" ref="F813:G813" si="1632">(2*B813*C813)</f>
        <v>104</v>
      </c>
      <c r="G813" s="2">
        <f t="shared" si="1632"/>
        <v>1092</v>
      </c>
      <c r="H813" s="2">
        <f t="shared" si="4"/>
        <v>84</v>
      </c>
      <c r="I813" s="2">
        <f t="shared" si="5"/>
        <v>42</v>
      </c>
      <c r="K813" s="2">
        <f t="shared" si="6"/>
        <v>1322</v>
      </c>
      <c r="O813" s="2">
        <f t="shared" si="7"/>
        <v>2</v>
      </c>
      <c r="P813" s="2">
        <f t="shared" si="8"/>
        <v>21</v>
      </c>
      <c r="Q813" s="2">
        <f t="shared" ref="Q813:R813" si="1633">O813*2</f>
        <v>4</v>
      </c>
      <c r="R813" s="2">
        <f t="shared" si="1633"/>
        <v>42</v>
      </c>
      <c r="S813" s="2">
        <f t="shared" si="10"/>
        <v>46</v>
      </c>
      <c r="T813" s="2">
        <f t="shared" si="11"/>
        <v>1092</v>
      </c>
    </row>
    <row r="814">
      <c r="A814" s="1" t="s">
        <v>803</v>
      </c>
      <c r="B814" s="2">
        <f>IFERROR(__xludf.DUMMYFUNCTION("SPLIT(A814, ""x"")"),22.0)</f>
        <v>22</v>
      </c>
      <c r="C814" s="2">
        <f>IFERROR(__xludf.DUMMYFUNCTION("""COMPUTED_VALUE"""),9.0)</f>
        <v>9</v>
      </c>
      <c r="D814" s="2">
        <f>IFERROR(__xludf.DUMMYFUNCTION("""COMPUTED_VALUE"""),9.0)</f>
        <v>9</v>
      </c>
      <c r="F814" s="2">
        <f t="shared" ref="F814:G814" si="1634">(2*B814*C814)</f>
        <v>396</v>
      </c>
      <c r="G814" s="2">
        <f t="shared" si="1634"/>
        <v>162</v>
      </c>
      <c r="H814" s="2">
        <f t="shared" si="4"/>
        <v>396</v>
      </c>
      <c r="I814" s="2">
        <f t="shared" si="5"/>
        <v>81</v>
      </c>
      <c r="K814" s="2">
        <f t="shared" si="6"/>
        <v>1035</v>
      </c>
      <c r="O814" s="2">
        <f t="shared" si="7"/>
        <v>9</v>
      </c>
      <c r="P814" s="2">
        <f t="shared" si="8"/>
        <v>9</v>
      </c>
      <c r="Q814" s="2">
        <f t="shared" ref="Q814:R814" si="1635">O814*2</f>
        <v>18</v>
      </c>
      <c r="R814" s="2">
        <f t="shared" si="1635"/>
        <v>18</v>
      </c>
      <c r="S814" s="2">
        <f t="shared" si="10"/>
        <v>36</v>
      </c>
      <c r="T814" s="2">
        <f t="shared" si="11"/>
        <v>1782</v>
      </c>
    </row>
    <row r="815">
      <c r="A815" s="1" t="s">
        <v>804</v>
      </c>
      <c r="B815" s="2">
        <f>IFERROR(__xludf.DUMMYFUNCTION("SPLIT(A815, ""x"")"),20.0)</f>
        <v>20</v>
      </c>
      <c r="C815" s="2">
        <f>IFERROR(__xludf.DUMMYFUNCTION("""COMPUTED_VALUE"""),20.0)</f>
        <v>20</v>
      </c>
      <c r="D815" s="2">
        <f>IFERROR(__xludf.DUMMYFUNCTION("""COMPUTED_VALUE"""),20.0)</f>
        <v>20</v>
      </c>
      <c r="F815" s="2">
        <f t="shared" ref="F815:G815" si="1636">(2*B815*C815)</f>
        <v>800</v>
      </c>
      <c r="G815" s="2">
        <f t="shared" si="1636"/>
        <v>800</v>
      </c>
      <c r="H815" s="2">
        <f t="shared" si="4"/>
        <v>800</v>
      </c>
      <c r="I815" s="2">
        <f t="shared" si="5"/>
        <v>400</v>
      </c>
      <c r="K815" s="2">
        <f t="shared" si="6"/>
        <v>2800</v>
      </c>
      <c r="O815" s="2">
        <f t="shared" si="7"/>
        <v>20</v>
      </c>
      <c r="P815" s="2">
        <f t="shared" si="8"/>
        <v>20</v>
      </c>
      <c r="Q815" s="2">
        <f t="shared" ref="Q815:R815" si="1637">O815*2</f>
        <v>40</v>
      </c>
      <c r="R815" s="2">
        <f t="shared" si="1637"/>
        <v>40</v>
      </c>
      <c r="S815" s="2">
        <f t="shared" si="10"/>
        <v>80</v>
      </c>
      <c r="T815" s="2">
        <f t="shared" si="11"/>
        <v>8000</v>
      </c>
    </row>
    <row r="816">
      <c r="A816" s="1" t="s">
        <v>805</v>
      </c>
      <c r="B816" s="2">
        <f>IFERROR(__xludf.DUMMYFUNCTION("SPLIT(A816, ""x"")"),22.0)</f>
        <v>22</v>
      </c>
      <c r="C816" s="2">
        <f>IFERROR(__xludf.DUMMYFUNCTION("""COMPUTED_VALUE"""),28.0)</f>
        <v>28</v>
      </c>
      <c r="D816" s="2">
        <f>IFERROR(__xludf.DUMMYFUNCTION("""COMPUTED_VALUE"""),2.0)</f>
        <v>2</v>
      </c>
      <c r="F816" s="2">
        <f t="shared" ref="F816:G816" si="1638">(2*B816*C816)</f>
        <v>1232</v>
      </c>
      <c r="G816" s="2">
        <f t="shared" si="1638"/>
        <v>112</v>
      </c>
      <c r="H816" s="2">
        <f t="shared" si="4"/>
        <v>88</v>
      </c>
      <c r="I816" s="2">
        <f t="shared" si="5"/>
        <v>44</v>
      </c>
      <c r="K816" s="2">
        <f t="shared" si="6"/>
        <v>1476</v>
      </c>
      <c r="O816" s="2">
        <f t="shared" si="7"/>
        <v>2</v>
      </c>
      <c r="P816" s="2">
        <f t="shared" si="8"/>
        <v>22</v>
      </c>
      <c r="Q816" s="2">
        <f t="shared" ref="Q816:R816" si="1639">O816*2</f>
        <v>4</v>
      </c>
      <c r="R816" s="2">
        <f t="shared" si="1639"/>
        <v>44</v>
      </c>
      <c r="S816" s="2">
        <f t="shared" si="10"/>
        <v>48</v>
      </c>
      <c r="T816" s="2">
        <f t="shared" si="11"/>
        <v>1232</v>
      </c>
    </row>
    <row r="817">
      <c r="A817" s="1" t="s">
        <v>806</v>
      </c>
      <c r="B817" s="2">
        <f>IFERROR(__xludf.DUMMYFUNCTION("SPLIT(A817, ""x"")"),26.0)</f>
        <v>26</v>
      </c>
      <c r="C817" s="2">
        <f>IFERROR(__xludf.DUMMYFUNCTION("""COMPUTED_VALUE"""),5.0)</f>
        <v>5</v>
      </c>
      <c r="D817" s="2">
        <f>IFERROR(__xludf.DUMMYFUNCTION("""COMPUTED_VALUE"""),16.0)</f>
        <v>16</v>
      </c>
      <c r="F817" s="2">
        <f t="shared" ref="F817:G817" si="1640">(2*B817*C817)</f>
        <v>260</v>
      </c>
      <c r="G817" s="2">
        <f t="shared" si="1640"/>
        <v>160</v>
      </c>
      <c r="H817" s="2">
        <f t="shared" si="4"/>
        <v>832</v>
      </c>
      <c r="I817" s="2">
        <f t="shared" si="5"/>
        <v>80</v>
      </c>
      <c r="K817" s="2">
        <f t="shared" si="6"/>
        <v>1332</v>
      </c>
      <c r="O817" s="2">
        <f t="shared" si="7"/>
        <v>5</v>
      </c>
      <c r="P817" s="2">
        <f t="shared" si="8"/>
        <v>16</v>
      </c>
      <c r="Q817" s="2">
        <f t="shared" ref="Q817:R817" si="1641">O817*2</f>
        <v>10</v>
      </c>
      <c r="R817" s="2">
        <f t="shared" si="1641"/>
        <v>32</v>
      </c>
      <c r="S817" s="2">
        <f t="shared" si="10"/>
        <v>42</v>
      </c>
      <c r="T817" s="2">
        <f t="shared" si="11"/>
        <v>2080</v>
      </c>
    </row>
    <row r="818">
      <c r="A818" s="1" t="s">
        <v>807</v>
      </c>
      <c r="B818" s="2">
        <f>IFERROR(__xludf.DUMMYFUNCTION("SPLIT(A818, ""x"")"),11.0)</f>
        <v>11</v>
      </c>
      <c r="C818" s="2">
        <f>IFERROR(__xludf.DUMMYFUNCTION("""COMPUTED_VALUE"""),3.0)</f>
        <v>3</v>
      </c>
      <c r="D818" s="2">
        <f>IFERROR(__xludf.DUMMYFUNCTION("""COMPUTED_VALUE"""),14.0)</f>
        <v>14</v>
      </c>
      <c r="F818" s="2">
        <f t="shared" ref="F818:G818" si="1642">(2*B818*C818)</f>
        <v>66</v>
      </c>
      <c r="G818" s="2">
        <f t="shared" si="1642"/>
        <v>84</v>
      </c>
      <c r="H818" s="2">
        <f t="shared" si="4"/>
        <v>308</v>
      </c>
      <c r="I818" s="2">
        <f t="shared" si="5"/>
        <v>33</v>
      </c>
      <c r="K818" s="2">
        <f t="shared" si="6"/>
        <v>491</v>
      </c>
      <c r="O818" s="2">
        <f t="shared" si="7"/>
        <v>3</v>
      </c>
      <c r="P818" s="2">
        <f t="shared" si="8"/>
        <v>11</v>
      </c>
      <c r="Q818" s="2">
        <f t="shared" ref="Q818:R818" si="1643">O818*2</f>
        <v>6</v>
      </c>
      <c r="R818" s="2">
        <f t="shared" si="1643"/>
        <v>22</v>
      </c>
      <c r="S818" s="2">
        <f t="shared" si="10"/>
        <v>28</v>
      </c>
      <c r="T818" s="2">
        <f t="shared" si="11"/>
        <v>462</v>
      </c>
    </row>
    <row r="819">
      <c r="A819" s="1" t="s">
        <v>808</v>
      </c>
      <c r="B819" s="2">
        <f>IFERROR(__xludf.DUMMYFUNCTION("SPLIT(A819, ""x"")"),21.0)</f>
        <v>21</v>
      </c>
      <c r="C819" s="2">
        <f>IFERROR(__xludf.DUMMYFUNCTION("""COMPUTED_VALUE"""),16.0)</f>
        <v>16</v>
      </c>
      <c r="D819" s="2">
        <f>IFERROR(__xludf.DUMMYFUNCTION("""COMPUTED_VALUE"""),16.0)</f>
        <v>16</v>
      </c>
      <c r="F819" s="2">
        <f t="shared" ref="F819:G819" si="1644">(2*B819*C819)</f>
        <v>672</v>
      </c>
      <c r="G819" s="2">
        <f t="shared" si="1644"/>
        <v>512</v>
      </c>
      <c r="H819" s="2">
        <f t="shared" si="4"/>
        <v>672</v>
      </c>
      <c r="I819" s="2">
        <f t="shared" si="5"/>
        <v>256</v>
      </c>
      <c r="K819" s="2">
        <f t="shared" si="6"/>
        <v>2112</v>
      </c>
      <c r="O819" s="2">
        <f t="shared" si="7"/>
        <v>16</v>
      </c>
      <c r="P819" s="2">
        <f t="shared" si="8"/>
        <v>16</v>
      </c>
      <c r="Q819" s="2">
        <f t="shared" ref="Q819:R819" si="1645">O819*2</f>
        <v>32</v>
      </c>
      <c r="R819" s="2">
        <f t="shared" si="1645"/>
        <v>32</v>
      </c>
      <c r="S819" s="2">
        <f t="shared" si="10"/>
        <v>64</v>
      </c>
      <c r="T819" s="2">
        <f t="shared" si="11"/>
        <v>5376</v>
      </c>
    </row>
    <row r="820">
      <c r="A820" s="1" t="s">
        <v>809</v>
      </c>
      <c r="B820" s="2">
        <f>IFERROR(__xludf.DUMMYFUNCTION("SPLIT(A820, ""x"")"),18.0)</f>
        <v>18</v>
      </c>
      <c r="C820" s="2">
        <f>IFERROR(__xludf.DUMMYFUNCTION("""COMPUTED_VALUE"""),26.0)</f>
        <v>26</v>
      </c>
      <c r="D820" s="2">
        <f>IFERROR(__xludf.DUMMYFUNCTION("""COMPUTED_VALUE"""),7.0)</f>
        <v>7</v>
      </c>
      <c r="F820" s="2">
        <f t="shared" ref="F820:G820" si="1646">(2*B820*C820)</f>
        <v>936</v>
      </c>
      <c r="G820" s="2">
        <f t="shared" si="1646"/>
        <v>364</v>
      </c>
      <c r="H820" s="2">
        <f t="shared" si="4"/>
        <v>252</v>
      </c>
      <c r="I820" s="2">
        <f t="shared" si="5"/>
        <v>126</v>
      </c>
      <c r="K820" s="2">
        <f t="shared" si="6"/>
        <v>1678</v>
      </c>
      <c r="O820" s="2">
        <f t="shared" si="7"/>
        <v>7</v>
      </c>
      <c r="P820" s="2">
        <f t="shared" si="8"/>
        <v>18</v>
      </c>
      <c r="Q820" s="2">
        <f t="shared" ref="Q820:R820" si="1647">O820*2</f>
        <v>14</v>
      </c>
      <c r="R820" s="2">
        <f t="shared" si="1647"/>
        <v>36</v>
      </c>
      <c r="S820" s="2">
        <f t="shared" si="10"/>
        <v>50</v>
      </c>
      <c r="T820" s="2">
        <f t="shared" si="11"/>
        <v>3276</v>
      </c>
    </row>
    <row r="821">
      <c r="A821" s="1" t="s">
        <v>810</v>
      </c>
      <c r="B821" s="2">
        <f>IFERROR(__xludf.DUMMYFUNCTION("SPLIT(A821, ""x"")"),18.0)</f>
        <v>18</v>
      </c>
      <c r="C821" s="2">
        <f>IFERROR(__xludf.DUMMYFUNCTION("""COMPUTED_VALUE"""),30.0)</f>
        <v>30</v>
      </c>
      <c r="D821" s="2">
        <f>IFERROR(__xludf.DUMMYFUNCTION("""COMPUTED_VALUE"""),6.0)</f>
        <v>6</v>
      </c>
      <c r="F821" s="2">
        <f t="shared" ref="F821:G821" si="1648">(2*B821*C821)</f>
        <v>1080</v>
      </c>
      <c r="G821" s="2">
        <f t="shared" si="1648"/>
        <v>360</v>
      </c>
      <c r="H821" s="2">
        <f t="shared" si="4"/>
        <v>216</v>
      </c>
      <c r="I821" s="2">
        <f t="shared" si="5"/>
        <v>108</v>
      </c>
      <c r="K821" s="2">
        <f t="shared" si="6"/>
        <v>1764</v>
      </c>
      <c r="O821" s="2">
        <f t="shared" si="7"/>
        <v>6</v>
      </c>
      <c r="P821" s="2">
        <f t="shared" si="8"/>
        <v>18</v>
      </c>
      <c r="Q821" s="2">
        <f t="shared" ref="Q821:R821" si="1649">O821*2</f>
        <v>12</v>
      </c>
      <c r="R821" s="2">
        <f t="shared" si="1649"/>
        <v>36</v>
      </c>
      <c r="S821" s="2">
        <f t="shared" si="10"/>
        <v>48</v>
      </c>
      <c r="T821" s="2">
        <f t="shared" si="11"/>
        <v>3240</v>
      </c>
    </row>
    <row r="822">
      <c r="A822" s="1" t="s">
        <v>811</v>
      </c>
      <c r="B822" s="2">
        <f>IFERROR(__xludf.DUMMYFUNCTION("SPLIT(A822, ""x"")"),7.0)</f>
        <v>7</v>
      </c>
      <c r="C822" s="2">
        <f>IFERROR(__xludf.DUMMYFUNCTION("""COMPUTED_VALUE"""),11.0)</f>
        <v>11</v>
      </c>
      <c r="D822" s="2">
        <f>IFERROR(__xludf.DUMMYFUNCTION("""COMPUTED_VALUE"""),12.0)</f>
        <v>12</v>
      </c>
      <c r="F822" s="2">
        <f t="shared" ref="F822:G822" si="1650">(2*B822*C822)</f>
        <v>154</v>
      </c>
      <c r="G822" s="2">
        <f t="shared" si="1650"/>
        <v>264</v>
      </c>
      <c r="H822" s="2">
        <f t="shared" si="4"/>
        <v>168</v>
      </c>
      <c r="I822" s="2">
        <f t="shared" si="5"/>
        <v>77</v>
      </c>
      <c r="K822" s="2">
        <f t="shared" si="6"/>
        <v>663</v>
      </c>
      <c r="O822" s="2">
        <f t="shared" si="7"/>
        <v>7</v>
      </c>
      <c r="P822" s="2">
        <f t="shared" si="8"/>
        <v>11</v>
      </c>
      <c r="Q822" s="2">
        <f t="shared" ref="Q822:R822" si="1651">O822*2</f>
        <v>14</v>
      </c>
      <c r="R822" s="2">
        <f t="shared" si="1651"/>
        <v>22</v>
      </c>
      <c r="S822" s="2">
        <f t="shared" si="10"/>
        <v>36</v>
      </c>
      <c r="T822" s="2">
        <f t="shared" si="11"/>
        <v>924</v>
      </c>
    </row>
    <row r="823">
      <c r="A823" s="1" t="s">
        <v>812</v>
      </c>
      <c r="B823" s="2">
        <f>IFERROR(__xludf.DUMMYFUNCTION("SPLIT(A823, ""x"")"),15.0)</f>
        <v>15</v>
      </c>
      <c r="C823" s="2">
        <f>IFERROR(__xludf.DUMMYFUNCTION("""COMPUTED_VALUE"""),10.0)</f>
        <v>10</v>
      </c>
      <c r="D823" s="2">
        <f>IFERROR(__xludf.DUMMYFUNCTION("""COMPUTED_VALUE"""),2.0)</f>
        <v>2</v>
      </c>
      <c r="F823" s="2">
        <f t="shared" ref="F823:G823" si="1652">(2*B823*C823)</f>
        <v>300</v>
      </c>
      <c r="G823" s="2">
        <f t="shared" si="1652"/>
        <v>40</v>
      </c>
      <c r="H823" s="2">
        <f t="shared" si="4"/>
        <v>60</v>
      </c>
      <c r="I823" s="2">
        <f t="shared" si="5"/>
        <v>20</v>
      </c>
      <c r="K823" s="2">
        <f t="shared" si="6"/>
        <v>420</v>
      </c>
      <c r="O823" s="2">
        <f t="shared" si="7"/>
        <v>2</v>
      </c>
      <c r="P823" s="2">
        <f t="shared" si="8"/>
        <v>10</v>
      </c>
      <c r="Q823" s="2">
        <f t="shared" ref="Q823:R823" si="1653">O823*2</f>
        <v>4</v>
      </c>
      <c r="R823" s="2">
        <f t="shared" si="1653"/>
        <v>20</v>
      </c>
      <c r="S823" s="2">
        <f t="shared" si="10"/>
        <v>24</v>
      </c>
      <c r="T823" s="2">
        <f t="shared" si="11"/>
        <v>300</v>
      </c>
    </row>
    <row r="824">
      <c r="A824" s="1" t="s">
        <v>813</v>
      </c>
      <c r="B824" s="2">
        <f>IFERROR(__xludf.DUMMYFUNCTION("SPLIT(A824, ""x"")"),27.0)</f>
        <v>27</v>
      </c>
      <c r="C824" s="2">
        <f>IFERROR(__xludf.DUMMYFUNCTION("""COMPUTED_VALUE"""),2.0)</f>
        <v>2</v>
      </c>
      <c r="D824" s="2">
        <f>IFERROR(__xludf.DUMMYFUNCTION("""COMPUTED_VALUE"""),16.0)</f>
        <v>16</v>
      </c>
      <c r="F824" s="2">
        <f t="shared" ref="F824:G824" si="1654">(2*B824*C824)</f>
        <v>108</v>
      </c>
      <c r="G824" s="2">
        <f t="shared" si="1654"/>
        <v>64</v>
      </c>
      <c r="H824" s="2">
        <f t="shared" si="4"/>
        <v>864</v>
      </c>
      <c r="I824" s="2">
        <f t="shared" si="5"/>
        <v>32</v>
      </c>
      <c r="K824" s="2">
        <f t="shared" si="6"/>
        <v>1068</v>
      </c>
      <c r="O824" s="2">
        <f t="shared" si="7"/>
        <v>2</v>
      </c>
      <c r="P824" s="2">
        <f t="shared" si="8"/>
        <v>16</v>
      </c>
      <c r="Q824" s="2">
        <f t="shared" ref="Q824:R824" si="1655">O824*2</f>
        <v>4</v>
      </c>
      <c r="R824" s="2">
        <f t="shared" si="1655"/>
        <v>32</v>
      </c>
      <c r="S824" s="2">
        <f t="shared" si="10"/>
        <v>36</v>
      </c>
      <c r="T824" s="2">
        <f t="shared" si="11"/>
        <v>864</v>
      </c>
    </row>
    <row r="825">
      <c r="A825" s="1" t="s">
        <v>814</v>
      </c>
      <c r="B825" s="2">
        <f>IFERROR(__xludf.DUMMYFUNCTION("SPLIT(A825, ""x"")"),27.0)</f>
        <v>27</v>
      </c>
      <c r="C825" s="2">
        <f>IFERROR(__xludf.DUMMYFUNCTION("""COMPUTED_VALUE"""),30.0)</f>
        <v>30</v>
      </c>
      <c r="D825" s="2">
        <f>IFERROR(__xludf.DUMMYFUNCTION("""COMPUTED_VALUE"""),24.0)</f>
        <v>24</v>
      </c>
      <c r="F825" s="2">
        <f t="shared" ref="F825:G825" si="1656">(2*B825*C825)</f>
        <v>1620</v>
      </c>
      <c r="G825" s="2">
        <f t="shared" si="1656"/>
        <v>1440</v>
      </c>
      <c r="H825" s="2">
        <f t="shared" si="4"/>
        <v>1296</v>
      </c>
      <c r="I825" s="2">
        <f t="shared" si="5"/>
        <v>648</v>
      </c>
      <c r="K825" s="2">
        <f t="shared" si="6"/>
        <v>5004</v>
      </c>
      <c r="O825" s="2">
        <f t="shared" si="7"/>
        <v>24</v>
      </c>
      <c r="P825" s="2">
        <f t="shared" si="8"/>
        <v>27</v>
      </c>
      <c r="Q825" s="2">
        <f t="shared" ref="Q825:R825" si="1657">O825*2</f>
        <v>48</v>
      </c>
      <c r="R825" s="2">
        <f t="shared" si="1657"/>
        <v>54</v>
      </c>
      <c r="S825" s="2">
        <f t="shared" si="10"/>
        <v>102</v>
      </c>
      <c r="T825" s="2">
        <f t="shared" si="11"/>
        <v>19440</v>
      </c>
    </row>
    <row r="826">
      <c r="A826" s="1" t="s">
        <v>815</v>
      </c>
      <c r="B826" s="2">
        <f>IFERROR(__xludf.DUMMYFUNCTION("SPLIT(A826, ""x"")"),28.0)</f>
        <v>28</v>
      </c>
      <c r="C826" s="2">
        <f>IFERROR(__xludf.DUMMYFUNCTION("""COMPUTED_VALUE"""),14.0)</f>
        <v>14</v>
      </c>
      <c r="D826" s="2">
        <f>IFERROR(__xludf.DUMMYFUNCTION("""COMPUTED_VALUE"""),24.0)</f>
        <v>24</v>
      </c>
      <c r="F826" s="2">
        <f t="shared" ref="F826:G826" si="1658">(2*B826*C826)</f>
        <v>784</v>
      </c>
      <c r="G826" s="2">
        <f t="shared" si="1658"/>
        <v>672</v>
      </c>
      <c r="H826" s="2">
        <f t="shared" si="4"/>
        <v>1344</v>
      </c>
      <c r="I826" s="2">
        <f t="shared" si="5"/>
        <v>336</v>
      </c>
      <c r="K826" s="2">
        <f t="shared" si="6"/>
        <v>3136</v>
      </c>
      <c r="O826" s="2">
        <f t="shared" si="7"/>
        <v>14</v>
      </c>
      <c r="P826" s="2">
        <f t="shared" si="8"/>
        <v>24</v>
      </c>
      <c r="Q826" s="2">
        <f t="shared" ref="Q826:R826" si="1659">O826*2</f>
        <v>28</v>
      </c>
      <c r="R826" s="2">
        <f t="shared" si="1659"/>
        <v>48</v>
      </c>
      <c r="S826" s="2">
        <f t="shared" si="10"/>
        <v>76</v>
      </c>
      <c r="T826" s="2">
        <f t="shared" si="11"/>
        <v>9408</v>
      </c>
    </row>
    <row r="827">
      <c r="A827" s="1" t="s">
        <v>816</v>
      </c>
      <c r="B827" s="2">
        <f>IFERROR(__xludf.DUMMYFUNCTION("SPLIT(A827, ""x"")"),7.0)</f>
        <v>7</v>
      </c>
      <c r="C827" s="2">
        <f>IFERROR(__xludf.DUMMYFUNCTION("""COMPUTED_VALUE"""),4.0)</f>
        <v>4</v>
      </c>
      <c r="D827" s="2">
        <f>IFERROR(__xludf.DUMMYFUNCTION("""COMPUTED_VALUE"""),8.0)</f>
        <v>8</v>
      </c>
      <c r="F827" s="2">
        <f t="shared" ref="F827:G827" si="1660">(2*B827*C827)</f>
        <v>56</v>
      </c>
      <c r="G827" s="2">
        <f t="shared" si="1660"/>
        <v>64</v>
      </c>
      <c r="H827" s="2">
        <f t="shared" si="4"/>
        <v>112</v>
      </c>
      <c r="I827" s="2">
        <f t="shared" si="5"/>
        <v>28</v>
      </c>
      <c r="K827" s="2">
        <f t="shared" si="6"/>
        <v>260</v>
      </c>
      <c r="O827" s="2">
        <f t="shared" si="7"/>
        <v>4</v>
      </c>
      <c r="P827" s="2">
        <f t="shared" si="8"/>
        <v>7</v>
      </c>
      <c r="Q827" s="2">
        <f t="shared" ref="Q827:R827" si="1661">O827*2</f>
        <v>8</v>
      </c>
      <c r="R827" s="2">
        <f t="shared" si="1661"/>
        <v>14</v>
      </c>
      <c r="S827" s="2">
        <f t="shared" si="10"/>
        <v>22</v>
      </c>
      <c r="T827" s="2">
        <f t="shared" si="11"/>
        <v>224</v>
      </c>
    </row>
    <row r="828">
      <c r="A828" s="1" t="s">
        <v>817</v>
      </c>
      <c r="B828" s="2">
        <f>IFERROR(__xludf.DUMMYFUNCTION("SPLIT(A828, ""x"")"),6.0)</f>
        <v>6</v>
      </c>
      <c r="C828" s="2">
        <f>IFERROR(__xludf.DUMMYFUNCTION("""COMPUTED_VALUE"""),28.0)</f>
        <v>28</v>
      </c>
      <c r="D828" s="2">
        <f>IFERROR(__xludf.DUMMYFUNCTION("""COMPUTED_VALUE"""),15.0)</f>
        <v>15</v>
      </c>
      <c r="F828" s="2">
        <f t="shared" ref="F828:G828" si="1662">(2*B828*C828)</f>
        <v>336</v>
      </c>
      <c r="G828" s="2">
        <f t="shared" si="1662"/>
        <v>840</v>
      </c>
      <c r="H828" s="2">
        <f t="shared" si="4"/>
        <v>180</v>
      </c>
      <c r="I828" s="2">
        <f t="shared" si="5"/>
        <v>90</v>
      </c>
      <c r="K828" s="2">
        <f t="shared" si="6"/>
        <v>1446</v>
      </c>
      <c r="O828" s="2">
        <f t="shared" si="7"/>
        <v>6</v>
      </c>
      <c r="P828" s="2">
        <f t="shared" si="8"/>
        <v>15</v>
      </c>
      <c r="Q828" s="2">
        <f t="shared" ref="Q828:R828" si="1663">O828*2</f>
        <v>12</v>
      </c>
      <c r="R828" s="2">
        <f t="shared" si="1663"/>
        <v>30</v>
      </c>
      <c r="S828" s="2">
        <f t="shared" si="10"/>
        <v>42</v>
      </c>
      <c r="T828" s="2">
        <f t="shared" si="11"/>
        <v>2520</v>
      </c>
    </row>
    <row r="829">
      <c r="A829" s="1" t="s">
        <v>818</v>
      </c>
      <c r="B829" s="2">
        <f>IFERROR(__xludf.DUMMYFUNCTION("SPLIT(A829, ""x"")"),13.0)</f>
        <v>13</v>
      </c>
      <c r="C829" s="2">
        <f>IFERROR(__xludf.DUMMYFUNCTION("""COMPUTED_VALUE"""),19.0)</f>
        <v>19</v>
      </c>
      <c r="D829" s="2">
        <f>IFERROR(__xludf.DUMMYFUNCTION("""COMPUTED_VALUE"""),1.0)</f>
        <v>1</v>
      </c>
      <c r="F829" s="2">
        <f t="shared" ref="F829:G829" si="1664">(2*B829*C829)</f>
        <v>494</v>
      </c>
      <c r="G829" s="2">
        <f t="shared" si="1664"/>
        <v>38</v>
      </c>
      <c r="H829" s="2">
        <f t="shared" si="4"/>
        <v>26</v>
      </c>
      <c r="I829" s="2">
        <f t="shared" si="5"/>
        <v>13</v>
      </c>
      <c r="K829" s="2">
        <f t="shared" si="6"/>
        <v>571</v>
      </c>
      <c r="O829" s="2">
        <f t="shared" si="7"/>
        <v>1</v>
      </c>
      <c r="P829" s="2">
        <f t="shared" si="8"/>
        <v>13</v>
      </c>
      <c r="Q829" s="2">
        <f t="shared" ref="Q829:R829" si="1665">O829*2</f>
        <v>2</v>
      </c>
      <c r="R829" s="2">
        <f t="shared" si="1665"/>
        <v>26</v>
      </c>
      <c r="S829" s="2">
        <f t="shared" si="10"/>
        <v>28</v>
      </c>
      <c r="T829" s="2">
        <f t="shared" si="11"/>
        <v>247</v>
      </c>
    </row>
    <row r="830">
      <c r="A830" s="1" t="s">
        <v>819</v>
      </c>
      <c r="B830" s="2">
        <f>IFERROR(__xludf.DUMMYFUNCTION("SPLIT(A830, ""x"")"),22.0)</f>
        <v>22</v>
      </c>
      <c r="C830" s="2">
        <f>IFERROR(__xludf.DUMMYFUNCTION("""COMPUTED_VALUE"""),26.0)</f>
        <v>26</v>
      </c>
      <c r="D830" s="2">
        <f>IFERROR(__xludf.DUMMYFUNCTION("""COMPUTED_VALUE"""),30.0)</f>
        <v>30</v>
      </c>
      <c r="F830" s="2">
        <f t="shared" ref="F830:G830" si="1666">(2*B830*C830)</f>
        <v>1144</v>
      </c>
      <c r="G830" s="2">
        <f t="shared" si="1666"/>
        <v>1560</v>
      </c>
      <c r="H830" s="2">
        <f t="shared" si="4"/>
        <v>1320</v>
      </c>
      <c r="I830" s="2">
        <f t="shared" si="5"/>
        <v>572</v>
      </c>
      <c r="K830" s="2">
        <f t="shared" si="6"/>
        <v>4596</v>
      </c>
      <c r="O830" s="2">
        <f t="shared" si="7"/>
        <v>22</v>
      </c>
      <c r="P830" s="2">
        <f t="shared" si="8"/>
        <v>26</v>
      </c>
      <c r="Q830" s="2">
        <f t="shared" ref="Q830:R830" si="1667">O830*2</f>
        <v>44</v>
      </c>
      <c r="R830" s="2">
        <f t="shared" si="1667"/>
        <v>52</v>
      </c>
      <c r="S830" s="2">
        <f t="shared" si="10"/>
        <v>96</v>
      </c>
      <c r="T830" s="2">
        <f t="shared" si="11"/>
        <v>17160</v>
      </c>
    </row>
    <row r="831">
      <c r="A831" s="1" t="s">
        <v>820</v>
      </c>
      <c r="B831" s="2">
        <f>IFERROR(__xludf.DUMMYFUNCTION("SPLIT(A831, ""x"")"),7.0)</f>
        <v>7</v>
      </c>
      <c r="C831" s="2">
        <f>IFERROR(__xludf.DUMMYFUNCTION("""COMPUTED_VALUE"""),30.0)</f>
        <v>30</v>
      </c>
      <c r="D831" s="2">
        <f>IFERROR(__xludf.DUMMYFUNCTION("""COMPUTED_VALUE"""),24.0)</f>
        <v>24</v>
      </c>
      <c r="F831" s="2">
        <f t="shared" ref="F831:G831" si="1668">(2*B831*C831)</f>
        <v>420</v>
      </c>
      <c r="G831" s="2">
        <f t="shared" si="1668"/>
        <v>1440</v>
      </c>
      <c r="H831" s="2">
        <f t="shared" si="4"/>
        <v>336</v>
      </c>
      <c r="I831" s="2">
        <f t="shared" si="5"/>
        <v>168</v>
      </c>
      <c r="K831" s="2">
        <f t="shared" si="6"/>
        <v>2364</v>
      </c>
      <c r="O831" s="2">
        <f t="shared" si="7"/>
        <v>7</v>
      </c>
      <c r="P831" s="2">
        <f t="shared" si="8"/>
        <v>24</v>
      </c>
      <c r="Q831" s="2">
        <f t="shared" ref="Q831:R831" si="1669">O831*2</f>
        <v>14</v>
      </c>
      <c r="R831" s="2">
        <f t="shared" si="1669"/>
        <v>48</v>
      </c>
      <c r="S831" s="2">
        <f t="shared" si="10"/>
        <v>62</v>
      </c>
      <c r="T831" s="2">
        <f t="shared" si="11"/>
        <v>5040</v>
      </c>
    </row>
    <row r="832">
      <c r="A832" s="1" t="s">
        <v>821</v>
      </c>
      <c r="B832" s="2">
        <f>IFERROR(__xludf.DUMMYFUNCTION("SPLIT(A832, ""x"")"),2.0)</f>
        <v>2</v>
      </c>
      <c r="C832" s="2">
        <f>IFERROR(__xludf.DUMMYFUNCTION("""COMPUTED_VALUE"""),17.0)</f>
        <v>17</v>
      </c>
      <c r="D832" s="2">
        <f>IFERROR(__xludf.DUMMYFUNCTION("""COMPUTED_VALUE"""),21.0)</f>
        <v>21</v>
      </c>
      <c r="F832" s="2">
        <f t="shared" ref="F832:G832" si="1670">(2*B832*C832)</f>
        <v>68</v>
      </c>
      <c r="G832" s="2">
        <f t="shared" si="1670"/>
        <v>714</v>
      </c>
      <c r="H832" s="2">
        <f t="shared" si="4"/>
        <v>84</v>
      </c>
      <c r="I832" s="2">
        <f t="shared" si="5"/>
        <v>34</v>
      </c>
      <c r="K832" s="2">
        <f t="shared" si="6"/>
        <v>900</v>
      </c>
      <c r="O832" s="2">
        <f t="shared" si="7"/>
        <v>2</v>
      </c>
      <c r="P832" s="2">
        <f t="shared" si="8"/>
        <v>17</v>
      </c>
      <c r="Q832" s="2">
        <f t="shared" ref="Q832:R832" si="1671">O832*2</f>
        <v>4</v>
      </c>
      <c r="R832" s="2">
        <f t="shared" si="1671"/>
        <v>34</v>
      </c>
      <c r="S832" s="2">
        <f t="shared" si="10"/>
        <v>38</v>
      </c>
      <c r="T832" s="2">
        <f t="shared" si="11"/>
        <v>714</v>
      </c>
    </row>
    <row r="833">
      <c r="A833" s="1" t="s">
        <v>822</v>
      </c>
      <c r="B833" s="2">
        <f>IFERROR(__xludf.DUMMYFUNCTION("SPLIT(A833, ""x"")"),19.0)</f>
        <v>19</v>
      </c>
      <c r="C833" s="2">
        <f>IFERROR(__xludf.DUMMYFUNCTION("""COMPUTED_VALUE"""),26.0)</f>
        <v>26</v>
      </c>
      <c r="D833" s="2">
        <f>IFERROR(__xludf.DUMMYFUNCTION("""COMPUTED_VALUE"""),2.0)</f>
        <v>2</v>
      </c>
      <c r="F833" s="2">
        <f t="shared" ref="F833:G833" si="1672">(2*B833*C833)</f>
        <v>988</v>
      </c>
      <c r="G833" s="2">
        <f t="shared" si="1672"/>
        <v>104</v>
      </c>
      <c r="H833" s="2">
        <f t="shared" si="4"/>
        <v>76</v>
      </c>
      <c r="I833" s="2">
        <f t="shared" si="5"/>
        <v>38</v>
      </c>
      <c r="K833" s="2">
        <f t="shared" si="6"/>
        <v>1206</v>
      </c>
      <c r="O833" s="2">
        <f t="shared" si="7"/>
        <v>2</v>
      </c>
      <c r="P833" s="2">
        <f t="shared" si="8"/>
        <v>19</v>
      </c>
      <c r="Q833" s="2">
        <f t="shared" ref="Q833:R833" si="1673">O833*2</f>
        <v>4</v>
      </c>
      <c r="R833" s="2">
        <f t="shared" si="1673"/>
        <v>38</v>
      </c>
      <c r="S833" s="2">
        <f t="shared" si="10"/>
        <v>42</v>
      </c>
      <c r="T833" s="2">
        <f t="shared" si="11"/>
        <v>988</v>
      </c>
    </row>
    <row r="834">
      <c r="A834" s="1" t="s">
        <v>823</v>
      </c>
      <c r="B834" s="2">
        <f>IFERROR(__xludf.DUMMYFUNCTION("SPLIT(A834, ""x"")"),19.0)</f>
        <v>19</v>
      </c>
      <c r="C834" s="2">
        <f>IFERROR(__xludf.DUMMYFUNCTION("""COMPUTED_VALUE"""),24.0)</f>
        <v>24</v>
      </c>
      <c r="D834" s="2">
        <f>IFERROR(__xludf.DUMMYFUNCTION("""COMPUTED_VALUE"""),15.0)</f>
        <v>15</v>
      </c>
      <c r="F834" s="2">
        <f t="shared" ref="F834:G834" si="1674">(2*B834*C834)</f>
        <v>912</v>
      </c>
      <c r="G834" s="2">
        <f t="shared" si="1674"/>
        <v>720</v>
      </c>
      <c r="H834" s="2">
        <f t="shared" si="4"/>
        <v>570</v>
      </c>
      <c r="I834" s="2">
        <f t="shared" si="5"/>
        <v>285</v>
      </c>
      <c r="K834" s="2">
        <f t="shared" si="6"/>
        <v>2487</v>
      </c>
      <c r="O834" s="2">
        <f t="shared" si="7"/>
        <v>15</v>
      </c>
      <c r="P834" s="2">
        <f t="shared" si="8"/>
        <v>19</v>
      </c>
      <c r="Q834" s="2">
        <f t="shared" ref="Q834:R834" si="1675">O834*2</f>
        <v>30</v>
      </c>
      <c r="R834" s="2">
        <f t="shared" si="1675"/>
        <v>38</v>
      </c>
      <c r="S834" s="2">
        <f t="shared" si="10"/>
        <v>68</v>
      </c>
      <c r="T834" s="2">
        <f t="shared" si="11"/>
        <v>6840</v>
      </c>
    </row>
    <row r="835">
      <c r="A835" s="1" t="s">
        <v>824</v>
      </c>
      <c r="B835" s="2">
        <f>IFERROR(__xludf.DUMMYFUNCTION("SPLIT(A835, ""x"")"),14.0)</f>
        <v>14</v>
      </c>
      <c r="C835" s="2">
        <f>IFERROR(__xludf.DUMMYFUNCTION("""COMPUTED_VALUE"""),23.0)</f>
        <v>23</v>
      </c>
      <c r="D835" s="2">
        <f>IFERROR(__xludf.DUMMYFUNCTION("""COMPUTED_VALUE"""),2.0)</f>
        <v>2</v>
      </c>
      <c r="F835" s="2">
        <f t="shared" ref="F835:G835" si="1676">(2*B835*C835)</f>
        <v>644</v>
      </c>
      <c r="G835" s="2">
        <f t="shared" si="1676"/>
        <v>92</v>
      </c>
      <c r="H835" s="2">
        <f t="shared" si="4"/>
        <v>56</v>
      </c>
      <c r="I835" s="2">
        <f t="shared" si="5"/>
        <v>28</v>
      </c>
      <c r="K835" s="2">
        <f t="shared" si="6"/>
        <v>820</v>
      </c>
      <c r="O835" s="2">
        <f t="shared" si="7"/>
        <v>2</v>
      </c>
      <c r="P835" s="2">
        <f t="shared" si="8"/>
        <v>14</v>
      </c>
      <c r="Q835" s="2">
        <f t="shared" ref="Q835:R835" si="1677">O835*2</f>
        <v>4</v>
      </c>
      <c r="R835" s="2">
        <f t="shared" si="1677"/>
        <v>28</v>
      </c>
      <c r="S835" s="2">
        <f t="shared" si="10"/>
        <v>32</v>
      </c>
      <c r="T835" s="2">
        <f t="shared" si="11"/>
        <v>644</v>
      </c>
    </row>
    <row r="836">
      <c r="A836" s="1" t="s">
        <v>356</v>
      </c>
      <c r="B836" s="2">
        <f>IFERROR(__xludf.DUMMYFUNCTION("SPLIT(A836, ""x"")"),21.0)</f>
        <v>21</v>
      </c>
      <c r="C836" s="2">
        <f>IFERROR(__xludf.DUMMYFUNCTION("""COMPUTED_VALUE"""),27.0)</f>
        <v>27</v>
      </c>
      <c r="D836" s="2">
        <f>IFERROR(__xludf.DUMMYFUNCTION("""COMPUTED_VALUE"""),15.0)</f>
        <v>15</v>
      </c>
      <c r="F836" s="2">
        <f t="shared" ref="F836:G836" si="1678">(2*B836*C836)</f>
        <v>1134</v>
      </c>
      <c r="G836" s="2">
        <f t="shared" si="1678"/>
        <v>810</v>
      </c>
      <c r="H836" s="2">
        <f t="shared" si="4"/>
        <v>630</v>
      </c>
      <c r="I836" s="2">
        <f t="shared" si="5"/>
        <v>315</v>
      </c>
      <c r="K836" s="2">
        <f t="shared" si="6"/>
        <v>2889</v>
      </c>
      <c r="O836" s="2">
        <f t="shared" si="7"/>
        <v>15</v>
      </c>
      <c r="P836" s="2">
        <f t="shared" si="8"/>
        <v>21</v>
      </c>
      <c r="Q836" s="2">
        <f t="shared" ref="Q836:R836" si="1679">O836*2</f>
        <v>30</v>
      </c>
      <c r="R836" s="2">
        <f t="shared" si="1679"/>
        <v>42</v>
      </c>
      <c r="S836" s="2">
        <f t="shared" si="10"/>
        <v>72</v>
      </c>
      <c r="T836" s="2">
        <f t="shared" si="11"/>
        <v>8505</v>
      </c>
    </row>
    <row r="837">
      <c r="A837" s="1" t="s">
        <v>825</v>
      </c>
      <c r="B837" s="2">
        <f>IFERROR(__xludf.DUMMYFUNCTION("SPLIT(A837, ""x"")"),30.0)</f>
        <v>30</v>
      </c>
      <c r="C837" s="2">
        <f>IFERROR(__xludf.DUMMYFUNCTION("""COMPUTED_VALUE"""),15.0)</f>
        <v>15</v>
      </c>
      <c r="D837" s="2">
        <f>IFERROR(__xludf.DUMMYFUNCTION("""COMPUTED_VALUE"""),14.0)</f>
        <v>14</v>
      </c>
      <c r="F837" s="2">
        <f t="shared" ref="F837:G837" si="1680">(2*B837*C837)</f>
        <v>900</v>
      </c>
      <c r="G837" s="2">
        <f t="shared" si="1680"/>
        <v>420</v>
      </c>
      <c r="H837" s="2">
        <f t="shared" si="4"/>
        <v>840</v>
      </c>
      <c r="I837" s="2">
        <f t="shared" si="5"/>
        <v>210</v>
      </c>
      <c r="K837" s="2">
        <f t="shared" si="6"/>
        <v>2370</v>
      </c>
      <c r="O837" s="2">
        <f t="shared" si="7"/>
        <v>14</v>
      </c>
      <c r="P837" s="2">
        <f t="shared" si="8"/>
        <v>15</v>
      </c>
      <c r="Q837" s="2">
        <f t="shared" ref="Q837:R837" si="1681">O837*2</f>
        <v>28</v>
      </c>
      <c r="R837" s="2">
        <f t="shared" si="1681"/>
        <v>30</v>
      </c>
      <c r="S837" s="2">
        <f t="shared" si="10"/>
        <v>58</v>
      </c>
      <c r="T837" s="2">
        <f t="shared" si="11"/>
        <v>6300</v>
      </c>
    </row>
    <row r="838">
      <c r="A838" s="1" t="s">
        <v>370</v>
      </c>
      <c r="B838" s="2">
        <f>IFERROR(__xludf.DUMMYFUNCTION("SPLIT(A838, ""x"")"),21.0)</f>
        <v>21</v>
      </c>
      <c r="C838" s="2">
        <f>IFERROR(__xludf.DUMMYFUNCTION("""COMPUTED_VALUE"""),29.0)</f>
        <v>29</v>
      </c>
      <c r="D838" s="2">
        <f>IFERROR(__xludf.DUMMYFUNCTION("""COMPUTED_VALUE"""),5.0)</f>
        <v>5</v>
      </c>
      <c r="F838" s="2">
        <f t="shared" ref="F838:G838" si="1682">(2*B838*C838)</f>
        <v>1218</v>
      </c>
      <c r="G838" s="2">
        <f t="shared" si="1682"/>
        <v>290</v>
      </c>
      <c r="H838" s="2">
        <f t="shared" si="4"/>
        <v>210</v>
      </c>
      <c r="I838" s="2">
        <f t="shared" si="5"/>
        <v>105</v>
      </c>
      <c r="K838" s="2">
        <f t="shared" si="6"/>
        <v>1823</v>
      </c>
      <c r="O838" s="2">
        <f t="shared" si="7"/>
        <v>5</v>
      </c>
      <c r="P838" s="2">
        <f t="shared" si="8"/>
        <v>21</v>
      </c>
      <c r="Q838" s="2">
        <f t="shared" ref="Q838:R838" si="1683">O838*2</f>
        <v>10</v>
      </c>
      <c r="R838" s="2">
        <f t="shared" si="1683"/>
        <v>42</v>
      </c>
      <c r="S838" s="2">
        <f t="shared" si="10"/>
        <v>52</v>
      </c>
      <c r="T838" s="2">
        <f t="shared" si="11"/>
        <v>3045</v>
      </c>
    </row>
    <row r="839">
      <c r="A839" s="1" t="s">
        <v>826</v>
      </c>
      <c r="B839" s="2">
        <f>IFERROR(__xludf.DUMMYFUNCTION("SPLIT(A839, ""x"")"),23.0)</f>
        <v>23</v>
      </c>
      <c r="C839" s="2">
        <f>IFERROR(__xludf.DUMMYFUNCTION("""COMPUTED_VALUE"""),30.0)</f>
        <v>30</v>
      </c>
      <c r="D839" s="2">
        <f>IFERROR(__xludf.DUMMYFUNCTION("""COMPUTED_VALUE"""),2.0)</f>
        <v>2</v>
      </c>
      <c r="F839" s="2">
        <f t="shared" ref="F839:G839" si="1684">(2*B839*C839)</f>
        <v>1380</v>
      </c>
      <c r="G839" s="2">
        <f t="shared" si="1684"/>
        <v>120</v>
      </c>
      <c r="H839" s="2">
        <f t="shared" si="4"/>
        <v>92</v>
      </c>
      <c r="I839" s="2">
        <f t="shared" si="5"/>
        <v>46</v>
      </c>
      <c r="K839" s="2">
        <f t="shared" si="6"/>
        <v>1638</v>
      </c>
      <c r="O839" s="2">
        <f t="shared" si="7"/>
        <v>2</v>
      </c>
      <c r="P839" s="2">
        <f t="shared" si="8"/>
        <v>23</v>
      </c>
      <c r="Q839" s="2">
        <f t="shared" ref="Q839:R839" si="1685">O839*2</f>
        <v>4</v>
      </c>
      <c r="R839" s="2">
        <f t="shared" si="1685"/>
        <v>46</v>
      </c>
      <c r="S839" s="2">
        <f t="shared" si="10"/>
        <v>50</v>
      </c>
      <c r="T839" s="2">
        <f t="shared" si="11"/>
        <v>1380</v>
      </c>
    </row>
    <row r="840">
      <c r="A840" s="1" t="s">
        <v>827</v>
      </c>
      <c r="B840" s="2">
        <f>IFERROR(__xludf.DUMMYFUNCTION("SPLIT(A840, ""x"")"),4.0)</f>
        <v>4</v>
      </c>
      <c r="C840" s="2">
        <f>IFERROR(__xludf.DUMMYFUNCTION("""COMPUTED_VALUE"""),1.0)</f>
        <v>1</v>
      </c>
      <c r="D840" s="2">
        <f>IFERROR(__xludf.DUMMYFUNCTION("""COMPUTED_VALUE"""),2.0)</f>
        <v>2</v>
      </c>
      <c r="F840" s="2">
        <f t="shared" ref="F840:G840" si="1686">(2*B840*C840)</f>
        <v>8</v>
      </c>
      <c r="G840" s="2">
        <f t="shared" si="1686"/>
        <v>4</v>
      </c>
      <c r="H840" s="2">
        <f t="shared" si="4"/>
        <v>16</v>
      </c>
      <c r="I840" s="2">
        <f t="shared" si="5"/>
        <v>2</v>
      </c>
      <c r="K840" s="2">
        <f t="shared" si="6"/>
        <v>30</v>
      </c>
      <c r="O840" s="2">
        <f t="shared" si="7"/>
        <v>1</v>
      </c>
      <c r="P840" s="2">
        <f t="shared" si="8"/>
        <v>2</v>
      </c>
      <c r="Q840" s="2">
        <f t="shared" ref="Q840:R840" si="1687">O840*2</f>
        <v>2</v>
      </c>
      <c r="R840" s="2">
        <f t="shared" si="1687"/>
        <v>4</v>
      </c>
      <c r="S840" s="2">
        <f t="shared" si="10"/>
        <v>6</v>
      </c>
      <c r="T840" s="2">
        <f t="shared" si="11"/>
        <v>8</v>
      </c>
    </row>
    <row r="841">
      <c r="A841" s="1" t="s">
        <v>828</v>
      </c>
      <c r="B841" s="2">
        <f>IFERROR(__xludf.DUMMYFUNCTION("SPLIT(A841, ""x"")"),15.0)</f>
        <v>15</v>
      </c>
      <c r="C841" s="2">
        <f>IFERROR(__xludf.DUMMYFUNCTION("""COMPUTED_VALUE"""),5.0)</f>
        <v>5</v>
      </c>
      <c r="D841" s="2">
        <f>IFERROR(__xludf.DUMMYFUNCTION("""COMPUTED_VALUE"""),13.0)</f>
        <v>13</v>
      </c>
      <c r="F841" s="2">
        <f t="shared" ref="F841:G841" si="1688">(2*B841*C841)</f>
        <v>150</v>
      </c>
      <c r="G841" s="2">
        <f t="shared" si="1688"/>
        <v>130</v>
      </c>
      <c r="H841" s="2">
        <f t="shared" si="4"/>
        <v>390</v>
      </c>
      <c r="I841" s="2">
        <f t="shared" si="5"/>
        <v>65</v>
      </c>
      <c r="K841" s="2">
        <f t="shared" si="6"/>
        <v>735</v>
      </c>
      <c r="O841" s="2">
        <f t="shared" si="7"/>
        <v>5</v>
      </c>
      <c r="P841" s="2">
        <f t="shared" si="8"/>
        <v>13</v>
      </c>
      <c r="Q841" s="2">
        <f t="shared" ref="Q841:R841" si="1689">O841*2</f>
        <v>10</v>
      </c>
      <c r="R841" s="2">
        <f t="shared" si="1689"/>
        <v>26</v>
      </c>
      <c r="S841" s="2">
        <f t="shared" si="10"/>
        <v>36</v>
      </c>
      <c r="T841" s="2">
        <f t="shared" si="11"/>
        <v>975</v>
      </c>
    </row>
    <row r="842">
      <c r="A842" s="1" t="s">
        <v>829</v>
      </c>
      <c r="B842" s="2">
        <f>IFERROR(__xludf.DUMMYFUNCTION("SPLIT(A842, ""x"")"),21.0)</f>
        <v>21</v>
      </c>
      <c r="C842" s="2">
        <f>IFERROR(__xludf.DUMMYFUNCTION("""COMPUTED_VALUE"""),2.0)</f>
        <v>2</v>
      </c>
      <c r="D842" s="2">
        <f>IFERROR(__xludf.DUMMYFUNCTION("""COMPUTED_VALUE"""),30.0)</f>
        <v>30</v>
      </c>
      <c r="F842" s="2">
        <f t="shared" ref="F842:G842" si="1690">(2*B842*C842)</f>
        <v>84</v>
      </c>
      <c r="G842" s="2">
        <f t="shared" si="1690"/>
        <v>120</v>
      </c>
      <c r="H842" s="2">
        <f t="shared" si="4"/>
        <v>1260</v>
      </c>
      <c r="I842" s="2">
        <f t="shared" si="5"/>
        <v>42</v>
      </c>
      <c r="K842" s="2">
        <f t="shared" si="6"/>
        <v>1506</v>
      </c>
      <c r="O842" s="2">
        <f t="shared" si="7"/>
        <v>2</v>
      </c>
      <c r="P842" s="2">
        <f t="shared" si="8"/>
        <v>21</v>
      </c>
      <c r="Q842" s="2">
        <f t="shared" ref="Q842:R842" si="1691">O842*2</f>
        <v>4</v>
      </c>
      <c r="R842" s="2">
        <f t="shared" si="1691"/>
        <v>42</v>
      </c>
      <c r="S842" s="2">
        <f t="shared" si="10"/>
        <v>46</v>
      </c>
      <c r="T842" s="2">
        <f t="shared" si="11"/>
        <v>1260</v>
      </c>
    </row>
    <row r="843">
      <c r="A843" s="1" t="s">
        <v>830</v>
      </c>
      <c r="B843" s="2">
        <f>IFERROR(__xludf.DUMMYFUNCTION("SPLIT(A843, ""x"")"),20.0)</f>
        <v>20</v>
      </c>
      <c r="C843" s="2">
        <f>IFERROR(__xludf.DUMMYFUNCTION("""COMPUTED_VALUE"""),7.0)</f>
        <v>7</v>
      </c>
      <c r="D843" s="2">
        <f>IFERROR(__xludf.DUMMYFUNCTION("""COMPUTED_VALUE"""),16.0)</f>
        <v>16</v>
      </c>
      <c r="F843" s="2">
        <f t="shared" ref="F843:G843" si="1692">(2*B843*C843)</f>
        <v>280</v>
      </c>
      <c r="G843" s="2">
        <f t="shared" si="1692"/>
        <v>224</v>
      </c>
      <c r="H843" s="2">
        <f t="shared" si="4"/>
        <v>640</v>
      </c>
      <c r="I843" s="2">
        <f t="shared" si="5"/>
        <v>112</v>
      </c>
      <c r="K843" s="2">
        <f t="shared" si="6"/>
        <v>1256</v>
      </c>
      <c r="O843" s="2">
        <f t="shared" si="7"/>
        <v>7</v>
      </c>
      <c r="P843" s="2">
        <f t="shared" si="8"/>
        <v>16</v>
      </c>
      <c r="Q843" s="2">
        <f t="shared" ref="Q843:R843" si="1693">O843*2</f>
        <v>14</v>
      </c>
      <c r="R843" s="2">
        <f t="shared" si="1693"/>
        <v>32</v>
      </c>
      <c r="S843" s="2">
        <f t="shared" si="10"/>
        <v>46</v>
      </c>
      <c r="T843" s="2">
        <f t="shared" si="11"/>
        <v>2240</v>
      </c>
    </row>
    <row r="844">
      <c r="A844" s="1" t="s">
        <v>831</v>
      </c>
      <c r="B844" s="2">
        <f>IFERROR(__xludf.DUMMYFUNCTION("SPLIT(A844, ""x"")"),1.0)</f>
        <v>1</v>
      </c>
      <c r="C844" s="2">
        <f>IFERROR(__xludf.DUMMYFUNCTION("""COMPUTED_VALUE"""),21.0)</f>
        <v>21</v>
      </c>
      <c r="D844" s="2">
        <f>IFERROR(__xludf.DUMMYFUNCTION("""COMPUTED_VALUE"""),25.0)</f>
        <v>25</v>
      </c>
      <c r="F844" s="2">
        <f t="shared" ref="F844:G844" si="1694">(2*B844*C844)</f>
        <v>42</v>
      </c>
      <c r="G844" s="2">
        <f t="shared" si="1694"/>
        <v>1050</v>
      </c>
      <c r="H844" s="2">
        <f t="shared" si="4"/>
        <v>50</v>
      </c>
      <c r="I844" s="2">
        <f t="shared" si="5"/>
        <v>21</v>
      </c>
      <c r="K844" s="2">
        <f t="shared" si="6"/>
        <v>1163</v>
      </c>
      <c r="O844" s="2">
        <f t="shared" si="7"/>
        <v>1</v>
      </c>
      <c r="P844" s="2">
        <f t="shared" si="8"/>
        <v>21</v>
      </c>
      <c r="Q844" s="2">
        <f t="shared" ref="Q844:R844" si="1695">O844*2</f>
        <v>2</v>
      </c>
      <c r="R844" s="2">
        <f t="shared" si="1695"/>
        <v>42</v>
      </c>
      <c r="S844" s="2">
        <f t="shared" si="10"/>
        <v>44</v>
      </c>
      <c r="T844" s="2">
        <f t="shared" si="11"/>
        <v>525</v>
      </c>
    </row>
    <row r="845">
      <c r="A845" s="1" t="s">
        <v>832</v>
      </c>
      <c r="B845" s="2">
        <f>IFERROR(__xludf.DUMMYFUNCTION("SPLIT(A845, ""x"")"),2.0)</f>
        <v>2</v>
      </c>
      <c r="C845" s="2">
        <f>IFERROR(__xludf.DUMMYFUNCTION("""COMPUTED_VALUE"""),25.0)</f>
        <v>25</v>
      </c>
      <c r="D845" s="2">
        <f>IFERROR(__xludf.DUMMYFUNCTION("""COMPUTED_VALUE"""),1.0)</f>
        <v>1</v>
      </c>
      <c r="F845" s="2">
        <f t="shared" ref="F845:G845" si="1696">(2*B845*C845)</f>
        <v>100</v>
      </c>
      <c r="G845" s="2">
        <f t="shared" si="1696"/>
        <v>50</v>
      </c>
      <c r="H845" s="2">
        <f t="shared" si="4"/>
        <v>4</v>
      </c>
      <c r="I845" s="2">
        <f t="shared" si="5"/>
        <v>2</v>
      </c>
      <c r="K845" s="2">
        <f t="shared" si="6"/>
        <v>156</v>
      </c>
      <c r="O845" s="2">
        <f t="shared" si="7"/>
        <v>1</v>
      </c>
      <c r="P845" s="2">
        <f t="shared" si="8"/>
        <v>2</v>
      </c>
      <c r="Q845" s="2">
        <f t="shared" ref="Q845:R845" si="1697">O845*2</f>
        <v>2</v>
      </c>
      <c r="R845" s="2">
        <f t="shared" si="1697"/>
        <v>4</v>
      </c>
      <c r="S845" s="2">
        <f t="shared" si="10"/>
        <v>6</v>
      </c>
      <c r="T845" s="2">
        <f t="shared" si="11"/>
        <v>50</v>
      </c>
    </row>
    <row r="846">
      <c r="A846" s="1" t="s">
        <v>833</v>
      </c>
      <c r="B846" s="2">
        <f>IFERROR(__xludf.DUMMYFUNCTION("SPLIT(A846, ""x"")"),12.0)</f>
        <v>12</v>
      </c>
      <c r="C846" s="2">
        <f>IFERROR(__xludf.DUMMYFUNCTION("""COMPUTED_VALUE"""),29.0)</f>
        <v>29</v>
      </c>
      <c r="D846" s="2">
        <f>IFERROR(__xludf.DUMMYFUNCTION("""COMPUTED_VALUE"""),5.0)</f>
        <v>5</v>
      </c>
      <c r="F846" s="2">
        <f t="shared" ref="F846:G846" si="1698">(2*B846*C846)</f>
        <v>696</v>
      </c>
      <c r="G846" s="2">
        <f t="shared" si="1698"/>
        <v>290</v>
      </c>
      <c r="H846" s="2">
        <f t="shared" si="4"/>
        <v>120</v>
      </c>
      <c r="I846" s="2">
        <f t="shared" si="5"/>
        <v>60</v>
      </c>
      <c r="K846" s="2">
        <f t="shared" si="6"/>
        <v>1166</v>
      </c>
      <c r="O846" s="2">
        <f t="shared" si="7"/>
        <v>5</v>
      </c>
      <c r="P846" s="2">
        <f t="shared" si="8"/>
        <v>12</v>
      </c>
      <c r="Q846" s="2">
        <f t="shared" ref="Q846:R846" si="1699">O846*2</f>
        <v>10</v>
      </c>
      <c r="R846" s="2">
        <f t="shared" si="1699"/>
        <v>24</v>
      </c>
      <c r="S846" s="2">
        <f t="shared" si="10"/>
        <v>34</v>
      </c>
      <c r="T846" s="2">
        <f t="shared" si="11"/>
        <v>1740</v>
      </c>
    </row>
    <row r="847">
      <c r="A847" s="1" t="s">
        <v>834</v>
      </c>
      <c r="B847" s="2">
        <f>IFERROR(__xludf.DUMMYFUNCTION("SPLIT(A847, ""x"")"),28.0)</f>
        <v>28</v>
      </c>
      <c r="C847" s="2">
        <f>IFERROR(__xludf.DUMMYFUNCTION("""COMPUTED_VALUE"""),13.0)</f>
        <v>13</v>
      </c>
      <c r="D847" s="2">
        <f>IFERROR(__xludf.DUMMYFUNCTION("""COMPUTED_VALUE"""),16.0)</f>
        <v>16</v>
      </c>
      <c r="F847" s="2">
        <f t="shared" ref="F847:G847" si="1700">(2*B847*C847)</f>
        <v>728</v>
      </c>
      <c r="G847" s="2">
        <f t="shared" si="1700"/>
        <v>416</v>
      </c>
      <c r="H847" s="2">
        <f t="shared" si="4"/>
        <v>896</v>
      </c>
      <c r="I847" s="2">
        <f t="shared" si="5"/>
        <v>208</v>
      </c>
      <c r="K847" s="2">
        <f t="shared" si="6"/>
        <v>2248</v>
      </c>
      <c r="O847" s="2">
        <f t="shared" si="7"/>
        <v>13</v>
      </c>
      <c r="P847" s="2">
        <f t="shared" si="8"/>
        <v>16</v>
      </c>
      <c r="Q847" s="2">
        <f t="shared" ref="Q847:R847" si="1701">O847*2</f>
        <v>26</v>
      </c>
      <c r="R847" s="2">
        <f t="shared" si="1701"/>
        <v>32</v>
      </c>
      <c r="S847" s="2">
        <f t="shared" si="10"/>
        <v>58</v>
      </c>
      <c r="T847" s="2">
        <f t="shared" si="11"/>
        <v>5824</v>
      </c>
    </row>
    <row r="848">
      <c r="A848" s="1" t="s">
        <v>425</v>
      </c>
      <c r="B848" s="2">
        <f>IFERROR(__xludf.DUMMYFUNCTION("SPLIT(A848, ""x"")"),26.0)</f>
        <v>26</v>
      </c>
      <c r="C848" s="2">
        <f>IFERROR(__xludf.DUMMYFUNCTION("""COMPUTED_VALUE"""),3.0)</f>
        <v>3</v>
      </c>
      <c r="D848" s="2">
        <f>IFERROR(__xludf.DUMMYFUNCTION("""COMPUTED_VALUE"""),12.0)</f>
        <v>12</v>
      </c>
      <c r="F848" s="2">
        <f t="shared" ref="F848:G848" si="1702">(2*B848*C848)</f>
        <v>156</v>
      </c>
      <c r="G848" s="2">
        <f t="shared" si="1702"/>
        <v>72</v>
      </c>
      <c r="H848" s="2">
        <f t="shared" si="4"/>
        <v>624</v>
      </c>
      <c r="I848" s="2">
        <f t="shared" si="5"/>
        <v>36</v>
      </c>
      <c r="K848" s="2">
        <f t="shared" si="6"/>
        <v>888</v>
      </c>
      <c r="O848" s="2">
        <f t="shared" si="7"/>
        <v>3</v>
      </c>
      <c r="P848" s="2">
        <f t="shared" si="8"/>
        <v>12</v>
      </c>
      <c r="Q848" s="2">
        <f t="shared" ref="Q848:R848" si="1703">O848*2</f>
        <v>6</v>
      </c>
      <c r="R848" s="2">
        <f t="shared" si="1703"/>
        <v>24</v>
      </c>
      <c r="S848" s="2">
        <f t="shared" si="10"/>
        <v>30</v>
      </c>
      <c r="T848" s="2">
        <f t="shared" si="11"/>
        <v>936</v>
      </c>
    </row>
    <row r="849">
      <c r="A849" s="1" t="s">
        <v>835</v>
      </c>
      <c r="B849" s="2">
        <f>IFERROR(__xludf.DUMMYFUNCTION("SPLIT(A849, ""x"")"),29.0)</f>
        <v>29</v>
      </c>
      <c r="C849" s="2">
        <f>IFERROR(__xludf.DUMMYFUNCTION("""COMPUTED_VALUE"""),20.0)</f>
        <v>20</v>
      </c>
      <c r="D849" s="2">
        <f>IFERROR(__xludf.DUMMYFUNCTION("""COMPUTED_VALUE"""),23.0)</f>
        <v>23</v>
      </c>
      <c r="F849" s="2">
        <f t="shared" ref="F849:G849" si="1704">(2*B849*C849)</f>
        <v>1160</v>
      </c>
      <c r="G849" s="2">
        <f t="shared" si="1704"/>
        <v>920</v>
      </c>
      <c r="H849" s="2">
        <f t="shared" si="4"/>
        <v>1334</v>
      </c>
      <c r="I849" s="2">
        <f t="shared" si="5"/>
        <v>460</v>
      </c>
      <c r="K849" s="2">
        <f t="shared" si="6"/>
        <v>3874</v>
      </c>
      <c r="O849" s="2">
        <f t="shared" si="7"/>
        <v>20</v>
      </c>
      <c r="P849" s="2">
        <f t="shared" si="8"/>
        <v>23</v>
      </c>
      <c r="Q849" s="2">
        <f t="shared" ref="Q849:R849" si="1705">O849*2</f>
        <v>40</v>
      </c>
      <c r="R849" s="2">
        <f t="shared" si="1705"/>
        <v>46</v>
      </c>
      <c r="S849" s="2">
        <f t="shared" si="10"/>
        <v>86</v>
      </c>
      <c r="T849" s="2">
        <f t="shared" si="11"/>
        <v>13340</v>
      </c>
    </row>
    <row r="850">
      <c r="A850" s="1" t="s">
        <v>836</v>
      </c>
      <c r="B850" s="2">
        <f>IFERROR(__xludf.DUMMYFUNCTION("SPLIT(A850, ""x"")"),28.0)</f>
        <v>28</v>
      </c>
      <c r="C850" s="2">
        <f>IFERROR(__xludf.DUMMYFUNCTION("""COMPUTED_VALUE"""),12.0)</f>
        <v>12</v>
      </c>
      <c r="D850" s="2">
        <f>IFERROR(__xludf.DUMMYFUNCTION("""COMPUTED_VALUE"""),20.0)</f>
        <v>20</v>
      </c>
      <c r="F850" s="2">
        <f t="shared" ref="F850:G850" si="1706">(2*B850*C850)</f>
        <v>672</v>
      </c>
      <c r="G850" s="2">
        <f t="shared" si="1706"/>
        <v>480</v>
      </c>
      <c r="H850" s="2">
        <f t="shared" si="4"/>
        <v>1120</v>
      </c>
      <c r="I850" s="2">
        <f t="shared" si="5"/>
        <v>240</v>
      </c>
      <c r="K850" s="2">
        <f t="shared" si="6"/>
        <v>2512</v>
      </c>
      <c r="O850" s="2">
        <f t="shared" si="7"/>
        <v>12</v>
      </c>
      <c r="P850" s="2">
        <f t="shared" si="8"/>
        <v>20</v>
      </c>
      <c r="Q850" s="2">
        <f t="shared" ref="Q850:R850" si="1707">O850*2</f>
        <v>24</v>
      </c>
      <c r="R850" s="2">
        <f t="shared" si="1707"/>
        <v>40</v>
      </c>
      <c r="S850" s="2">
        <f t="shared" si="10"/>
        <v>64</v>
      </c>
      <c r="T850" s="2">
        <f t="shared" si="11"/>
        <v>6720</v>
      </c>
    </row>
    <row r="851">
      <c r="A851" s="1" t="s">
        <v>837</v>
      </c>
      <c r="B851" s="2">
        <f>IFERROR(__xludf.DUMMYFUNCTION("SPLIT(A851, ""x"")"),4.0)</f>
        <v>4</v>
      </c>
      <c r="C851" s="2">
        <f>IFERROR(__xludf.DUMMYFUNCTION("""COMPUTED_VALUE"""),30.0)</f>
        <v>30</v>
      </c>
      <c r="D851" s="2">
        <f>IFERROR(__xludf.DUMMYFUNCTION("""COMPUTED_VALUE"""),8.0)</f>
        <v>8</v>
      </c>
      <c r="F851" s="2">
        <f t="shared" ref="F851:G851" si="1708">(2*B851*C851)</f>
        <v>240</v>
      </c>
      <c r="G851" s="2">
        <f t="shared" si="1708"/>
        <v>480</v>
      </c>
      <c r="H851" s="2">
        <f t="shared" si="4"/>
        <v>64</v>
      </c>
      <c r="I851" s="2">
        <f t="shared" si="5"/>
        <v>32</v>
      </c>
      <c r="K851" s="2">
        <f t="shared" si="6"/>
        <v>816</v>
      </c>
      <c r="O851" s="2">
        <f t="shared" si="7"/>
        <v>4</v>
      </c>
      <c r="P851" s="2">
        <f t="shared" si="8"/>
        <v>8</v>
      </c>
      <c r="Q851" s="2">
        <f t="shared" ref="Q851:R851" si="1709">O851*2</f>
        <v>8</v>
      </c>
      <c r="R851" s="2">
        <f t="shared" si="1709"/>
        <v>16</v>
      </c>
      <c r="S851" s="2">
        <f t="shared" si="10"/>
        <v>24</v>
      </c>
      <c r="T851" s="2">
        <f t="shared" si="11"/>
        <v>960</v>
      </c>
    </row>
    <row r="852">
      <c r="A852" s="1" t="s">
        <v>838</v>
      </c>
      <c r="B852" s="2">
        <f>IFERROR(__xludf.DUMMYFUNCTION("SPLIT(A852, ""x"")"),16.0)</f>
        <v>16</v>
      </c>
      <c r="C852" s="2">
        <f>IFERROR(__xludf.DUMMYFUNCTION("""COMPUTED_VALUE"""),15.0)</f>
        <v>15</v>
      </c>
      <c r="D852" s="2">
        <f>IFERROR(__xludf.DUMMYFUNCTION("""COMPUTED_VALUE"""),16.0)</f>
        <v>16</v>
      </c>
      <c r="F852" s="2">
        <f t="shared" ref="F852:G852" si="1710">(2*B852*C852)</f>
        <v>480</v>
      </c>
      <c r="G852" s="2">
        <f t="shared" si="1710"/>
        <v>480</v>
      </c>
      <c r="H852" s="2">
        <f t="shared" si="4"/>
        <v>512</v>
      </c>
      <c r="I852" s="2">
        <f t="shared" si="5"/>
        <v>240</v>
      </c>
      <c r="K852" s="2">
        <f t="shared" si="6"/>
        <v>1712</v>
      </c>
      <c r="O852" s="2">
        <f t="shared" si="7"/>
        <v>15</v>
      </c>
      <c r="P852" s="2">
        <f t="shared" si="8"/>
        <v>16</v>
      </c>
      <c r="Q852" s="2">
        <f t="shared" ref="Q852:R852" si="1711">O852*2</f>
        <v>30</v>
      </c>
      <c r="R852" s="2">
        <f t="shared" si="1711"/>
        <v>32</v>
      </c>
      <c r="S852" s="2">
        <f t="shared" si="10"/>
        <v>62</v>
      </c>
      <c r="T852" s="2">
        <f t="shared" si="11"/>
        <v>3840</v>
      </c>
    </row>
    <row r="853">
      <c r="A853" s="1" t="s">
        <v>839</v>
      </c>
      <c r="B853" s="2">
        <f>IFERROR(__xludf.DUMMYFUNCTION("SPLIT(A853, ""x"")"),6.0)</f>
        <v>6</v>
      </c>
      <c r="C853" s="2">
        <f>IFERROR(__xludf.DUMMYFUNCTION("""COMPUTED_VALUE"""),16.0)</f>
        <v>16</v>
      </c>
      <c r="D853" s="2">
        <f>IFERROR(__xludf.DUMMYFUNCTION("""COMPUTED_VALUE"""),29.0)</f>
        <v>29</v>
      </c>
      <c r="F853" s="2">
        <f t="shared" ref="F853:G853" si="1712">(2*B853*C853)</f>
        <v>192</v>
      </c>
      <c r="G853" s="2">
        <f t="shared" si="1712"/>
        <v>928</v>
      </c>
      <c r="H853" s="2">
        <f t="shared" si="4"/>
        <v>348</v>
      </c>
      <c r="I853" s="2">
        <f t="shared" si="5"/>
        <v>96</v>
      </c>
      <c r="K853" s="2">
        <f t="shared" si="6"/>
        <v>1564</v>
      </c>
      <c r="O853" s="2">
        <f t="shared" si="7"/>
        <v>6</v>
      </c>
      <c r="P853" s="2">
        <f t="shared" si="8"/>
        <v>16</v>
      </c>
      <c r="Q853" s="2">
        <f t="shared" ref="Q853:R853" si="1713">O853*2</f>
        <v>12</v>
      </c>
      <c r="R853" s="2">
        <f t="shared" si="1713"/>
        <v>32</v>
      </c>
      <c r="S853" s="2">
        <f t="shared" si="10"/>
        <v>44</v>
      </c>
      <c r="T853" s="2">
        <f t="shared" si="11"/>
        <v>2784</v>
      </c>
    </row>
    <row r="854">
      <c r="A854" s="1" t="s">
        <v>840</v>
      </c>
      <c r="B854" s="2">
        <f>IFERROR(__xludf.DUMMYFUNCTION("SPLIT(A854, ""x"")"),2.0)</f>
        <v>2</v>
      </c>
      <c r="C854" s="2">
        <f>IFERROR(__xludf.DUMMYFUNCTION("""COMPUTED_VALUE"""),28.0)</f>
        <v>28</v>
      </c>
      <c r="D854" s="2">
        <f>IFERROR(__xludf.DUMMYFUNCTION("""COMPUTED_VALUE"""),13.0)</f>
        <v>13</v>
      </c>
      <c r="F854" s="2">
        <f t="shared" ref="F854:G854" si="1714">(2*B854*C854)</f>
        <v>112</v>
      </c>
      <c r="G854" s="2">
        <f t="shared" si="1714"/>
        <v>728</v>
      </c>
      <c r="H854" s="2">
        <f t="shared" si="4"/>
        <v>52</v>
      </c>
      <c r="I854" s="2">
        <f t="shared" si="5"/>
        <v>26</v>
      </c>
      <c r="K854" s="2">
        <f t="shared" si="6"/>
        <v>918</v>
      </c>
      <c r="O854" s="2">
        <f t="shared" si="7"/>
        <v>2</v>
      </c>
      <c r="P854" s="2">
        <f t="shared" si="8"/>
        <v>13</v>
      </c>
      <c r="Q854" s="2">
        <f t="shared" ref="Q854:R854" si="1715">O854*2</f>
        <v>4</v>
      </c>
      <c r="R854" s="2">
        <f t="shared" si="1715"/>
        <v>26</v>
      </c>
      <c r="S854" s="2">
        <f t="shared" si="10"/>
        <v>30</v>
      </c>
      <c r="T854" s="2">
        <f t="shared" si="11"/>
        <v>728</v>
      </c>
    </row>
    <row r="855">
      <c r="A855" s="1" t="s">
        <v>841</v>
      </c>
      <c r="B855" s="2">
        <f>IFERROR(__xludf.DUMMYFUNCTION("SPLIT(A855, ""x"")"),24.0)</f>
        <v>24</v>
      </c>
      <c r="C855" s="2">
        <f>IFERROR(__xludf.DUMMYFUNCTION("""COMPUTED_VALUE"""),25.0)</f>
        <v>25</v>
      </c>
      <c r="D855" s="2">
        <f>IFERROR(__xludf.DUMMYFUNCTION("""COMPUTED_VALUE"""),2.0)</f>
        <v>2</v>
      </c>
      <c r="F855" s="2">
        <f t="shared" ref="F855:G855" si="1716">(2*B855*C855)</f>
        <v>1200</v>
      </c>
      <c r="G855" s="2">
        <f t="shared" si="1716"/>
        <v>100</v>
      </c>
      <c r="H855" s="2">
        <f t="shared" si="4"/>
        <v>96</v>
      </c>
      <c r="I855" s="2">
        <f t="shared" si="5"/>
        <v>48</v>
      </c>
      <c r="K855" s="2">
        <f t="shared" si="6"/>
        <v>1444</v>
      </c>
      <c r="O855" s="2">
        <f t="shared" si="7"/>
        <v>2</v>
      </c>
      <c r="P855" s="2">
        <f t="shared" si="8"/>
        <v>24</v>
      </c>
      <c r="Q855" s="2">
        <f t="shared" ref="Q855:R855" si="1717">O855*2</f>
        <v>4</v>
      </c>
      <c r="R855" s="2">
        <f t="shared" si="1717"/>
        <v>48</v>
      </c>
      <c r="S855" s="2">
        <f t="shared" si="10"/>
        <v>52</v>
      </c>
      <c r="T855" s="2">
        <f t="shared" si="11"/>
        <v>1200</v>
      </c>
    </row>
    <row r="856">
      <c r="A856" s="1" t="s">
        <v>842</v>
      </c>
      <c r="B856" s="2">
        <f>IFERROR(__xludf.DUMMYFUNCTION("SPLIT(A856, ""x"")"),26.0)</f>
        <v>26</v>
      </c>
      <c r="C856" s="2">
        <f>IFERROR(__xludf.DUMMYFUNCTION("""COMPUTED_VALUE"""),15.0)</f>
        <v>15</v>
      </c>
      <c r="D856" s="2">
        <f>IFERROR(__xludf.DUMMYFUNCTION("""COMPUTED_VALUE"""),22.0)</f>
        <v>22</v>
      </c>
      <c r="F856" s="2">
        <f t="shared" ref="F856:G856" si="1718">(2*B856*C856)</f>
        <v>780</v>
      </c>
      <c r="G856" s="2">
        <f t="shared" si="1718"/>
        <v>660</v>
      </c>
      <c r="H856" s="2">
        <f t="shared" si="4"/>
        <v>1144</v>
      </c>
      <c r="I856" s="2">
        <f t="shared" si="5"/>
        <v>330</v>
      </c>
      <c r="K856" s="2">
        <f t="shared" si="6"/>
        <v>2914</v>
      </c>
      <c r="O856" s="2">
        <f t="shared" si="7"/>
        <v>15</v>
      </c>
      <c r="P856" s="2">
        <f t="shared" si="8"/>
        <v>22</v>
      </c>
      <c r="Q856" s="2">
        <f t="shared" ref="Q856:R856" si="1719">O856*2</f>
        <v>30</v>
      </c>
      <c r="R856" s="2">
        <f t="shared" si="1719"/>
        <v>44</v>
      </c>
      <c r="S856" s="2">
        <f t="shared" si="10"/>
        <v>74</v>
      </c>
      <c r="T856" s="2">
        <f t="shared" si="11"/>
        <v>8580</v>
      </c>
    </row>
    <row r="857">
      <c r="A857" s="1" t="s">
        <v>843</v>
      </c>
      <c r="B857" s="2">
        <f>IFERROR(__xludf.DUMMYFUNCTION("SPLIT(A857, ""x"")"),17.0)</f>
        <v>17</v>
      </c>
      <c r="C857" s="2">
        <f>IFERROR(__xludf.DUMMYFUNCTION("""COMPUTED_VALUE"""),20.0)</f>
        <v>20</v>
      </c>
      <c r="D857" s="2">
        <f>IFERROR(__xludf.DUMMYFUNCTION("""COMPUTED_VALUE"""),11.0)</f>
        <v>11</v>
      </c>
      <c r="F857" s="2">
        <f t="shared" ref="F857:G857" si="1720">(2*B857*C857)</f>
        <v>680</v>
      </c>
      <c r="G857" s="2">
        <f t="shared" si="1720"/>
        <v>440</v>
      </c>
      <c r="H857" s="2">
        <f t="shared" si="4"/>
        <v>374</v>
      </c>
      <c r="I857" s="2">
        <f t="shared" si="5"/>
        <v>187</v>
      </c>
      <c r="K857" s="2">
        <f t="shared" si="6"/>
        <v>1681</v>
      </c>
      <c r="O857" s="2">
        <f t="shared" si="7"/>
        <v>11</v>
      </c>
      <c r="P857" s="2">
        <f t="shared" si="8"/>
        <v>17</v>
      </c>
      <c r="Q857" s="2">
        <f t="shared" ref="Q857:R857" si="1721">O857*2</f>
        <v>22</v>
      </c>
      <c r="R857" s="2">
        <f t="shared" si="1721"/>
        <v>34</v>
      </c>
      <c r="S857" s="2">
        <f t="shared" si="10"/>
        <v>56</v>
      </c>
      <c r="T857" s="2">
        <f t="shared" si="11"/>
        <v>3740</v>
      </c>
    </row>
    <row r="858">
      <c r="A858" s="1" t="s">
        <v>844</v>
      </c>
      <c r="B858" s="2">
        <f>IFERROR(__xludf.DUMMYFUNCTION("SPLIT(A858, ""x"")"),18.0)</f>
        <v>18</v>
      </c>
      <c r="C858" s="2">
        <f>IFERROR(__xludf.DUMMYFUNCTION("""COMPUTED_VALUE"""),12.0)</f>
        <v>12</v>
      </c>
      <c r="D858" s="2">
        <f>IFERROR(__xludf.DUMMYFUNCTION("""COMPUTED_VALUE"""),7.0)</f>
        <v>7</v>
      </c>
      <c r="F858" s="2">
        <f t="shared" ref="F858:G858" si="1722">(2*B858*C858)</f>
        <v>432</v>
      </c>
      <c r="G858" s="2">
        <f t="shared" si="1722"/>
        <v>168</v>
      </c>
      <c r="H858" s="2">
        <f t="shared" si="4"/>
        <v>252</v>
      </c>
      <c r="I858" s="2">
        <f t="shared" si="5"/>
        <v>84</v>
      </c>
      <c r="K858" s="2">
        <f t="shared" si="6"/>
        <v>936</v>
      </c>
      <c r="O858" s="2">
        <f t="shared" si="7"/>
        <v>7</v>
      </c>
      <c r="P858" s="2">
        <f t="shared" si="8"/>
        <v>12</v>
      </c>
      <c r="Q858" s="2">
        <f t="shared" ref="Q858:R858" si="1723">O858*2</f>
        <v>14</v>
      </c>
      <c r="R858" s="2">
        <f t="shared" si="1723"/>
        <v>24</v>
      </c>
      <c r="S858" s="2">
        <f t="shared" si="10"/>
        <v>38</v>
      </c>
      <c r="T858" s="2">
        <f t="shared" si="11"/>
        <v>1512</v>
      </c>
    </row>
    <row r="859">
      <c r="A859" s="1" t="s">
        <v>845</v>
      </c>
      <c r="B859" s="2">
        <f>IFERROR(__xludf.DUMMYFUNCTION("SPLIT(A859, ""x"")"),19.0)</f>
        <v>19</v>
      </c>
      <c r="C859" s="2">
        <f>IFERROR(__xludf.DUMMYFUNCTION("""COMPUTED_VALUE"""),1.0)</f>
        <v>1</v>
      </c>
      <c r="D859" s="2">
        <f>IFERROR(__xludf.DUMMYFUNCTION("""COMPUTED_VALUE"""),18.0)</f>
        <v>18</v>
      </c>
      <c r="F859" s="2">
        <f t="shared" ref="F859:G859" si="1724">(2*B859*C859)</f>
        <v>38</v>
      </c>
      <c r="G859" s="2">
        <f t="shared" si="1724"/>
        <v>36</v>
      </c>
      <c r="H859" s="2">
        <f t="shared" si="4"/>
        <v>684</v>
      </c>
      <c r="I859" s="2">
        <f t="shared" si="5"/>
        <v>18</v>
      </c>
      <c r="K859" s="2">
        <f t="shared" si="6"/>
        <v>776</v>
      </c>
      <c r="O859" s="2">
        <f t="shared" si="7"/>
        <v>1</v>
      </c>
      <c r="P859" s="2">
        <f t="shared" si="8"/>
        <v>18</v>
      </c>
      <c r="Q859" s="2">
        <f t="shared" ref="Q859:R859" si="1725">O859*2</f>
        <v>2</v>
      </c>
      <c r="R859" s="2">
        <f t="shared" si="1725"/>
        <v>36</v>
      </c>
      <c r="S859" s="2">
        <f t="shared" si="10"/>
        <v>38</v>
      </c>
      <c r="T859" s="2">
        <f t="shared" si="11"/>
        <v>342</v>
      </c>
    </row>
    <row r="860">
      <c r="A860" s="1" t="s">
        <v>846</v>
      </c>
      <c r="B860" s="2">
        <f>IFERROR(__xludf.DUMMYFUNCTION("SPLIT(A860, ""x"")"),8.0)</f>
        <v>8</v>
      </c>
      <c r="C860" s="2">
        <f>IFERROR(__xludf.DUMMYFUNCTION("""COMPUTED_VALUE"""),27.0)</f>
        <v>27</v>
      </c>
      <c r="D860" s="2">
        <f>IFERROR(__xludf.DUMMYFUNCTION("""COMPUTED_VALUE"""),13.0)</f>
        <v>13</v>
      </c>
      <c r="F860" s="2">
        <f t="shared" ref="F860:G860" si="1726">(2*B860*C860)</f>
        <v>432</v>
      </c>
      <c r="G860" s="2">
        <f t="shared" si="1726"/>
        <v>702</v>
      </c>
      <c r="H860" s="2">
        <f t="shared" si="4"/>
        <v>208</v>
      </c>
      <c r="I860" s="2">
        <f t="shared" si="5"/>
        <v>104</v>
      </c>
      <c r="K860" s="2">
        <f t="shared" si="6"/>
        <v>1446</v>
      </c>
      <c r="O860" s="2">
        <f t="shared" si="7"/>
        <v>8</v>
      </c>
      <c r="P860" s="2">
        <f t="shared" si="8"/>
        <v>13</v>
      </c>
      <c r="Q860" s="2">
        <f t="shared" ref="Q860:R860" si="1727">O860*2</f>
        <v>16</v>
      </c>
      <c r="R860" s="2">
        <f t="shared" si="1727"/>
        <v>26</v>
      </c>
      <c r="S860" s="2">
        <f t="shared" si="10"/>
        <v>42</v>
      </c>
      <c r="T860" s="2">
        <f t="shared" si="11"/>
        <v>2808</v>
      </c>
    </row>
    <row r="861">
      <c r="A861" s="1" t="s">
        <v>847</v>
      </c>
      <c r="B861" s="2">
        <f>IFERROR(__xludf.DUMMYFUNCTION("SPLIT(A861, ""x"")"),22.0)</f>
        <v>22</v>
      </c>
      <c r="C861" s="2">
        <f>IFERROR(__xludf.DUMMYFUNCTION("""COMPUTED_VALUE"""),16.0)</f>
        <v>16</v>
      </c>
      <c r="D861" s="2">
        <f>IFERROR(__xludf.DUMMYFUNCTION("""COMPUTED_VALUE"""),8.0)</f>
        <v>8</v>
      </c>
      <c r="F861" s="2">
        <f t="shared" ref="F861:G861" si="1728">(2*B861*C861)</f>
        <v>704</v>
      </c>
      <c r="G861" s="2">
        <f t="shared" si="1728"/>
        <v>256</v>
      </c>
      <c r="H861" s="2">
        <f t="shared" si="4"/>
        <v>352</v>
      </c>
      <c r="I861" s="2">
        <f t="shared" si="5"/>
        <v>128</v>
      </c>
      <c r="K861" s="2">
        <f t="shared" si="6"/>
        <v>1440</v>
      </c>
      <c r="O861" s="2">
        <f t="shared" si="7"/>
        <v>8</v>
      </c>
      <c r="P861" s="2">
        <f t="shared" si="8"/>
        <v>16</v>
      </c>
      <c r="Q861" s="2">
        <f t="shared" ref="Q861:R861" si="1729">O861*2</f>
        <v>16</v>
      </c>
      <c r="R861" s="2">
        <f t="shared" si="1729"/>
        <v>32</v>
      </c>
      <c r="S861" s="2">
        <f t="shared" si="10"/>
        <v>48</v>
      </c>
      <c r="T861" s="2">
        <f t="shared" si="11"/>
        <v>2816</v>
      </c>
    </row>
    <row r="862">
      <c r="A862" s="1" t="s">
        <v>848</v>
      </c>
      <c r="B862" s="2">
        <f>IFERROR(__xludf.DUMMYFUNCTION("SPLIT(A862, ""x"")"),19.0)</f>
        <v>19</v>
      </c>
      <c r="C862" s="2">
        <f>IFERROR(__xludf.DUMMYFUNCTION("""COMPUTED_VALUE"""),26.0)</f>
        <v>26</v>
      </c>
      <c r="D862" s="2">
        <f>IFERROR(__xludf.DUMMYFUNCTION("""COMPUTED_VALUE"""),17.0)</f>
        <v>17</v>
      </c>
      <c r="F862" s="2">
        <f t="shared" ref="F862:G862" si="1730">(2*B862*C862)</f>
        <v>988</v>
      </c>
      <c r="G862" s="2">
        <f t="shared" si="1730"/>
        <v>884</v>
      </c>
      <c r="H862" s="2">
        <f t="shared" si="4"/>
        <v>646</v>
      </c>
      <c r="I862" s="2">
        <f t="shared" si="5"/>
        <v>323</v>
      </c>
      <c r="K862" s="2">
        <f t="shared" si="6"/>
        <v>2841</v>
      </c>
      <c r="O862" s="2">
        <f t="shared" si="7"/>
        <v>17</v>
      </c>
      <c r="P862" s="2">
        <f t="shared" si="8"/>
        <v>19</v>
      </c>
      <c r="Q862" s="2">
        <f t="shared" ref="Q862:R862" si="1731">O862*2</f>
        <v>34</v>
      </c>
      <c r="R862" s="2">
        <f t="shared" si="1731"/>
        <v>38</v>
      </c>
      <c r="S862" s="2">
        <f t="shared" si="10"/>
        <v>72</v>
      </c>
      <c r="T862" s="2">
        <f t="shared" si="11"/>
        <v>8398</v>
      </c>
    </row>
    <row r="863">
      <c r="A863" s="1" t="s">
        <v>849</v>
      </c>
      <c r="B863" s="2">
        <f>IFERROR(__xludf.DUMMYFUNCTION("SPLIT(A863, ""x"")"),13.0)</f>
        <v>13</v>
      </c>
      <c r="C863" s="2">
        <f>IFERROR(__xludf.DUMMYFUNCTION("""COMPUTED_VALUE"""),11.0)</f>
        <v>11</v>
      </c>
      <c r="D863" s="2">
        <f>IFERROR(__xludf.DUMMYFUNCTION("""COMPUTED_VALUE"""),10.0)</f>
        <v>10</v>
      </c>
      <c r="F863" s="2">
        <f t="shared" ref="F863:G863" si="1732">(2*B863*C863)</f>
        <v>286</v>
      </c>
      <c r="G863" s="2">
        <f t="shared" si="1732"/>
        <v>220</v>
      </c>
      <c r="H863" s="2">
        <f t="shared" si="4"/>
        <v>260</v>
      </c>
      <c r="I863" s="2">
        <f t="shared" si="5"/>
        <v>110</v>
      </c>
      <c r="K863" s="2">
        <f t="shared" si="6"/>
        <v>876</v>
      </c>
      <c r="O863" s="2">
        <f t="shared" si="7"/>
        <v>10</v>
      </c>
      <c r="P863" s="2">
        <f t="shared" si="8"/>
        <v>11</v>
      </c>
      <c r="Q863" s="2">
        <f t="shared" ref="Q863:R863" si="1733">O863*2</f>
        <v>20</v>
      </c>
      <c r="R863" s="2">
        <f t="shared" si="1733"/>
        <v>22</v>
      </c>
      <c r="S863" s="2">
        <f t="shared" si="10"/>
        <v>42</v>
      </c>
      <c r="T863" s="2">
        <f t="shared" si="11"/>
        <v>1430</v>
      </c>
    </row>
    <row r="864">
      <c r="A864" s="1" t="s">
        <v>850</v>
      </c>
      <c r="B864" s="2">
        <f>IFERROR(__xludf.DUMMYFUNCTION("SPLIT(A864, ""x"")"),22.0)</f>
        <v>22</v>
      </c>
      <c r="C864" s="2">
        <f>IFERROR(__xludf.DUMMYFUNCTION("""COMPUTED_VALUE"""),12.0)</f>
        <v>12</v>
      </c>
      <c r="D864" s="2">
        <f>IFERROR(__xludf.DUMMYFUNCTION("""COMPUTED_VALUE"""),3.0)</f>
        <v>3</v>
      </c>
      <c r="F864" s="2">
        <f t="shared" ref="F864:G864" si="1734">(2*B864*C864)</f>
        <v>528</v>
      </c>
      <c r="G864" s="2">
        <f t="shared" si="1734"/>
        <v>72</v>
      </c>
      <c r="H864" s="2">
        <f t="shared" si="4"/>
        <v>132</v>
      </c>
      <c r="I864" s="2">
        <f t="shared" si="5"/>
        <v>36</v>
      </c>
      <c r="K864" s="2">
        <f t="shared" si="6"/>
        <v>768</v>
      </c>
      <c r="O864" s="2">
        <f t="shared" si="7"/>
        <v>3</v>
      </c>
      <c r="P864" s="2">
        <f t="shared" si="8"/>
        <v>12</v>
      </c>
      <c r="Q864" s="2">
        <f t="shared" ref="Q864:R864" si="1735">O864*2</f>
        <v>6</v>
      </c>
      <c r="R864" s="2">
        <f t="shared" si="1735"/>
        <v>24</v>
      </c>
      <c r="S864" s="2">
        <f t="shared" si="10"/>
        <v>30</v>
      </c>
      <c r="T864" s="2">
        <f t="shared" si="11"/>
        <v>792</v>
      </c>
    </row>
    <row r="865">
      <c r="A865" s="1" t="s">
        <v>851</v>
      </c>
      <c r="B865" s="2">
        <f>IFERROR(__xludf.DUMMYFUNCTION("SPLIT(A865, ""x"")"),13.0)</f>
        <v>13</v>
      </c>
      <c r="C865" s="2">
        <f>IFERROR(__xludf.DUMMYFUNCTION("""COMPUTED_VALUE"""),12.0)</f>
        <v>12</v>
      </c>
      <c r="D865" s="2">
        <f>IFERROR(__xludf.DUMMYFUNCTION("""COMPUTED_VALUE"""),14.0)</f>
        <v>14</v>
      </c>
      <c r="F865" s="2">
        <f t="shared" ref="F865:G865" si="1736">(2*B865*C865)</f>
        <v>312</v>
      </c>
      <c r="G865" s="2">
        <f t="shared" si="1736"/>
        <v>336</v>
      </c>
      <c r="H865" s="2">
        <f t="shared" si="4"/>
        <v>364</v>
      </c>
      <c r="I865" s="2">
        <f t="shared" si="5"/>
        <v>156</v>
      </c>
      <c r="K865" s="2">
        <f t="shared" si="6"/>
        <v>1168</v>
      </c>
      <c r="O865" s="2">
        <f t="shared" si="7"/>
        <v>12</v>
      </c>
      <c r="P865" s="2">
        <f t="shared" si="8"/>
        <v>13</v>
      </c>
      <c r="Q865" s="2">
        <f t="shared" ref="Q865:R865" si="1737">O865*2</f>
        <v>24</v>
      </c>
      <c r="R865" s="2">
        <f t="shared" si="1737"/>
        <v>26</v>
      </c>
      <c r="S865" s="2">
        <f t="shared" si="10"/>
        <v>50</v>
      </c>
      <c r="T865" s="2">
        <f t="shared" si="11"/>
        <v>2184</v>
      </c>
    </row>
    <row r="866">
      <c r="A866" s="1" t="s">
        <v>852</v>
      </c>
      <c r="B866" s="2">
        <f>IFERROR(__xludf.DUMMYFUNCTION("SPLIT(A866, ""x"")"),29.0)</f>
        <v>29</v>
      </c>
      <c r="C866" s="2">
        <f>IFERROR(__xludf.DUMMYFUNCTION("""COMPUTED_VALUE"""),17.0)</f>
        <v>17</v>
      </c>
      <c r="D866" s="2">
        <f>IFERROR(__xludf.DUMMYFUNCTION("""COMPUTED_VALUE"""),9.0)</f>
        <v>9</v>
      </c>
      <c r="F866" s="2">
        <f t="shared" ref="F866:G866" si="1738">(2*B866*C866)</f>
        <v>986</v>
      </c>
      <c r="G866" s="2">
        <f t="shared" si="1738"/>
        <v>306</v>
      </c>
      <c r="H866" s="2">
        <f t="shared" si="4"/>
        <v>522</v>
      </c>
      <c r="I866" s="2">
        <f t="shared" si="5"/>
        <v>153</v>
      </c>
      <c r="K866" s="2">
        <f t="shared" si="6"/>
        <v>1967</v>
      </c>
      <c r="O866" s="2">
        <f t="shared" si="7"/>
        <v>9</v>
      </c>
      <c r="P866" s="2">
        <f t="shared" si="8"/>
        <v>17</v>
      </c>
      <c r="Q866" s="2">
        <f t="shared" ref="Q866:R866" si="1739">O866*2</f>
        <v>18</v>
      </c>
      <c r="R866" s="2">
        <f t="shared" si="1739"/>
        <v>34</v>
      </c>
      <c r="S866" s="2">
        <f t="shared" si="10"/>
        <v>52</v>
      </c>
      <c r="T866" s="2">
        <f t="shared" si="11"/>
        <v>4437</v>
      </c>
    </row>
    <row r="867">
      <c r="A867" s="1" t="s">
        <v>853</v>
      </c>
      <c r="B867" s="2">
        <f>IFERROR(__xludf.DUMMYFUNCTION("SPLIT(A867, ""x"")"),6.0)</f>
        <v>6</v>
      </c>
      <c r="C867" s="2">
        <f>IFERROR(__xludf.DUMMYFUNCTION("""COMPUTED_VALUE"""),14.0)</f>
        <v>14</v>
      </c>
      <c r="D867" s="2">
        <f>IFERROR(__xludf.DUMMYFUNCTION("""COMPUTED_VALUE"""),10.0)</f>
        <v>10</v>
      </c>
      <c r="F867" s="2">
        <f t="shared" ref="F867:G867" si="1740">(2*B867*C867)</f>
        <v>168</v>
      </c>
      <c r="G867" s="2">
        <f t="shared" si="1740"/>
        <v>280</v>
      </c>
      <c r="H867" s="2">
        <f t="shared" si="4"/>
        <v>120</v>
      </c>
      <c r="I867" s="2">
        <f t="shared" si="5"/>
        <v>60</v>
      </c>
      <c r="K867" s="2">
        <f t="shared" si="6"/>
        <v>628</v>
      </c>
      <c r="O867" s="2">
        <f t="shared" si="7"/>
        <v>6</v>
      </c>
      <c r="P867" s="2">
        <f t="shared" si="8"/>
        <v>10</v>
      </c>
      <c r="Q867" s="2">
        <f t="shared" ref="Q867:R867" si="1741">O867*2</f>
        <v>12</v>
      </c>
      <c r="R867" s="2">
        <f t="shared" si="1741"/>
        <v>20</v>
      </c>
      <c r="S867" s="2">
        <f t="shared" si="10"/>
        <v>32</v>
      </c>
      <c r="T867" s="2">
        <f t="shared" si="11"/>
        <v>840</v>
      </c>
    </row>
    <row r="868">
      <c r="A868" s="1" t="s">
        <v>854</v>
      </c>
      <c r="B868" s="2">
        <f>IFERROR(__xludf.DUMMYFUNCTION("SPLIT(A868, ""x"")"),14.0)</f>
        <v>14</v>
      </c>
      <c r="C868" s="2">
        <f>IFERROR(__xludf.DUMMYFUNCTION("""COMPUTED_VALUE"""),20.0)</f>
        <v>20</v>
      </c>
      <c r="D868" s="2">
        <f>IFERROR(__xludf.DUMMYFUNCTION("""COMPUTED_VALUE"""),10.0)</f>
        <v>10</v>
      </c>
      <c r="F868" s="2">
        <f t="shared" ref="F868:G868" si="1742">(2*B868*C868)</f>
        <v>560</v>
      </c>
      <c r="G868" s="2">
        <f t="shared" si="1742"/>
        <v>400</v>
      </c>
      <c r="H868" s="2">
        <f t="shared" si="4"/>
        <v>280</v>
      </c>
      <c r="I868" s="2">
        <f t="shared" si="5"/>
        <v>140</v>
      </c>
      <c r="K868" s="2">
        <f t="shared" si="6"/>
        <v>1380</v>
      </c>
      <c r="O868" s="2">
        <f t="shared" si="7"/>
        <v>10</v>
      </c>
      <c r="P868" s="2">
        <f t="shared" si="8"/>
        <v>14</v>
      </c>
      <c r="Q868" s="2">
        <f t="shared" ref="Q868:R868" si="1743">O868*2</f>
        <v>20</v>
      </c>
      <c r="R868" s="2">
        <f t="shared" si="1743"/>
        <v>28</v>
      </c>
      <c r="S868" s="2">
        <f t="shared" si="10"/>
        <v>48</v>
      </c>
      <c r="T868" s="2">
        <f t="shared" si="11"/>
        <v>2800</v>
      </c>
    </row>
    <row r="869">
      <c r="A869" s="1" t="s">
        <v>855</v>
      </c>
      <c r="B869" s="2">
        <f>IFERROR(__xludf.DUMMYFUNCTION("SPLIT(A869, ""x"")"),8.0)</f>
        <v>8</v>
      </c>
      <c r="C869" s="2">
        <f>IFERROR(__xludf.DUMMYFUNCTION("""COMPUTED_VALUE"""),26.0)</f>
        <v>26</v>
      </c>
      <c r="D869" s="2">
        <f>IFERROR(__xludf.DUMMYFUNCTION("""COMPUTED_VALUE"""),9.0)</f>
        <v>9</v>
      </c>
      <c r="F869" s="2">
        <f t="shared" ref="F869:G869" si="1744">(2*B869*C869)</f>
        <v>416</v>
      </c>
      <c r="G869" s="2">
        <f t="shared" si="1744"/>
        <v>468</v>
      </c>
      <c r="H869" s="2">
        <f t="shared" si="4"/>
        <v>144</v>
      </c>
      <c r="I869" s="2">
        <f t="shared" si="5"/>
        <v>72</v>
      </c>
      <c r="K869" s="2">
        <f t="shared" si="6"/>
        <v>1100</v>
      </c>
      <c r="O869" s="2">
        <f t="shared" si="7"/>
        <v>8</v>
      </c>
      <c r="P869" s="2">
        <f t="shared" si="8"/>
        <v>9</v>
      </c>
      <c r="Q869" s="2">
        <f t="shared" ref="Q869:R869" si="1745">O869*2</f>
        <v>16</v>
      </c>
      <c r="R869" s="2">
        <f t="shared" si="1745"/>
        <v>18</v>
      </c>
      <c r="S869" s="2">
        <f t="shared" si="10"/>
        <v>34</v>
      </c>
      <c r="T869" s="2">
        <f t="shared" si="11"/>
        <v>1872</v>
      </c>
    </row>
    <row r="870">
      <c r="A870" s="1" t="s">
        <v>856</v>
      </c>
      <c r="B870" s="2">
        <f>IFERROR(__xludf.DUMMYFUNCTION("SPLIT(A870, ""x"")"),25.0)</f>
        <v>25</v>
      </c>
      <c r="C870" s="2">
        <f>IFERROR(__xludf.DUMMYFUNCTION("""COMPUTED_VALUE"""),13.0)</f>
        <v>13</v>
      </c>
      <c r="D870" s="2">
        <f>IFERROR(__xludf.DUMMYFUNCTION("""COMPUTED_VALUE"""),22.0)</f>
        <v>22</v>
      </c>
      <c r="F870" s="2">
        <f t="shared" ref="F870:G870" si="1746">(2*B870*C870)</f>
        <v>650</v>
      </c>
      <c r="G870" s="2">
        <f t="shared" si="1746"/>
        <v>572</v>
      </c>
      <c r="H870" s="2">
        <f t="shared" si="4"/>
        <v>1100</v>
      </c>
      <c r="I870" s="2">
        <f t="shared" si="5"/>
        <v>286</v>
      </c>
      <c r="K870" s="2">
        <f t="shared" si="6"/>
        <v>2608</v>
      </c>
      <c r="O870" s="2">
        <f t="shared" si="7"/>
        <v>13</v>
      </c>
      <c r="P870" s="2">
        <f t="shared" si="8"/>
        <v>22</v>
      </c>
      <c r="Q870" s="2">
        <f t="shared" ref="Q870:R870" si="1747">O870*2</f>
        <v>26</v>
      </c>
      <c r="R870" s="2">
        <f t="shared" si="1747"/>
        <v>44</v>
      </c>
      <c r="S870" s="2">
        <f t="shared" si="10"/>
        <v>70</v>
      </c>
      <c r="T870" s="2">
        <f t="shared" si="11"/>
        <v>7150</v>
      </c>
    </row>
    <row r="871">
      <c r="A871" s="1" t="s">
        <v>857</v>
      </c>
      <c r="B871" s="2">
        <f>IFERROR(__xludf.DUMMYFUNCTION("SPLIT(A871, ""x"")"),3.0)</f>
        <v>3</v>
      </c>
      <c r="C871" s="2">
        <f>IFERROR(__xludf.DUMMYFUNCTION("""COMPUTED_VALUE"""),30.0)</f>
        <v>30</v>
      </c>
      <c r="D871" s="2">
        <f>IFERROR(__xludf.DUMMYFUNCTION("""COMPUTED_VALUE"""),25.0)</f>
        <v>25</v>
      </c>
      <c r="F871" s="2">
        <f t="shared" ref="F871:G871" si="1748">(2*B871*C871)</f>
        <v>180</v>
      </c>
      <c r="G871" s="2">
        <f t="shared" si="1748"/>
        <v>1500</v>
      </c>
      <c r="H871" s="2">
        <f t="shared" si="4"/>
        <v>150</v>
      </c>
      <c r="I871" s="2">
        <f t="shared" si="5"/>
        <v>75</v>
      </c>
      <c r="K871" s="2">
        <f t="shared" si="6"/>
        <v>1905</v>
      </c>
      <c r="O871" s="2">
        <f t="shared" si="7"/>
        <v>3</v>
      </c>
      <c r="P871" s="2">
        <f t="shared" si="8"/>
        <v>25</v>
      </c>
      <c r="Q871" s="2">
        <f t="shared" ref="Q871:R871" si="1749">O871*2</f>
        <v>6</v>
      </c>
      <c r="R871" s="2">
        <f t="shared" si="1749"/>
        <v>50</v>
      </c>
      <c r="S871" s="2">
        <f t="shared" si="10"/>
        <v>56</v>
      </c>
      <c r="T871" s="2">
        <f t="shared" si="11"/>
        <v>2250</v>
      </c>
    </row>
    <row r="872">
      <c r="A872" s="1" t="s">
        <v>858</v>
      </c>
      <c r="B872" s="2">
        <f>IFERROR(__xludf.DUMMYFUNCTION("SPLIT(A872, ""x"")"),14.0)</f>
        <v>14</v>
      </c>
      <c r="C872" s="2">
        <f>IFERROR(__xludf.DUMMYFUNCTION("""COMPUTED_VALUE"""),28.0)</f>
        <v>28</v>
      </c>
      <c r="D872" s="2">
        <f>IFERROR(__xludf.DUMMYFUNCTION("""COMPUTED_VALUE"""),1.0)</f>
        <v>1</v>
      </c>
      <c r="F872" s="2">
        <f t="shared" ref="F872:G872" si="1750">(2*B872*C872)</f>
        <v>784</v>
      </c>
      <c r="G872" s="2">
        <f t="shared" si="1750"/>
        <v>56</v>
      </c>
      <c r="H872" s="2">
        <f t="shared" si="4"/>
        <v>28</v>
      </c>
      <c r="I872" s="2">
        <f t="shared" si="5"/>
        <v>14</v>
      </c>
      <c r="K872" s="2">
        <f t="shared" si="6"/>
        <v>882</v>
      </c>
      <c r="O872" s="2">
        <f t="shared" si="7"/>
        <v>1</v>
      </c>
      <c r="P872" s="2">
        <f t="shared" si="8"/>
        <v>14</v>
      </c>
      <c r="Q872" s="2">
        <f t="shared" ref="Q872:R872" si="1751">O872*2</f>
        <v>2</v>
      </c>
      <c r="R872" s="2">
        <f t="shared" si="1751"/>
        <v>28</v>
      </c>
      <c r="S872" s="2">
        <f t="shared" si="10"/>
        <v>30</v>
      </c>
      <c r="T872" s="2">
        <f t="shared" si="11"/>
        <v>392</v>
      </c>
    </row>
    <row r="873">
      <c r="A873" s="1" t="s">
        <v>859</v>
      </c>
      <c r="B873" s="2">
        <f>IFERROR(__xludf.DUMMYFUNCTION("SPLIT(A873, ""x"")"),30.0)</f>
        <v>30</v>
      </c>
      <c r="C873" s="2">
        <f>IFERROR(__xludf.DUMMYFUNCTION("""COMPUTED_VALUE"""),29.0)</f>
        <v>29</v>
      </c>
      <c r="D873" s="2">
        <f>IFERROR(__xludf.DUMMYFUNCTION("""COMPUTED_VALUE"""),12.0)</f>
        <v>12</v>
      </c>
      <c r="F873" s="2">
        <f t="shared" ref="F873:G873" si="1752">(2*B873*C873)</f>
        <v>1740</v>
      </c>
      <c r="G873" s="2">
        <f t="shared" si="1752"/>
        <v>696</v>
      </c>
      <c r="H873" s="2">
        <f t="shared" si="4"/>
        <v>720</v>
      </c>
      <c r="I873" s="2">
        <f t="shared" si="5"/>
        <v>348</v>
      </c>
      <c r="K873" s="2">
        <f t="shared" si="6"/>
        <v>3504</v>
      </c>
      <c r="O873" s="2">
        <f t="shared" si="7"/>
        <v>12</v>
      </c>
      <c r="P873" s="2">
        <f t="shared" si="8"/>
        <v>29</v>
      </c>
      <c r="Q873" s="2">
        <f t="shared" ref="Q873:R873" si="1753">O873*2</f>
        <v>24</v>
      </c>
      <c r="R873" s="2">
        <f t="shared" si="1753"/>
        <v>58</v>
      </c>
      <c r="S873" s="2">
        <f t="shared" si="10"/>
        <v>82</v>
      </c>
      <c r="T873" s="2">
        <f t="shared" si="11"/>
        <v>10440</v>
      </c>
    </row>
    <row r="874">
      <c r="A874" s="1" t="s">
        <v>860</v>
      </c>
      <c r="B874" s="2">
        <f>IFERROR(__xludf.DUMMYFUNCTION("SPLIT(A874, ""x"")"),3.0)</f>
        <v>3</v>
      </c>
      <c r="C874" s="2">
        <f>IFERROR(__xludf.DUMMYFUNCTION("""COMPUTED_VALUE"""),17.0)</f>
        <v>17</v>
      </c>
      <c r="D874" s="2">
        <f>IFERROR(__xludf.DUMMYFUNCTION("""COMPUTED_VALUE"""),15.0)</f>
        <v>15</v>
      </c>
      <c r="F874" s="2">
        <f t="shared" ref="F874:G874" si="1754">(2*B874*C874)</f>
        <v>102</v>
      </c>
      <c r="G874" s="2">
        <f t="shared" si="1754"/>
        <v>510</v>
      </c>
      <c r="H874" s="2">
        <f t="shared" si="4"/>
        <v>90</v>
      </c>
      <c r="I874" s="2">
        <f t="shared" si="5"/>
        <v>45</v>
      </c>
      <c r="K874" s="2">
        <f t="shared" si="6"/>
        <v>747</v>
      </c>
      <c r="O874" s="2">
        <f t="shared" si="7"/>
        <v>3</v>
      </c>
      <c r="P874" s="2">
        <f t="shared" si="8"/>
        <v>15</v>
      </c>
      <c r="Q874" s="2">
        <f t="shared" ref="Q874:R874" si="1755">O874*2</f>
        <v>6</v>
      </c>
      <c r="R874" s="2">
        <f t="shared" si="1755"/>
        <v>30</v>
      </c>
      <c r="S874" s="2">
        <f t="shared" si="10"/>
        <v>36</v>
      </c>
      <c r="T874" s="2">
        <f t="shared" si="11"/>
        <v>765</v>
      </c>
    </row>
    <row r="875">
      <c r="A875" s="1" t="s">
        <v>861</v>
      </c>
      <c r="B875" s="2">
        <f>IFERROR(__xludf.DUMMYFUNCTION("SPLIT(A875, ""x"")"),3.0)</f>
        <v>3</v>
      </c>
      <c r="C875" s="2">
        <f>IFERROR(__xludf.DUMMYFUNCTION("""COMPUTED_VALUE"""),24.0)</f>
        <v>24</v>
      </c>
      <c r="D875" s="2">
        <f>IFERROR(__xludf.DUMMYFUNCTION("""COMPUTED_VALUE"""),14.0)</f>
        <v>14</v>
      </c>
      <c r="F875" s="2">
        <f t="shared" ref="F875:G875" si="1756">(2*B875*C875)</f>
        <v>144</v>
      </c>
      <c r="G875" s="2">
        <f t="shared" si="1756"/>
        <v>672</v>
      </c>
      <c r="H875" s="2">
        <f t="shared" si="4"/>
        <v>84</v>
      </c>
      <c r="I875" s="2">
        <f t="shared" si="5"/>
        <v>42</v>
      </c>
      <c r="K875" s="2">
        <f t="shared" si="6"/>
        <v>942</v>
      </c>
      <c r="O875" s="2">
        <f t="shared" si="7"/>
        <v>3</v>
      </c>
      <c r="P875" s="2">
        <f t="shared" si="8"/>
        <v>14</v>
      </c>
      <c r="Q875" s="2">
        <f t="shared" ref="Q875:R875" si="1757">O875*2</f>
        <v>6</v>
      </c>
      <c r="R875" s="2">
        <f t="shared" si="1757"/>
        <v>28</v>
      </c>
      <c r="S875" s="2">
        <f t="shared" si="10"/>
        <v>34</v>
      </c>
      <c r="T875" s="2">
        <f t="shared" si="11"/>
        <v>1008</v>
      </c>
    </row>
    <row r="876">
      <c r="A876" s="1" t="s">
        <v>862</v>
      </c>
      <c r="B876" s="2">
        <f>IFERROR(__xludf.DUMMYFUNCTION("SPLIT(A876, ""x"")"),28.0)</f>
        <v>28</v>
      </c>
      <c r="C876" s="2">
        <f>IFERROR(__xludf.DUMMYFUNCTION("""COMPUTED_VALUE"""),24.0)</f>
        <v>24</v>
      </c>
      <c r="D876" s="2">
        <f>IFERROR(__xludf.DUMMYFUNCTION("""COMPUTED_VALUE"""),22.0)</f>
        <v>22</v>
      </c>
      <c r="F876" s="2">
        <f t="shared" ref="F876:G876" si="1758">(2*B876*C876)</f>
        <v>1344</v>
      </c>
      <c r="G876" s="2">
        <f t="shared" si="1758"/>
        <v>1056</v>
      </c>
      <c r="H876" s="2">
        <f t="shared" si="4"/>
        <v>1232</v>
      </c>
      <c r="I876" s="2">
        <f t="shared" si="5"/>
        <v>528</v>
      </c>
      <c r="K876" s="2">
        <f t="shared" si="6"/>
        <v>4160</v>
      </c>
      <c r="O876" s="2">
        <f t="shared" si="7"/>
        <v>22</v>
      </c>
      <c r="P876" s="2">
        <f t="shared" si="8"/>
        <v>24</v>
      </c>
      <c r="Q876" s="2">
        <f t="shared" ref="Q876:R876" si="1759">O876*2</f>
        <v>44</v>
      </c>
      <c r="R876" s="2">
        <f t="shared" si="1759"/>
        <v>48</v>
      </c>
      <c r="S876" s="2">
        <f t="shared" si="10"/>
        <v>92</v>
      </c>
      <c r="T876" s="2">
        <f t="shared" si="11"/>
        <v>14784</v>
      </c>
    </row>
    <row r="877">
      <c r="A877" s="1" t="s">
        <v>863</v>
      </c>
      <c r="B877" s="2">
        <f>IFERROR(__xludf.DUMMYFUNCTION("SPLIT(A877, ""x"")"),16.0)</f>
        <v>16</v>
      </c>
      <c r="C877" s="2">
        <f>IFERROR(__xludf.DUMMYFUNCTION("""COMPUTED_VALUE"""),6.0)</f>
        <v>6</v>
      </c>
      <c r="D877" s="2">
        <f>IFERROR(__xludf.DUMMYFUNCTION("""COMPUTED_VALUE"""),1.0)</f>
        <v>1</v>
      </c>
      <c r="F877" s="2">
        <f t="shared" ref="F877:G877" si="1760">(2*B877*C877)</f>
        <v>192</v>
      </c>
      <c r="G877" s="2">
        <f t="shared" si="1760"/>
        <v>12</v>
      </c>
      <c r="H877" s="2">
        <f t="shared" si="4"/>
        <v>32</v>
      </c>
      <c r="I877" s="2">
        <f t="shared" si="5"/>
        <v>6</v>
      </c>
      <c r="K877" s="2">
        <f t="shared" si="6"/>
        <v>242</v>
      </c>
      <c r="O877" s="2">
        <f t="shared" si="7"/>
        <v>1</v>
      </c>
      <c r="P877" s="2">
        <f t="shared" si="8"/>
        <v>6</v>
      </c>
      <c r="Q877" s="2">
        <f t="shared" ref="Q877:R877" si="1761">O877*2</f>
        <v>2</v>
      </c>
      <c r="R877" s="2">
        <f t="shared" si="1761"/>
        <v>12</v>
      </c>
      <c r="S877" s="2">
        <f t="shared" si="10"/>
        <v>14</v>
      </c>
      <c r="T877" s="2">
        <f t="shared" si="11"/>
        <v>96</v>
      </c>
    </row>
    <row r="878">
      <c r="A878" s="1" t="s">
        <v>864</v>
      </c>
      <c r="B878" s="2">
        <f>IFERROR(__xludf.DUMMYFUNCTION("SPLIT(A878, ""x"")"),20.0)</f>
        <v>20</v>
      </c>
      <c r="C878" s="2">
        <f>IFERROR(__xludf.DUMMYFUNCTION("""COMPUTED_VALUE"""),25.0)</f>
        <v>25</v>
      </c>
      <c r="D878" s="2">
        <f>IFERROR(__xludf.DUMMYFUNCTION("""COMPUTED_VALUE"""),14.0)</f>
        <v>14</v>
      </c>
      <c r="F878" s="2">
        <f t="shared" ref="F878:G878" si="1762">(2*B878*C878)</f>
        <v>1000</v>
      </c>
      <c r="G878" s="2">
        <f t="shared" si="1762"/>
        <v>700</v>
      </c>
      <c r="H878" s="2">
        <f t="shared" si="4"/>
        <v>560</v>
      </c>
      <c r="I878" s="2">
        <f t="shared" si="5"/>
        <v>280</v>
      </c>
      <c r="K878" s="2">
        <f t="shared" si="6"/>
        <v>2540</v>
      </c>
      <c r="O878" s="2">
        <f t="shared" si="7"/>
        <v>14</v>
      </c>
      <c r="P878" s="2">
        <f t="shared" si="8"/>
        <v>20</v>
      </c>
      <c r="Q878" s="2">
        <f t="shared" ref="Q878:R878" si="1763">O878*2</f>
        <v>28</v>
      </c>
      <c r="R878" s="2">
        <f t="shared" si="1763"/>
        <v>40</v>
      </c>
      <c r="S878" s="2">
        <f t="shared" si="10"/>
        <v>68</v>
      </c>
      <c r="T878" s="2">
        <f t="shared" si="11"/>
        <v>7000</v>
      </c>
    </row>
    <row r="879">
      <c r="A879" s="1" t="s">
        <v>865</v>
      </c>
      <c r="B879" s="2">
        <f>IFERROR(__xludf.DUMMYFUNCTION("SPLIT(A879, ""x"")"),17.0)</f>
        <v>17</v>
      </c>
      <c r="C879" s="2">
        <f>IFERROR(__xludf.DUMMYFUNCTION("""COMPUTED_VALUE"""),17.0)</f>
        <v>17</v>
      </c>
      <c r="D879" s="2">
        <f>IFERROR(__xludf.DUMMYFUNCTION("""COMPUTED_VALUE"""),13.0)</f>
        <v>13</v>
      </c>
      <c r="F879" s="2">
        <f t="shared" ref="F879:G879" si="1764">(2*B879*C879)</f>
        <v>578</v>
      </c>
      <c r="G879" s="2">
        <f t="shared" si="1764"/>
        <v>442</v>
      </c>
      <c r="H879" s="2">
        <f t="shared" si="4"/>
        <v>442</v>
      </c>
      <c r="I879" s="2">
        <f t="shared" si="5"/>
        <v>221</v>
      </c>
      <c r="K879" s="2">
        <f t="shared" si="6"/>
        <v>1683</v>
      </c>
      <c r="O879" s="2">
        <f t="shared" si="7"/>
        <v>13</v>
      </c>
      <c r="P879" s="2">
        <f t="shared" si="8"/>
        <v>17</v>
      </c>
      <c r="Q879" s="2">
        <f t="shared" ref="Q879:R879" si="1765">O879*2</f>
        <v>26</v>
      </c>
      <c r="R879" s="2">
        <f t="shared" si="1765"/>
        <v>34</v>
      </c>
      <c r="S879" s="2">
        <f t="shared" si="10"/>
        <v>60</v>
      </c>
      <c r="T879" s="2">
        <f t="shared" si="11"/>
        <v>3757</v>
      </c>
    </row>
    <row r="880">
      <c r="A880" s="1" t="s">
        <v>866</v>
      </c>
      <c r="B880" s="2">
        <f>IFERROR(__xludf.DUMMYFUNCTION("SPLIT(A880, ""x"")"),6.0)</f>
        <v>6</v>
      </c>
      <c r="C880" s="2">
        <f>IFERROR(__xludf.DUMMYFUNCTION("""COMPUTED_VALUE"""),19.0)</f>
        <v>19</v>
      </c>
      <c r="D880" s="2">
        <f>IFERROR(__xludf.DUMMYFUNCTION("""COMPUTED_VALUE"""),27.0)</f>
        <v>27</v>
      </c>
      <c r="F880" s="2">
        <f t="shared" ref="F880:G880" si="1766">(2*B880*C880)</f>
        <v>228</v>
      </c>
      <c r="G880" s="2">
        <f t="shared" si="1766"/>
        <v>1026</v>
      </c>
      <c r="H880" s="2">
        <f t="shared" si="4"/>
        <v>324</v>
      </c>
      <c r="I880" s="2">
        <f t="shared" si="5"/>
        <v>114</v>
      </c>
      <c r="K880" s="2">
        <f t="shared" si="6"/>
        <v>1692</v>
      </c>
      <c r="O880" s="2">
        <f t="shared" si="7"/>
        <v>6</v>
      </c>
      <c r="P880" s="2">
        <f t="shared" si="8"/>
        <v>19</v>
      </c>
      <c r="Q880" s="2">
        <f t="shared" ref="Q880:R880" si="1767">O880*2</f>
        <v>12</v>
      </c>
      <c r="R880" s="2">
        <f t="shared" si="1767"/>
        <v>38</v>
      </c>
      <c r="S880" s="2">
        <f t="shared" si="10"/>
        <v>50</v>
      </c>
      <c r="T880" s="2">
        <f t="shared" si="11"/>
        <v>3078</v>
      </c>
    </row>
    <row r="881">
      <c r="A881" s="1" t="s">
        <v>867</v>
      </c>
      <c r="B881" s="2">
        <f>IFERROR(__xludf.DUMMYFUNCTION("SPLIT(A881, ""x"")"),10.0)</f>
        <v>10</v>
      </c>
      <c r="C881" s="2">
        <f>IFERROR(__xludf.DUMMYFUNCTION("""COMPUTED_VALUE"""),15.0)</f>
        <v>15</v>
      </c>
      <c r="D881" s="2">
        <f>IFERROR(__xludf.DUMMYFUNCTION("""COMPUTED_VALUE"""),20.0)</f>
        <v>20</v>
      </c>
      <c r="F881" s="2">
        <f t="shared" ref="F881:G881" si="1768">(2*B881*C881)</f>
        <v>300</v>
      </c>
      <c r="G881" s="2">
        <f t="shared" si="1768"/>
        <v>600</v>
      </c>
      <c r="H881" s="2">
        <f t="shared" si="4"/>
        <v>400</v>
      </c>
      <c r="I881" s="2">
        <f t="shared" si="5"/>
        <v>150</v>
      </c>
      <c r="K881" s="2">
        <f t="shared" si="6"/>
        <v>1450</v>
      </c>
      <c r="O881" s="2">
        <f t="shared" si="7"/>
        <v>10</v>
      </c>
      <c r="P881" s="2">
        <f t="shared" si="8"/>
        <v>15</v>
      </c>
      <c r="Q881" s="2">
        <f t="shared" ref="Q881:R881" si="1769">O881*2</f>
        <v>20</v>
      </c>
      <c r="R881" s="2">
        <f t="shared" si="1769"/>
        <v>30</v>
      </c>
      <c r="S881" s="2">
        <f t="shared" si="10"/>
        <v>50</v>
      </c>
      <c r="T881" s="2">
        <f t="shared" si="11"/>
        <v>3000</v>
      </c>
    </row>
    <row r="882">
      <c r="A882" s="1" t="s">
        <v>868</v>
      </c>
      <c r="B882" s="2">
        <f>IFERROR(__xludf.DUMMYFUNCTION("SPLIT(A882, ""x"")"),8.0)</f>
        <v>8</v>
      </c>
      <c r="C882" s="2">
        <f>IFERROR(__xludf.DUMMYFUNCTION("""COMPUTED_VALUE"""),23.0)</f>
        <v>23</v>
      </c>
      <c r="D882" s="2">
        <f>IFERROR(__xludf.DUMMYFUNCTION("""COMPUTED_VALUE"""),20.0)</f>
        <v>20</v>
      </c>
      <c r="F882" s="2">
        <f t="shared" ref="F882:G882" si="1770">(2*B882*C882)</f>
        <v>368</v>
      </c>
      <c r="G882" s="2">
        <f t="shared" si="1770"/>
        <v>920</v>
      </c>
      <c r="H882" s="2">
        <f t="shared" si="4"/>
        <v>320</v>
      </c>
      <c r="I882" s="2">
        <f t="shared" si="5"/>
        <v>160</v>
      </c>
      <c r="K882" s="2">
        <f t="shared" si="6"/>
        <v>1768</v>
      </c>
      <c r="O882" s="2">
        <f t="shared" si="7"/>
        <v>8</v>
      </c>
      <c r="P882" s="2">
        <f t="shared" si="8"/>
        <v>20</v>
      </c>
      <c r="Q882" s="2">
        <f t="shared" ref="Q882:R882" si="1771">O882*2</f>
        <v>16</v>
      </c>
      <c r="R882" s="2">
        <f t="shared" si="1771"/>
        <v>40</v>
      </c>
      <c r="S882" s="2">
        <f t="shared" si="10"/>
        <v>56</v>
      </c>
      <c r="T882" s="2">
        <f t="shared" si="11"/>
        <v>3680</v>
      </c>
    </row>
    <row r="883">
      <c r="A883" s="1" t="s">
        <v>869</v>
      </c>
      <c r="B883" s="2">
        <f>IFERROR(__xludf.DUMMYFUNCTION("SPLIT(A883, ""x"")"),7.0)</f>
        <v>7</v>
      </c>
      <c r="C883" s="2">
        <f>IFERROR(__xludf.DUMMYFUNCTION("""COMPUTED_VALUE"""),29.0)</f>
        <v>29</v>
      </c>
      <c r="D883" s="2">
        <f>IFERROR(__xludf.DUMMYFUNCTION("""COMPUTED_VALUE"""),21.0)</f>
        <v>21</v>
      </c>
      <c r="F883" s="2">
        <f t="shared" ref="F883:G883" si="1772">(2*B883*C883)</f>
        <v>406</v>
      </c>
      <c r="G883" s="2">
        <f t="shared" si="1772"/>
        <v>1218</v>
      </c>
      <c r="H883" s="2">
        <f t="shared" si="4"/>
        <v>294</v>
      </c>
      <c r="I883" s="2">
        <f t="shared" si="5"/>
        <v>147</v>
      </c>
      <c r="K883" s="2">
        <f t="shared" si="6"/>
        <v>2065</v>
      </c>
      <c r="O883" s="2">
        <f t="shared" si="7"/>
        <v>7</v>
      </c>
      <c r="P883" s="2">
        <f t="shared" si="8"/>
        <v>21</v>
      </c>
      <c r="Q883" s="2">
        <f t="shared" ref="Q883:R883" si="1773">O883*2</f>
        <v>14</v>
      </c>
      <c r="R883" s="2">
        <f t="shared" si="1773"/>
        <v>42</v>
      </c>
      <c r="S883" s="2">
        <f t="shared" si="10"/>
        <v>56</v>
      </c>
      <c r="T883" s="2">
        <f t="shared" si="11"/>
        <v>4263</v>
      </c>
    </row>
    <row r="884">
      <c r="A884" s="1" t="s">
        <v>870</v>
      </c>
      <c r="B884" s="2">
        <f>IFERROR(__xludf.DUMMYFUNCTION("SPLIT(A884, ""x"")"),18.0)</f>
        <v>18</v>
      </c>
      <c r="C884" s="2">
        <f>IFERROR(__xludf.DUMMYFUNCTION("""COMPUTED_VALUE"""),9.0)</f>
        <v>9</v>
      </c>
      <c r="D884" s="2">
        <f>IFERROR(__xludf.DUMMYFUNCTION("""COMPUTED_VALUE"""),25.0)</f>
        <v>25</v>
      </c>
      <c r="F884" s="2">
        <f t="shared" ref="F884:G884" si="1774">(2*B884*C884)</f>
        <v>324</v>
      </c>
      <c r="G884" s="2">
        <f t="shared" si="1774"/>
        <v>450</v>
      </c>
      <c r="H884" s="2">
        <f t="shared" si="4"/>
        <v>900</v>
      </c>
      <c r="I884" s="2">
        <f t="shared" si="5"/>
        <v>162</v>
      </c>
      <c r="K884" s="2">
        <f t="shared" si="6"/>
        <v>1836</v>
      </c>
      <c r="O884" s="2">
        <f t="shared" si="7"/>
        <v>9</v>
      </c>
      <c r="P884" s="2">
        <f t="shared" si="8"/>
        <v>18</v>
      </c>
      <c r="Q884" s="2">
        <f t="shared" ref="Q884:R884" si="1775">O884*2</f>
        <v>18</v>
      </c>
      <c r="R884" s="2">
        <f t="shared" si="1775"/>
        <v>36</v>
      </c>
      <c r="S884" s="2">
        <f t="shared" si="10"/>
        <v>54</v>
      </c>
      <c r="T884" s="2">
        <f t="shared" si="11"/>
        <v>4050</v>
      </c>
    </row>
    <row r="885">
      <c r="A885" s="1" t="s">
        <v>871</v>
      </c>
      <c r="B885" s="2">
        <f>IFERROR(__xludf.DUMMYFUNCTION("SPLIT(A885, ""x"")"),10.0)</f>
        <v>10</v>
      </c>
      <c r="C885" s="2">
        <f>IFERROR(__xludf.DUMMYFUNCTION("""COMPUTED_VALUE"""),5.0)</f>
        <v>5</v>
      </c>
      <c r="D885" s="2">
        <f>IFERROR(__xludf.DUMMYFUNCTION("""COMPUTED_VALUE"""),22.0)</f>
        <v>22</v>
      </c>
      <c r="F885" s="2">
        <f t="shared" ref="F885:G885" si="1776">(2*B885*C885)</f>
        <v>100</v>
      </c>
      <c r="G885" s="2">
        <f t="shared" si="1776"/>
        <v>220</v>
      </c>
      <c r="H885" s="2">
        <f t="shared" si="4"/>
        <v>440</v>
      </c>
      <c r="I885" s="2">
        <f t="shared" si="5"/>
        <v>50</v>
      </c>
      <c r="K885" s="2">
        <f t="shared" si="6"/>
        <v>810</v>
      </c>
      <c r="O885" s="2">
        <f t="shared" si="7"/>
        <v>5</v>
      </c>
      <c r="P885" s="2">
        <f t="shared" si="8"/>
        <v>10</v>
      </c>
      <c r="Q885" s="2">
        <f t="shared" ref="Q885:R885" si="1777">O885*2</f>
        <v>10</v>
      </c>
      <c r="R885" s="2">
        <f t="shared" si="1777"/>
        <v>20</v>
      </c>
      <c r="S885" s="2">
        <f t="shared" si="10"/>
        <v>30</v>
      </c>
      <c r="T885" s="2">
        <f t="shared" si="11"/>
        <v>1100</v>
      </c>
    </row>
    <row r="886">
      <c r="A886" s="1" t="s">
        <v>872</v>
      </c>
      <c r="B886" s="2">
        <f>IFERROR(__xludf.DUMMYFUNCTION("SPLIT(A886, ""x"")"),2.0)</f>
        <v>2</v>
      </c>
      <c r="C886" s="2">
        <f>IFERROR(__xludf.DUMMYFUNCTION("""COMPUTED_VALUE"""),27.0)</f>
        <v>27</v>
      </c>
      <c r="D886" s="2">
        <f>IFERROR(__xludf.DUMMYFUNCTION("""COMPUTED_VALUE"""),27.0)</f>
        <v>27</v>
      </c>
      <c r="F886" s="2">
        <f t="shared" ref="F886:G886" si="1778">(2*B886*C886)</f>
        <v>108</v>
      </c>
      <c r="G886" s="2">
        <f t="shared" si="1778"/>
        <v>1458</v>
      </c>
      <c r="H886" s="2">
        <f t="shared" si="4"/>
        <v>108</v>
      </c>
      <c r="I886" s="2">
        <f t="shared" si="5"/>
        <v>54</v>
      </c>
      <c r="K886" s="2">
        <f t="shared" si="6"/>
        <v>1728</v>
      </c>
      <c r="O886" s="2">
        <f t="shared" si="7"/>
        <v>2</v>
      </c>
      <c r="P886" s="2">
        <f t="shared" si="8"/>
        <v>27</v>
      </c>
      <c r="Q886" s="2">
        <f t="shared" ref="Q886:R886" si="1779">O886*2</f>
        <v>4</v>
      </c>
      <c r="R886" s="2">
        <f t="shared" si="1779"/>
        <v>54</v>
      </c>
      <c r="S886" s="2">
        <f t="shared" si="10"/>
        <v>58</v>
      </c>
      <c r="T886" s="2">
        <f t="shared" si="11"/>
        <v>1458</v>
      </c>
    </row>
    <row r="887">
      <c r="A887" s="1" t="s">
        <v>873</v>
      </c>
      <c r="B887" s="2">
        <f>IFERROR(__xludf.DUMMYFUNCTION("SPLIT(A887, ""x"")"),16.0)</f>
        <v>16</v>
      </c>
      <c r="C887" s="2">
        <f>IFERROR(__xludf.DUMMYFUNCTION("""COMPUTED_VALUE"""),18.0)</f>
        <v>18</v>
      </c>
      <c r="D887" s="2">
        <f>IFERROR(__xludf.DUMMYFUNCTION("""COMPUTED_VALUE"""),30.0)</f>
        <v>30</v>
      </c>
      <c r="F887" s="2">
        <f t="shared" ref="F887:G887" si="1780">(2*B887*C887)</f>
        <v>576</v>
      </c>
      <c r="G887" s="2">
        <f t="shared" si="1780"/>
        <v>1080</v>
      </c>
      <c r="H887" s="2">
        <f t="shared" si="4"/>
        <v>960</v>
      </c>
      <c r="I887" s="2">
        <f t="shared" si="5"/>
        <v>288</v>
      </c>
      <c r="K887" s="2">
        <f t="shared" si="6"/>
        <v>2904</v>
      </c>
      <c r="O887" s="2">
        <f t="shared" si="7"/>
        <v>16</v>
      </c>
      <c r="P887" s="2">
        <f t="shared" si="8"/>
        <v>18</v>
      </c>
      <c r="Q887" s="2">
        <f t="shared" ref="Q887:R887" si="1781">O887*2</f>
        <v>32</v>
      </c>
      <c r="R887" s="2">
        <f t="shared" si="1781"/>
        <v>36</v>
      </c>
      <c r="S887" s="2">
        <f t="shared" si="10"/>
        <v>68</v>
      </c>
      <c r="T887" s="2">
        <f t="shared" si="11"/>
        <v>8640</v>
      </c>
    </row>
    <row r="888">
      <c r="A888" s="1" t="s">
        <v>874</v>
      </c>
      <c r="B888" s="2">
        <f>IFERROR(__xludf.DUMMYFUNCTION("SPLIT(A888, ""x"")"),15.0)</f>
        <v>15</v>
      </c>
      <c r="C888" s="2">
        <f>IFERROR(__xludf.DUMMYFUNCTION("""COMPUTED_VALUE"""),5.0)</f>
        <v>5</v>
      </c>
      <c r="D888" s="2">
        <f>IFERROR(__xludf.DUMMYFUNCTION("""COMPUTED_VALUE"""),12.0)</f>
        <v>12</v>
      </c>
      <c r="F888" s="2">
        <f t="shared" ref="F888:G888" si="1782">(2*B888*C888)</f>
        <v>150</v>
      </c>
      <c r="G888" s="2">
        <f t="shared" si="1782"/>
        <v>120</v>
      </c>
      <c r="H888" s="2">
        <f t="shared" si="4"/>
        <v>360</v>
      </c>
      <c r="I888" s="2">
        <f t="shared" si="5"/>
        <v>60</v>
      </c>
      <c r="K888" s="2">
        <f t="shared" si="6"/>
        <v>690</v>
      </c>
      <c r="O888" s="2">
        <f t="shared" si="7"/>
        <v>5</v>
      </c>
      <c r="P888" s="2">
        <f t="shared" si="8"/>
        <v>12</v>
      </c>
      <c r="Q888" s="2">
        <f t="shared" ref="Q888:R888" si="1783">O888*2</f>
        <v>10</v>
      </c>
      <c r="R888" s="2">
        <f t="shared" si="1783"/>
        <v>24</v>
      </c>
      <c r="S888" s="2">
        <f t="shared" si="10"/>
        <v>34</v>
      </c>
      <c r="T888" s="2">
        <f t="shared" si="11"/>
        <v>900</v>
      </c>
    </row>
    <row r="889">
      <c r="A889" s="1" t="s">
        <v>875</v>
      </c>
      <c r="B889" s="2">
        <f>IFERROR(__xludf.DUMMYFUNCTION("SPLIT(A889, ""x"")"),26.0)</f>
        <v>26</v>
      </c>
      <c r="C889" s="2">
        <f>IFERROR(__xludf.DUMMYFUNCTION("""COMPUTED_VALUE"""),29.0)</f>
        <v>29</v>
      </c>
      <c r="D889" s="2">
        <f>IFERROR(__xludf.DUMMYFUNCTION("""COMPUTED_VALUE"""),29.0)</f>
        <v>29</v>
      </c>
      <c r="F889" s="2">
        <f t="shared" ref="F889:G889" si="1784">(2*B889*C889)</f>
        <v>1508</v>
      </c>
      <c r="G889" s="2">
        <f t="shared" si="1784"/>
        <v>1682</v>
      </c>
      <c r="H889" s="2">
        <f t="shared" si="4"/>
        <v>1508</v>
      </c>
      <c r="I889" s="2">
        <f t="shared" si="5"/>
        <v>754</v>
      </c>
      <c r="K889" s="2">
        <f t="shared" si="6"/>
        <v>5452</v>
      </c>
      <c r="O889" s="2">
        <f t="shared" si="7"/>
        <v>26</v>
      </c>
      <c r="P889" s="2">
        <f t="shared" si="8"/>
        <v>29</v>
      </c>
      <c r="Q889" s="2">
        <f t="shared" ref="Q889:R889" si="1785">O889*2</f>
        <v>52</v>
      </c>
      <c r="R889" s="2">
        <f t="shared" si="1785"/>
        <v>58</v>
      </c>
      <c r="S889" s="2">
        <f t="shared" si="10"/>
        <v>110</v>
      </c>
      <c r="T889" s="2">
        <f t="shared" si="11"/>
        <v>21866</v>
      </c>
    </row>
    <row r="890">
      <c r="A890" s="1" t="s">
        <v>876</v>
      </c>
      <c r="B890" s="2">
        <f>IFERROR(__xludf.DUMMYFUNCTION("SPLIT(A890, ""x"")"),28.0)</f>
        <v>28</v>
      </c>
      <c r="C890" s="2">
        <f>IFERROR(__xludf.DUMMYFUNCTION("""COMPUTED_VALUE"""),11.0)</f>
        <v>11</v>
      </c>
      <c r="D890" s="2">
        <f>IFERROR(__xludf.DUMMYFUNCTION("""COMPUTED_VALUE"""),10.0)</f>
        <v>10</v>
      </c>
      <c r="F890" s="2">
        <f t="shared" ref="F890:G890" si="1786">(2*B890*C890)</f>
        <v>616</v>
      </c>
      <c r="G890" s="2">
        <f t="shared" si="1786"/>
        <v>220</v>
      </c>
      <c r="H890" s="2">
        <f t="shared" si="4"/>
        <v>560</v>
      </c>
      <c r="I890" s="2">
        <f t="shared" si="5"/>
        <v>110</v>
      </c>
      <c r="K890" s="2">
        <f t="shared" si="6"/>
        <v>1506</v>
      </c>
      <c r="O890" s="2">
        <f t="shared" si="7"/>
        <v>10</v>
      </c>
      <c r="P890" s="2">
        <f t="shared" si="8"/>
        <v>11</v>
      </c>
      <c r="Q890" s="2">
        <f t="shared" ref="Q890:R890" si="1787">O890*2</f>
        <v>20</v>
      </c>
      <c r="R890" s="2">
        <f t="shared" si="1787"/>
        <v>22</v>
      </c>
      <c r="S890" s="2">
        <f t="shared" si="10"/>
        <v>42</v>
      </c>
      <c r="T890" s="2">
        <f t="shared" si="11"/>
        <v>3080</v>
      </c>
    </row>
    <row r="891">
      <c r="A891" s="1" t="s">
        <v>877</v>
      </c>
      <c r="B891" s="2">
        <f>IFERROR(__xludf.DUMMYFUNCTION("SPLIT(A891, ""x"")"),9.0)</f>
        <v>9</v>
      </c>
      <c r="C891" s="2">
        <f>IFERROR(__xludf.DUMMYFUNCTION("""COMPUTED_VALUE"""),29.0)</f>
        <v>29</v>
      </c>
      <c r="D891" s="2">
        <f>IFERROR(__xludf.DUMMYFUNCTION("""COMPUTED_VALUE"""),28.0)</f>
        <v>28</v>
      </c>
      <c r="F891" s="2">
        <f t="shared" ref="F891:G891" si="1788">(2*B891*C891)</f>
        <v>522</v>
      </c>
      <c r="G891" s="2">
        <f t="shared" si="1788"/>
        <v>1624</v>
      </c>
      <c r="H891" s="2">
        <f t="shared" si="4"/>
        <v>504</v>
      </c>
      <c r="I891" s="2">
        <f t="shared" si="5"/>
        <v>252</v>
      </c>
      <c r="K891" s="2">
        <f t="shared" si="6"/>
        <v>2902</v>
      </c>
      <c r="O891" s="2">
        <f t="shared" si="7"/>
        <v>9</v>
      </c>
      <c r="P891" s="2">
        <f t="shared" si="8"/>
        <v>28</v>
      </c>
      <c r="Q891" s="2">
        <f t="shared" ref="Q891:R891" si="1789">O891*2</f>
        <v>18</v>
      </c>
      <c r="R891" s="2">
        <f t="shared" si="1789"/>
        <v>56</v>
      </c>
      <c r="S891" s="2">
        <f t="shared" si="10"/>
        <v>74</v>
      </c>
      <c r="T891" s="2">
        <f t="shared" si="11"/>
        <v>7308</v>
      </c>
    </row>
    <row r="892">
      <c r="A892" s="1" t="s">
        <v>878</v>
      </c>
      <c r="B892" s="2">
        <f>IFERROR(__xludf.DUMMYFUNCTION("SPLIT(A892, ""x"")"),24.0)</f>
        <v>24</v>
      </c>
      <c r="C892" s="2">
        <f>IFERROR(__xludf.DUMMYFUNCTION("""COMPUTED_VALUE"""),15.0)</f>
        <v>15</v>
      </c>
      <c r="D892" s="2">
        <f>IFERROR(__xludf.DUMMYFUNCTION("""COMPUTED_VALUE"""),23.0)</f>
        <v>23</v>
      </c>
      <c r="F892" s="2">
        <f t="shared" ref="F892:G892" si="1790">(2*B892*C892)</f>
        <v>720</v>
      </c>
      <c r="G892" s="2">
        <f t="shared" si="1790"/>
        <v>690</v>
      </c>
      <c r="H892" s="2">
        <f t="shared" si="4"/>
        <v>1104</v>
      </c>
      <c r="I892" s="2">
        <f t="shared" si="5"/>
        <v>345</v>
      </c>
      <c r="K892" s="2">
        <f t="shared" si="6"/>
        <v>2859</v>
      </c>
      <c r="O892" s="2">
        <f t="shared" si="7"/>
        <v>15</v>
      </c>
      <c r="P892" s="2">
        <f t="shared" si="8"/>
        <v>23</v>
      </c>
      <c r="Q892" s="2">
        <f t="shared" ref="Q892:R892" si="1791">O892*2</f>
        <v>30</v>
      </c>
      <c r="R892" s="2">
        <f t="shared" si="1791"/>
        <v>46</v>
      </c>
      <c r="S892" s="2">
        <f t="shared" si="10"/>
        <v>76</v>
      </c>
      <c r="T892" s="2">
        <f t="shared" si="11"/>
        <v>8280</v>
      </c>
    </row>
    <row r="893">
      <c r="A893" s="1" t="s">
        <v>879</v>
      </c>
      <c r="B893" s="2">
        <f>IFERROR(__xludf.DUMMYFUNCTION("SPLIT(A893, ""x"")"),26.0)</f>
        <v>26</v>
      </c>
      <c r="C893" s="2">
        <f>IFERROR(__xludf.DUMMYFUNCTION("""COMPUTED_VALUE"""),9.0)</f>
        <v>9</v>
      </c>
      <c r="D893" s="2">
        <f>IFERROR(__xludf.DUMMYFUNCTION("""COMPUTED_VALUE"""),10.0)</f>
        <v>10</v>
      </c>
      <c r="F893" s="2">
        <f t="shared" ref="F893:G893" si="1792">(2*B893*C893)</f>
        <v>468</v>
      </c>
      <c r="G893" s="2">
        <f t="shared" si="1792"/>
        <v>180</v>
      </c>
      <c r="H893" s="2">
        <f t="shared" si="4"/>
        <v>520</v>
      </c>
      <c r="I893" s="2">
        <f t="shared" si="5"/>
        <v>90</v>
      </c>
      <c r="K893" s="2">
        <f t="shared" si="6"/>
        <v>1258</v>
      </c>
      <c r="O893" s="2">
        <f t="shared" si="7"/>
        <v>9</v>
      </c>
      <c r="P893" s="2">
        <f t="shared" si="8"/>
        <v>10</v>
      </c>
      <c r="Q893" s="2">
        <f t="shared" ref="Q893:R893" si="1793">O893*2</f>
        <v>18</v>
      </c>
      <c r="R893" s="2">
        <f t="shared" si="1793"/>
        <v>20</v>
      </c>
      <c r="S893" s="2">
        <f t="shared" si="10"/>
        <v>38</v>
      </c>
      <c r="T893" s="2">
        <f t="shared" si="11"/>
        <v>2340</v>
      </c>
    </row>
    <row r="894">
      <c r="A894" s="1" t="s">
        <v>880</v>
      </c>
      <c r="B894" s="2">
        <f>IFERROR(__xludf.DUMMYFUNCTION("SPLIT(A894, ""x"")"),5.0)</f>
        <v>5</v>
      </c>
      <c r="C894" s="2">
        <f>IFERROR(__xludf.DUMMYFUNCTION("""COMPUTED_VALUE"""),1.0)</f>
        <v>1</v>
      </c>
      <c r="D894" s="2">
        <f>IFERROR(__xludf.DUMMYFUNCTION("""COMPUTED_VALUE"""),25.0)</f>
        <v>25</v>
      </c>
      <c r="F894" s="2">
        <f t="shared" ref="F894:G894" si="1794">(2*B894*C894)</f>
        <v>10</v>
      </c>
      <c r="G894" s="2">
        <f t="shared" si="1794"/>
        <v>50</v>
      </c>
      <c r="H894" s="2">
        <f t="shared" si="4"/>
        <v>250</v>
      </c>
      <c r="I894" s="2">
        <f t="shared" si="5"/>
        <v>5</v>
      </c>
      <c r="K894" s="2">
        <f t="shared" si="6"/>
        <v>315</v>
      </c>
      <c r="O894" s="2">
        <f t="shared" si="7"/>
        <v>1</v>
      </c>
      <c r="P894" s="2">
        <f t="shared" si="8"/>
        <v>5</v>
      </c>
      <c r="Q894" s="2">
        <f t="shared" ref="Q894:R894" si="1795">O894*2</f>
        <v>2</v>
      </c>
      <c r="R894" s="2">
        <f t="shared" si="1795"/>
        <v>10</v>
      </c>
      <c r="S894" s="2">
        <f t="shared" si="10"/>
        <v>12</v>
      </c>
      <c r="T894" s="2">
        <f t="shared" si="11"/>
        <v>125</v>
      </c>
    </row>
    <row r="895">
      <c r="A895" s="1" t="s">
        <v>881</v>
      </c>
      <c r="B895" s="2">
        <f>IFERROR(__xludf.DUMMYFUNCTION("SPLIT(A895, ""x"")"),22.0)</f>
        <v>22</v>
      </c>
      <c r="C895" s="2">
        <f>IFERROR(__xludf.DUMMYFUNCTION("""COMPUTED_VALUE"""),27.0)</f>
        <v>27</v>
      </c>
      <c r="D895" s="2">
        <f>IFERROR(__xludf.DUMMYFUNCTION("""COMPUTED_VALUE"""),16.0)</f>
        <v>16</v>
      </c>
      <c r="F895" s="2">
        <f t="shared" ref="F895:G895" si="1796">(2*B895*C895)</f>
        <v>1188</v>
      </c>
      <c r="G895" s="2">
        <f t="shared" si="1796"/>
        <v>864</v>
      </c>
      <c r="H895" s="2">
        <f t="shared" si="4"/>
        <v>704</v>
      </c>
      <c r="I895" s="2">
        <f t="shared" si="5"/>
        <v>352</v>
      </c>
      <c r="K895" s="2">
        <f t="shared" si="6"/>
        <v>3108</v>
      </c>
      <c r="O895" s="2">
        <f t="shared" si="7"/>
        <v>16</v>
      </c>
      <c r="P895" s="2">
        <f t="shared" si="8"/>
        <v>22</v>
      </c>
      <c r="Q895" s="2">
        <f t="shared" ref="Q895:R895" si="1797">O895*2</f>
        <v>32</v>
      </c>
      <c r="R895" s="2">
        <f t="shared" si="1797"/>
        <v>44</v>
      </c>
      <c r="S895" s="2">
        <f t="shared" si="10"/>
        <v>76</v>
      </c>
      <c r="T895" s="2">
        <f t="shared" si="11"/>
        <v>9504</v>
      </c>
    </row>
    <row r="896">
      <c r="A896" s="1" t="s">
        <v>882</v>
      </c>
      <c r="B896" s="2">
        <f>IFERROR(__xludf.DUMMYFUNCTION("SPLIT(A896, ""x"")"),7.0)</f>
        <v>7</v>
      </c>
      <c r="C896" s="2">
        <f>IFERROR(__xludf.DUMMYFUNCTION("""COMPUTED_VALUE"""),29.0)</f>
        <v>29</v>
      </c>
      <c r="D896" s="2">
        <f>IFERROR(__xludf.DUMMYFUNCTION("""COMPUTED_VALUE"""),3.0)</f>
        <v>3</v>
      </c>
      <c r="F896" s="2">
        <f t="shared" ref="F896:G896" si="1798">(2*B896*C896)</f>
        <v>406</v>
      </c>
      <c r="G896" s="2">
        <f t="shared" si="1798"/>
        <v>174</v>
      </c>
      <c r="H896" s="2">
        <f t="shared" si="4"/>
        <v>42</v>
      </c>
      <c r="I896" s="2">
        <f t="shared" si="5"/>
        <v>21</v>
      </c>
      <c r="K896" s="2">
        <f t="shared" si="6"/>
        <v>643</v>
      </c>
      <c r="O896" s="2">
        <f t="shared" si="7"/>
        <v>3</v>
      </c>
      <c r="P896" s="2">
        <f t="shared" si="8"/>
        <v>7</v>
      </c>
      <c r="Q896" s="2">
        <f t="shared" ref="Q896:R896" si="1799">O896*2</f>
        <v>6</v>
      </c>
      <c r="R896" s="2">
        <f t="shared" si="1799"/>
        <v>14</v>
      </c>
      <c r="S896" s="2">
        <f t="shared" si="10"/>
        <v>20</v>
      </c>
      <c r="T896" s="2">
        <f t="shared" si="11"/>
        <v>609</v>
      </c>
    </row>
    <row r="897">
      <c r="A897" s="1" t="s">
        <v>883</v>
      </c>
      <c r="B897" s="2">
        <f>IFERROR(__xludf.DUMMYFUNCTION("SPLIT(A897, ""x"")"),1.0)</f>
        <v>1</v>
      </c>
      <c r="C897" s="2">
        <f>IFERROR(__xludf.DUMMYFUNCTION("""COMPUTED_VALUE"""),3.0)</f>
        <v>3</v>
      </c>
      <c r="D897" s="2">
        <f>IFERROR(__xludf.DUMMYFUNCTION("""COMPUTED_VALUE"""),5.0)</f>
        <v>5</v>
      </c>
      <c r="F897" s="2">
        <f t="shared" ref="F897:G897" si="1800">(2*B897*C897)</f>
        <v>6</v>
      </c>
      <c r="G897" s="2">
        <f t="shared" si="1800"/>
        <v>30</v>
      </c>
      <c r="H897" s="2">
        <f t="shared" si="4"/>
        <v>10</v>
      </c>
      <c r="I897" s="2">
        <f t="shared" si="5"/>
        <v>3</v>
      </c>
      <c r="K897" s="2">
        <f t="shared" si="6"/>
        <v>49</v>
      </c>
      <c r="O897" s="2">
        <f t="shared" si="7"/>
        <v>1</v>
      </c>
      <c r="P897" s="2">
        <f t="shared" si="8"/>
        <v>3</v>
      </c>
      <c r="Q897" s="2">
        <f t="shared" ref="Q897:R897" si="1801">O897*2</f>
        <v>2</v>
      </c>
      <c r="R897" s="2">
        <f t="shared" si="1801"/>
        <v>6</v>
      </c>
      <c r="S897" s="2">
        <f t="shared" si="10"/>
        <v>8</v>
      </c>
      <c r="T897" s="2">
        <f t="shared" si="11"/>
        <v>15</v>
      </c>
    </row>
    <row r="898">
      <c r="A898" s="1" t="s">
        <v>884</v>
      </c>
      <c r="B898" s="2">
        <f>IFERROR(__xludf.DUMMYFUNCTION("SPLIT(A898, ""x"")"),8.0)</f>
        <v>8</v>
      </c>
      <c r="C898" s="2">
        <f>IFERROR(__xludf.DUMMYFUNCTION("""COMPUTED_VALUE"""),7.0)</f>
        <v>7</v>
      </c>
      <c r="D898" s="2">
        <f>IFERROR(__xludf.DUMMYFUNCTION("""COMPUTED_VALUE"""),29.0)</f>
        <v>29</v>
      </c>
      <c r="F898" s="2">
        <f t="shared" ref="F898:G898" si="1802">(2*B898*C898)</f>
        <v>112</v>
      </c>
      <c r="G898" s="2">
        <f t="shared" si="1802"/>
        <v>406</v>
      </c>
      <c r="H898" s="2">
        <f t="shared" si="4"/>
        <v>464</v>
      </c>
      <c r="I898" s="2">
        <f t="shared" si="5"/>
        <v>56</v>
      </c>
      <c r="K898" s="2">
        <f t="shared" si="6"/>
        <v>1038</v>
      </c>
      <c r="O898" s="2">
        <f t="shared" si="7"/>
        <v>7</v>
      </c>
      <c r="P898" s="2">
        <f t="shared" si="8"/>
        <v>8</v>
      </c>
      <c r="Q898" s="2">
        <f t="shared" ref="Q898:R898" si="1803">O898*2</f>
        <v>14</v>
      </c>
      <c r="R898" s="2">
        <f t="shared" si="1803"/>
        <v>16</v>
      </c>
      <c r="S898" s="2">
        <f t="shared" si="10"/>
        <v>30</v>
      </c>
      <c r="T898" s="2">
        <f t="shared" si="11"/>
        <v>1624</v>
      </c>
    </row>
    <row r="899">
      <c r="A899" s="1" t="s">
        <v>885</v>
      </c>
      <c r="B899" s="2">
        <f>IFERROR(__xludf.DUMMYFUNCTION("SPLIT(A899, ""x"")"),19.0)</f>
        <v>19</v>
      </c>
      <c r="C899" s="2">
        <f>IFERROR(__xludf.DUMMYFUNCTION("""COMPUTED_VALUE"""),21.0)</f>
        <v>21</v>
      </c>
      <c r="D899" s="2">
        <f>IFERROR(__xludf.DUMMYFUNCTION("""COMPUTED_VALUE"""),11.0)</f>
        <v>11</v>
      </c>
      <c r="F899" s="2">
        <f t="shared" ref="F899:G899" si="1804">(2*B899*C899)</f>
        <v>798</v>
      </c>
      <c r="G899" s="2">
        <f t="shared" si="1804"/>
        <v>462</v>
      </c>
      <c r="H899" s="2">
        <f t="shared" si="4"/>
        <v>418</v>
      </c>
      <c r="I899" s="2">
        <f t="shared" si="5"/>
        <v>209</v>
      </c>
      <c r="K899" s="2">
        <f t="shared" si="6"/>
        <v>1887</v>
      </c>
      <c r="O899" s="2">
        <f t="shared" si="7"/>
        <v>11</v>
      </c>
      <c r="P899" s="2">
        <f t="shared" si="8"/>
        <v>19</v>
      </c>
      <c r="Q899" s="2">
        <f t="shared" ref="Q899:R899" si="1805">O899*2</f>
        <v>22</v>
      </c>
      <c r="R899" s="2">
        <f t="shared" si="1805"/>
        <v>38</v>
      </c>
      <c r="S899" s="2">
        <f t="shared" si="10"/>
        <v>60</v>
      </c>
      <c r="T899" s="2">
        <f t="shared" si="11"/>
        <v>4389</v>
      </c>
    </row>
    <row r="900">
      <c r="A900" s="1" t="s">
        <v>886</v>
      </c>
      <c r="B900" s="2">
        <f>IFERROR(__xludf.DUMMYFUNCTION("SPLIT(A900, ""x"")"),28.0)</f>
        <v>28</v>
      </c>
      <c r="C900" s="2">
        <f>IFERROR(__xludf.DUMMYFUNCTION("""COMPUTED_VALUE"""),13.0)</f>
        <v>13</v>
      </c>
      <c r="D900" s="2">
        <f>IFERROR(__xludf.DUMMYFUNCTION("""COMPUTED_VALUE"""),30.0)</f>
        <v>30</v>
      </c>
      <c r="F900" s="2">
        <f t="shared" ref="F900:G900" si="1806">(2*B900*C900)</f>
        <v>728</v>
      </c>
      <c r="G900" s="2">
        <f t="shared" si="1806"/>
        <v>780</v>
      </c>
      <c r="H900" s="2">
        <f t="shared" si="4"/>
        <v>1680</v>
      </c>
      <c r="I900" s="2">
        <f t="shared" si="5"/>
        <v>364</v>
      </c>
      <c r="K900" s="2">
        <f t="shared" si="6"/>
        <v>3552</v>
      </c>
      <c r="O900" s="2">
        <f t="shared" si="7"/>
        <v>13</v>
      </c>
      <c r="P900" s="2">
        <f t="shared" si="8"/>
        <v>28</v>
      </c>
      <c r="Q900" s="2">
        <f t="shared" ref="Q900:R900" si="1807">O900*2</f>
        <v>26</v>
      </c>
      <c r="R900" s="2">
        <f t="shared" si="1807"/>
        <v>56</v>
      </c>
      <c r="S900" s="2">
        <f t="shared" si="10"/>
        <v>82</v>
      </c>
      <c r="T900" s="2">
        <f t="shared" si="11"/>
        <v>10920</v>
      </c>
    </row>
    <row r="901">
      <c r="A901" s="1" t="s">
        <v>887</v>
      </c>
      <c r="B901" s="2">
        <f>IFERROR(__xludf.DUMMYFUNCTION("SPLIT(A901, ""x"")"),17.0)</f>
        <v>17</v>
      </c>
      <c r="C901" s="2">
        <f>IFERROR(__xludf.DUMMYFUNCTION("""COMPUTED_VALUE"""),16.0)</f>
        <v>16</v>
      </c>
      <c r="D901" s="2">
        <f>IFERROR(__xludf.DUMMYFUNCTION("""COMPUTED_VALUE"""),20.0)</f>
        <v>20</v>
      </c>
      <c r="F901" s="2">
        <f t="shared" ref="F901:G901" si="1808">(2*B901*C901)</f>
        <v>544</v>
      </c>
      <c r="G901" s="2">
        <f t="shared" si="1808"/>
        <v>640</v>
      </c>
      <c r="H901" s="2">
        <f t="shared" si="4"/>
        <v>680</v>
      </c>
      <c r="I901" s="2">
        <f t="shared" si="5"/>
        <v>272</v>
      </c>
      <c r="K901" s="2">
        <f t="shared" si="6"/>
        <v>2136</v>
      </c>
      <c r="O901" s="2">
        <f t="shared" si="7"/>
        <v>16</v>
      </c>
      <c r="P901" s="2">
        <f t="shared" si="8"/>
        <v>17</v>
      </c>
      <c r="Q901" s="2">
        <f t="shared" ref="Q901:R901" si="1809">O901*2</f>
        <v>32</v>
      </c>
      <c r="R901" s="2">
        <f t="shared" si="1809"/>
        <v>34</v>
      </c>
      <c r="S901" s="2">
        <f t="shared" si="10"/>
        <v>66</v>
      </c>
      <c r="T901" s="2">
        <f t="shared" si="11"/>
        <v>5440</v>
      </c>
    </row>
    <row r="902">
      <c r="A902" s="1" t="s">
        <v>721</v>
      </c>
      <c r="B902" s="2">
        <f>IFERROR(__xludf.DUMMYFUNCTION("SPLIT(A902, ""x"")"),5.0)</f>
        <v>5</v>
      </c>
      <c r="C902" s="2">
        <f>IFERROR(__xludf.DUMMYFUNCTION("""COMPUTED_VALUE"""),10.0)</f>
        <v>10</v>
      </c>
      <c r="D902" s="2">
        <f>IFERROR(__xludf.DUMMYFUNCTION("""COMPUTED_VALUE"""),25.0)</f>
        <v>25</v>
      </c>
      <c r="F902" s="2">
        <f t="shared" ref="F902:G902" si="1810">(2*B902*C902)</f>
        <v>100</v>
      </c>
      <c r="G902" s="2">
        <f t="shared" si="1810"/>
        <v>500</v>
      </c>
      <c r="H902" s="2">
        <f t="shared" si="4"/>
        <v>250</v>
      </c>
      <c r="I902" s="2">
        <f t="shared" si="5"/>
        <v>50</v>
      </c>
      <c r="K902" s="2">
        <f t="shared" si="6"/>
        <v>900</v>
      </c>
      <c r="O902" s="2">
        <f t="shared" si="7"/>
        <v>5</v>
      </c>
      <c r="P902" s="2">
        <f t="shared" si="8"/>
        <v>10</v>
      </c>
      <c r="Q902" s="2">
        <f t="shared" ref="Q902:R902" si="1811">O902*2</f>
        <v>10</v>
      </c>
      <c r="R902" s="2">
        <f t="shared" si="1811"/>
        <v>20</v>
      </c>
      <c r="S902" s="2">
        <f t="shared" si="10"/>
        <v>30</v>
      </c>
      <c r="T902" s="2">
        <f t="shared" si="11"/>
        <v>1250</v>
      </c>
    </row>
    <row r="903">
      <c r="A903" s="1" t="s">
        <v>888</v>
      </c>
      <c r="B903" s="2">
        <f>IFERROR(__xludf.DUMMYFUNCTION("SPLIT(A903, ""x"")"),9.0)</f>
        <v>9</v>
      </c>
      <c r="C903" s="2">
        <f>IFERROR(__xludf.DUMMYFUNCTION("""COMPUTED_VALUE"""),14.0)</f>
        <v>14</v>
      </c>
      <c r="D903" s="2">
        <f>IFERROR(__xludf.DUMMYFUNCTION("""COMPUTED_VALUE"""),15.0)</f>
        <v>15</v>
      </c>
      <c r="F903" s="2">
        <f t="shared" ref="F903:G903" si="1812">(2*B903*C903)</f>
        <v>252</v>
      </c>
      <c r="G903" s="2">
        <f t="shared" si="1812"/>
        <v>420</v>
      </c>
      <c r="H903" s="2">
        <f t="shared" si="4"/>
        <v>270</v>
      </c>
      <c r="I903" s="2">
        <f t="shared" si="5"/>
        <v>126</v>
      </c>
      <c r="K903" s="2">
        <f t="shared" si="6"/>
        <v>1068</v>
      </c>
      <c r="O903" s="2">
        <f t="shared" si="7"/>
        <v>9</v>
      </c>
      <c r="P903" s="2">
        <f t="shared" si="8"/>
        <v>14</v>
      </c>
      <c r="Q903" s="2">
        <f t="shared" ref="Q903:R903" si="1813">O903*2</f>
        <v>18</v>
      </c>
      <c r="R903" s="2">
        <f t="shared" si="1813"/>
        <v>28</v>
      </c>
      <c r="S903" s="2">
        <f t="shared" si="10"/>
        <v>46</v>
      </c>
      <c r="T903" s="2">
        <f t="shared" si="11"/>
        <v>1890</v>
      </c>
    </row>
    <row r="904">
      <c r="A904" s="1" t="s">
        <v>889</v>
      </c>
      <c r="B904" s="2">
        <f>IFERROR(__xludf.DUMMYFUNCTION("SPLIT(A904, ""x"")"),15.0)</f>
        <v>15</v>
      </c>
      <c r="C904" s="2">
        <f>IFERROR(__xludf.DUMMYFUNCTION("""COMPUTED_VALUE"""),14.0)</f>
        <v>14</v>
      </c>
      <c r="D904" s="2">
        <f>IFERROR(__xludf.DUMMYFUNCTION("""COMPUTED_VALUE"""),23.0)</f>
        <v>23</v>
      </c>
      <c r="F904" s="2">
        <f t="shared" ref="F904:G904" si="1814">(2*B904*C904)</f>
        <v>420</v>
      </c>
      <c r="G904" s="2">
        <f t="shared" si="1814"/>
        <v>644</v>
      </c>
      <c r="H904" s="2">
        <f t="shared" si="4"/>
        <v>690</v>
      </c>
      <c r="I904" s="2">
        <f t="shared" si="5"/>
        <v>210</v>
      </c>
      <c r="K904" s="2">
        <f t="shared" si="6"/>
        <v>1964</v>
      </c>
      <c r="O904" s="2">
        <f t="shared" si="7"/>
        <v>14</v>
      </c>
      <c r="P904" s="2">
        <f t="shared" si="8"/>
        <v>15</v>
      </c>
      <c r="Q904" s="2">
        <f t="shared" ref="Q904:R904" si="1815">O904*2</f>
        <v>28</v>
      </c>
      <c r="R904" s="2">
        <f t="shared" si="1815"/>
        <v>30</v>
      </c>
      <c r="S904" s="2">
        <f t="shared" si="10"/>
        <v>58</v>
      </c>
      <c r="T904" s="2">
        <f t="shared" si="11"/>
        <v>4830</v>
      </c>
    </row>
    <row r="905">
      <c r="A905" s="1" t="s">
        <v>890</v>
      </c>
      <c r="B905" s="2">
        <f>IFERROR(__xludf.DUMMYFUNCTION("SPLIT(A905, ""x"")"),16.0)</f>
        <v>16</v>
      </c>
      <c r="C905" s="2">
        <f>IFERROR(__xludf.DUMMYFUNCTION("""COMPUTED_VALUE"""),4.0)</f>
        <v>4</v>
      </c>
      <c r="D905" s="2">
        <f>IFERROR(__xludf.DUMMYFUNCTION("""COMPUTED_VALUE"""),17.0)</f>
        <v>17</v>
      </c>
      <c r="F905" s="2">
        <f t="shared" ref="F905:G905" si="1816">(2*B905*C905)</f>
        <v>128</v>
      </c>
      <c r="G905" s="2">
        <f t="shared" si="1816"/>
        <v>136</v>
      </c>
      <c r="H905" s="2">
        <f t="shared" si="4"/>
        <v>544</v>
      </c>
      <c r="I905" s="2">
        <f t="shared" si="5"/>
        <v>64</v>
      </c>
      <c r="K905" s="2">
        <f t="shared" si="6"/>
        <v>872</v>
      </c>
      <c r="O905" s="2">
        <f t="shared" si="7"/>
        <v>4</v>
      </c>
      <c r="P905" s="2">
        <f t="shared" si="8"/>
        <v>16</v>
      </c>
      <c r="Q905" s="2">
        <f t="shared" ref="Q905:R905" si="1817">O905*2</f>
        <v>8</v>
      </c>
      <c r="R905" s="2">
        <f t="shared" si="1817"/>
        <v>32</v>
      </c>
      <c r="S905" s="2">
        <f t="shared" si="10"/>
        <v>40</v>
      </c>
      <c r="T905" s="2">
        <f t="shared" si="11"/>
        <v>1088</v>
      </c>
    </row>
    <row r="906">
      <c r="A906" s="1" t="s">
        <v>891</v>
      </c>
      <c r="B906" s="2">
        <f>IFERROR(__xludf.DUMMYFUNCTION("SPLIT(A906, ""x"")"),21.0)</f>
        <v>21</v>
      </c>
      <c r="C906" s="2">
        <f>IFERROR(__xludf.DUMMYFUNCTION("""COMPUTED_VALUE"""),8.0)</f>
        <v>8</v>
      </c>
      <c r="D906" s="2">
        <f>IFERROR(__xludf.DUMMYFUNCTION("""COMPUTED_VALUE"""),2.0)</f>
        <v>2</v>
      </c>
      <c r="F906" s="2">
        <f t="shared" ref="F906:G906" si="1818">(2*B906*C906)</f>
        <v>336</v>
      </c>
      <c r="G906" s="2">
        <f t="shared" si="1818"/>
        <v>32</v>
      </c>
      <c r="H906" s="2">
        <f t="shared" si="4"/>
        <v>84</v>
      </c>
      <c r="I906" s="2">
        <f t="shared" si="5"/>
        <v>16</v>
      </c>
      <c r="K906" s="2">
        <f t="shared" si="6"/>
        <v>468</v>
      </c>
      <c r="O906" s="2">
        <f t="shared" si="7"/>
        <v>2</v>
      </c>
      <c r="P906" s="2">
        <f t="shared" si="8"/>
        <v>8</v>
      </c>
      <c r="Q906" s="2">
        <f t="shared" ref="Q906:R906" si="1819">O906*2</f>
        <v>4</v>
      </c>
      <c r="R906" s="2">
        <f t="shared" si="1819"/>
        <v>16</v>
      </c>
      <c r="S906" s="2">
        <f t="shared" si="10"/>
        <v>20</v>
      </c>
      <c r="T906" s="2">
        <f t="shared" si="11"/>
        <v>336</v>
      </c>
    </row>
    <row r="907">
      <c r="A907" s="1" t="s">
        <v>892</v>
      </c>
      <c r="B907" s="2">
        <f>IFERROR(__xludf.DUMMYFUNCTION("SPLIT(A907, ""x"")"),9.0)</f>
        <v>9</v>
      </c>
      <c r="C907" s="2">
        <f>IFERROR(__xludf.DUMMYFUNCTION("""COMPUTED_VALUE"""),9.0)</f>
        <v>9</v>
      </c>
      <c r="D907" s="2">
        <f>IFERROR(__xludf.DUMMYFUNCTION("""COMPUTED_VALUE"""),8.0)</f>
        <v>8</v>
      </c>
      <c r="F907" s="2">
        <f t="shared" ref="F907:G907" si="1820">(2*B907*C907)</f>
        <v>162</v>
      </c>
      <c r="G907" s="2">
        <f t="shared" si="1820"/>
        <v>144</v>
      </c>
      <c r="H907" s="2">
        <f t="shared" si="4"/>
        <v>144</v>
      </c>
      <c r="I907" s="2">
        <f t="shared" si="5"/>
        <v>72</v>
      </c>
      <c r="K907" s="2">
        <f t="shared" si="6"/>
        <v>522</v>
      </c>
      <c r="O907" s="2">
        <f t="shared" si="7"/>
        <v>8</v>
      </c>
      <c r="P907" s="2">
        <f t="shared" si="8"/>
        <v>9</v>
      </c>
      <c r="Q907" s="2">
        <f t="shared" ref="Q907:R907" si="1821">O907*2</f>
        <v>16</v>
      </c>
      <c r="R907" s="2">
        <f t="shared" si="1821"/>
        <v>18</v>
      </c>
      <c r="S907" s="2">
        <f t="shared" si="10"/>
        <v>34</v>
      </c>
      <c r="T907" s="2">
        <f t="shared" si="11"/>
        <v>648</v>
      </c>
    </row>
    <row r="908">
      <c r="A908" s="1" t="s">
        <v>893</v>
      </c>
      <c r="B908" s="2">
        <f>IFERROR(__xludf.DUMMYFUNCTION("SPLIT(A908, ""x"")"),22.0)</f>
        <v>22</v>
      </c>
      <c r="C908" s="2">
        <f>IFERROR(__xludf.DUMMYFUNCTION("""COMPUTED_VALUE"""),22.0)</f>
        <v>22</v>
      </c>
      <c r="D908" s="2">
        <f>IFERROR(__xludf.DUMMYFUNCTION("""COMPUTED_VALUE"""),4.0)</f>
        <v>4</v>
      </c>
      <c r="F908" s="2">
        <f t="shared" ref="F908:G908" si="1822">(2*B908*C908)</f>
        <v>968</v>
      </c>
      <c r="G908" s="2">
        <f t="shared" si="1822"/>
        <v>176</v>
      </c>
      <c r="H908" s="2">
        <f t="shared" si="4"/>
        <v>176</v>
      </c>
      <c r="I908" s="2">
        <f t="shared" si="5"/>
        <v>88</v>
      </c>
      <c r="K908" s="2">
        <f t="shared" si="6"/>
        <v>1408</v>
      </c>
      <c r="O908" s="2">
        <f t="shared" si="7"/>
        <v>4</v>
      </c>
      <c r="P908" s="2">
        <f t="shared" si="8"/>
        <v>22</v>
      </c>
      <c r="Q908" s="2">
        <f t="shared" ref="Q908:R908" si="1823">O908*2</f>
        <v>8</v>
      </c>
      <c r="R908" s="2">
        <f t="shared" si="1823"/>
        <v>44</v>
      </c>
      <c r="S908" s="2">
        <f t="shared" si="10"/>
        <v>52</v>
      </c>
      <c r="T908" s="2">
        <f t="shared" si="11"/>
        <v>1936</v>
      </c>
    </row>
    <row r="909">
      <c r="A909" s="1" t="s">
        <v>894</v>
      </c>
      <c r="B909" s="2">
        <f>IFERROR(__xludf.DUMMYFUNCTION("SPLIT(A909, ""x"")"),10.0)</f>
        <v>10</v>
      </c>
      <c r="C909" s="2">
        <f>IFERROR(__xludf.DUMMYFUNCTION("""COMPUTED_VALUE"""),2.0)</f>
        <v>2</v>
      </c>
      <c r="D909" s="2">
        <f>IFERROR(__xludf.DUMMYFUNCTION("""COMPUTED_VALUE"""),27.0)</f>
        <v>27</v>
      </c>
      <c r="F909" s="2">
        <f t="shared" ref="F909:G909" si="1824">(2*B909*C909)</f>
        <v>40</v>
      </c>
      <c r="G909" s="2">
        <f t="shared" si="1824"/>
        <v>108</v>
      </c>
      <c r="H909" s="2">
        <f t="shared" si="4"/>
        <v>540</v>
      </c>
      <c r="I909" s="2">
        <f t="shared" si="5"/>
        <v>20</v>
      </c>
      <c r="K909" s="2">
        <f t="shared" si="6"/>
        <v>708</v>
      </c>
      <c r="O909" s="2">
        <f t="shared" si="7"/>
        <v>2</v>
      </c>
      <c r="P909" s="2">
        <f t="shared" si="8"/>
        <v>10</v>
      </c>
      <c r="Q909" s="2">
        <f t="shared" ref="Q909:R909" si="1825">O909*2</f>
        <v>4</v>
      </c>
      <c r="R909" s="2">
        <f t="shared" si="1825"/>
        <v>20</v>
      </c>
      <c r="S909" s="2">
        <f t="shared" si="10"/>
        <v>24</v>
      </c>
      <c r="T909" s="2">
        <f t="shared" si="11"/>
        <v>540</v>
      </c>
    </row>
    <row r="910">
      <c r="A910" s="1" t="s">
        <v>895</v>
      </c>
      <c r="B910" s="2">
        <f>IFERROR(__xludf.DUMMYFUNCTION("SPLIT(A910, ""x"")"),12.0)</f>
        <v>12</v>
      </c>
      <c r="C910" s="2">
        <f>IFERROR(__xludf.DUMMYFUNCTION("""COMPUTED_VALUE"""),19.0)</f>
        <v>19</v>
      </c>
      <c r="D910" s="2">
        <f>IFERROR(__xludf.DUMMYFUNCTION("""COMPUTED_VALUE"""),10.0)</f>
        <v>10</v>
      </c>
      <c r="F910" s="2">
        <f t="shared" ref="F910:G910" si="1826">(2*B910*C910)</f>
        <v>456</v>
      </c>
      <c r="G910" s="2">
        <f t="shared" si="1826"/>
        <v>380</v>
      </c>
      <c r="H910" s="2">
        <f t="shared" si="4"/>
        <v>240</v>
      </c>
      <c r="I910" s="2">
        <f t="shared" si="5"/>
        <v>120</v>
      </c>
      <c r="K910" s="2">
        <f t="shared" si="6"/>
        <v>1196</v>
      </c>
      <c r="O910" s="2">
        <f t="shared" si="7"/>
        <v>10</v>
      </c>
      <c r="P910" s="2">
        <f t="shared" si="8"/>
        <v>12</v>
      </c>
      <c r="Q910" s="2">
        <f t="shared" ref="Q910:R910" si="1827">O910*2</f>
        <v>20</v>
      </c>
      <c r="R910" s="2">
        <f t="shared" si="1827"/>
        <v>24</v>
      </c>
      <c r="S910" s="2">
        <f t="shared" si="10"/>
        <v>44</v>
      </c>
      <c r="T910" s="2">
        <f t="shared" si="11"/>
        <v>2280</v>
      </c>
    </row>
    <row r="911">
      <c r="A911" s="1" t="s">
        <v>896</v>
      </c>
      <c r="B911" s="2">
        <f>IFERROR(__xludf.DUMMYFUNCTION("SPLIT(A911, ""x"")"),15.0)</f>
        <v>15</v>
      </c>
      <c r="C911" s="2">
        <f>IFERROR(__xludf.DUMMYFUNCTION("""COMPUTED_VALUE"""),29.0)</f>
        <v>29</v>
      </c>
      <c r="D911" s="2">
        <f>IFERROR(__xludf.DUMMYFUNCTION("""COMPUTED_VALUE"""),4.0)</f>
        <v>4</v>
      </c>
      <c r="F911" s="2">
        <f t="shared" ref="F911:G911" si="1828">(2*B911*C911)</f>
        <v>870</v>
      </c>
      <c r="G911" s="2">
        <f t="shared" si="1828"/>
        <v>232</v>
      </c>
      <c r="H911" s="2">
        <f t="shared" si="4"/>
        <v>120</v>
      </c>
      <c r="I911" s="2">
        <f t="shared" si="5"/>
        <v>60</v>
      </c>
      <c r="K911" s="2">
        <f t="shared" si="6"/>
        <v>1282</v>
      </c>
      <c r="O911" s="2">
        <f t="shared" si="7"/>
        <v>4</v>
      </c>
      <c r="P911" s="2">
        <f t="shared" si="8"/>
        <v>15</v>
      </c>
      <c r="Q911" s="2">
        <f t="shared" ref="Q911:R911" si="1829">O911*2</f>
        <v>8</v>
      </c>
      <c r="R911" s="2">
        <f t="shared" si="1829"/>
        <v>30</v>
      </c>
      <c r="S911" s="2">
        <f t="shared" si="10"/>
        <v>38</v>
      </c>
      <c r="T911" s="2">
        <f t="shared" si="11"/>
        <v>1740</v>
      </c>
    </row>
    <row r="912">
      <c r="A912" s="1" t="s">
        <v>897</v>
      </c>
      <c r="B912" s="2">
        <f>IFERROR(__xludf.DUMMYFUNCTION("SPLIT(A912, ""x"")"),22.0)</f>
        <v>22</v>
      </c>
      <c r="C912" s="2">
        <f>IFERROR(__xludf.DUMMYFUNCTION("""COMPUTED_VALUE"""),14.0)</f>
        <v>14</v>
      </c>
      <c r="D912" s="2">
        <f>IFERROR(__xludf.DUMMYFUNCTION("""COMPUTED_VALUE"""),7.0)</f>
        <v>7</v>
      </c>
      <c r="F912" s="2">
        <f t="shared" ref="F912:G912" si="1830">(2*B912*C912)</f>
        <v>616</v>
      </c>
      <c r="G912" s="2">
        <f t="shared" si="1830"/>
        <v>196</v>
      </c>
      <c r="H912" s="2">
        <f t="shared" si="4"/>
        <v>308</v>
      </c>
      <c r="I912" s="2">
        <f t="shared" si="5"/>
        <v>98</v>
      </c>
      <c r="K912" s="2">
        <f t="shared" si="6"/>
        <v>1218</v>
      </c>
      <c r="O912" s="2">
        <f t="shared" si="7"/>
        <v>7</v>
      </c>
      <c r="P912" s="2">
        <f t="shared" si="8"/>
        <v>14</v>
      </c>
      <c r="Q912" s="2">
        <f t="shared" ref="Q912:R912" si="1831">O912*2</f>
        <v>14</v>
      </c>
      <c r="R912" s="2">
        <f t="shared" si="1831"/>
        <v>28</v>
      </c>
      <c r="S912" s="2">
        <f t="shared" si="10"/>
        <v>42</v>
      </c>
      <c r="T912" s="2">
        <f t="shared" si="11"/>
        <v>2156</v>
      </c>
    </row>
    <row r="913">
      <c r="A913" s="1" t="s">
        <v>898</v>
      </c>
      <c r="B913" s="2">
        <f>IFERROR(__xludf.DUMMYFUNCTION("SPLIT(A913, ""x"")"),29.0)</f>
        <v>29</v>
      </c>
      <c r="C913" s="2">
        <f>IFERROR(__xludf.DUMMYFUNCTION("""COMPUTED_VALUE"""),18.0)</f>
        <v>18</v>
      </c>
      <c r="D913" s="2">
        <f>IFERROR(__xludf.DUMMYFUNCTION("""COMPUTED_VALUE"""),5.0)</f>
        <v>5</v>
      </c>
      <c r="F913" s="2">
        <f t="shared" ref="F913:G913" si="1832">(2*B913*C913)</f>
        <v>1044</v>
      </c>
      <c r="G913" s="2">
        <f t="shared" si="1832"/>
        <v>180</v>
      </c>
      <c r="H913" s="2">
        <f t="shared" si="4"/>
        <v>290</v>
      </c>
      <c r="I913" s="2">
        <f t="shared" si="5"/>
        <v>90</v>
      </c>
      <c r="K913" s="2">
        <f t="shared" si="6"/>
        <v>1604</v>
      </c>
      <c r="O913" s="2">
        <f t="shared" si="7"/>
        <v>5</v>
      </c>
      <c r="P913" s="2">
        <f t="shared" si="8"/>
        <v>18</v>
      </c>
      <c r="Q913" s="2">
        <f t="shared" ref="Q913:R913" si="1833">O913*2</f>
        <v>10</v>
      </c>
      <c r="R913" s="2">
        <f t="shared" si="1833"/>
        <v>36</v>
      </c>
      <c r="S913" s="2">
        <f t="shared" si="10"/>
        <v>46</v>
      </c>
      <c r="T913" s="2">
        <f t="shared" si="11"/>
        <v>2610</v>
      </c>
    </row>
    <row r="914">
      <c r="A914" s="1" t="s">
        <v>899</v>
      </c>
      <c r="B914" s="2">
        <f>IFERROR(__xludf.DUMMYFUNCTION("SPLIT(A914, ""x"")"),1.0)</f>
        <v>1</v>
      </c>
      <c r="C914" s="2">
        <f>IFERROR(__xludf.DUMMYFUNCTION("""COMPUTED_VALUE"""),7.0)</f>
        <v>7</v>
      </c>
      <c r="D914" s="2">
        <f>IFERROR(__xludf.DUMMYFUNCTION("""COMPUTED_VALUE"""),27.0)</f>
        <v>27</v>
      </c>
      <c r="F914" s="2">
        <f t="shared" ref="F914:G914" si="1834">(2*B914*C914)</f>
        <v>14</v>
      </c>
      <c r="G914" s="2">
        <f t="shared" si="1834"/>
        <v>378</v>
      </c>
      <c r="H914" s="2">
        <f t="shared" si="4"/>
        <v>54</v>
      </c>
      <c r="I914" s="2">
        <f t="shared" si="5"/>
        <v>7</v>
      </c>
      <c r="K914" s="2">
        <f t="shared" si="6"/>
        <v>453</v>
      </c>
      <c r="O914" s="2">
        <f t="shared" si="7"/>
        <v>1</v>
      </c>
      <c r="P914" s="2">
        <f t="shared" si="8"/>
        <v>7</v>
      </c>
      <c r="Q914" s="2">
        <f t="shared" ref="Q914:R914" si="1835">O914*2</f>
        <v>2</v>
      </c>
      <c r="R914" s="2">
        <f t="shared" si="1835"/>
        <v>14</v>
      </c>
      <c r="S914" s="2">
        <f t="shared" si="10"/>
        <v>16</v>
      </c>
      <c r="T914" s="2">
        <f t="shared" si="11"/>
        <v>189</v>
      </c>
    </row>
    <row r="915">
      <c r="A915" s="1" t="s">
        <v>900</v>
      </c>
      <c r="B915" s="2">
        <f>IFERROR(__xludf.DUMMYFUNCTION("SPLIT(A915, ""x"")"),24.0)</f>
        <v>24</v>
      </c>
      <c r="C915" s="2">
        <f>IFERROR(__xludf.DUMMYFUNCTION("""COMPUTED_VALUE"""),1.0)</f>
        <v>1</v>
      </c>
      <c r="D915" s="2">
        <f>IFERROR(__xludf.DUMMYFUNCTION("""COMPUTED_VALUE"""),15.0)</f>
        <v>15</v>
      </c>
      <c r="F915" s="2">
        <f t="shared" ref="F915:G915" si="1836">(2*B915*C915)</f>
        <v>48</v>
      </c>
      <c r="G915" s="2">
        <f t="shared" si="1836"/>
        <v>30</v>
      </c>
      <c r="H915" s="2">
        <f t="shared" si="4"/>
        <v>720</v>
      </c>
      <c r="I915" s="2">
        <f t="shared" si="5"/>
        <v>15</v>
      </c>
      <c r="K915" s="2">
        <f t="shared" si="6"/>
        <v>813</v>
      </c>
      <c r="O915" s="2">
        <f t="shared" si="7"/>
        <v>1</v>
      </c>
      <c r="P915" s="2">
        <f t="shared" si="8"/>
        <v>15</v>
      </c>
      <c r="Q915" s="2">
        <f t="shared" ref="Q915:R915" si="1837">O915*2</f>
        <v>2</v>
      </c>
      <c r="R915" s="2">
        <f t="shared" si="1837"/>
        <v>30</v>
      </c>
      <c r="S915" s="2">
        <f t="shared" si="10"/>
        <v>32</v>
      </c>
      <c r="T915" s="2">
        <f t="shared" si="11"/>
        <v>360</v>
      </c>
    </row>
    <row r="916">
      <c r="A916" s="1" t="s">
        <v>901</v>
      </c>
      <c r="B916" s="2">
        <f>IFERROR(__xludf.DUMMYFUNCTION("SPLIT(A916, ""x"")"),23.0)</f>
        <v>23</v>
      </c>
      <c r="C916" s="2">
        <f>IFERROR(__xludf.DUMMYFUNCTION("""COMPUTED_VALUE"""),23.0)</f>
        <v>23</v>
      </c>
      <c r="D916" s="2">
        <f>IFERROR(__xludf.DUMMYFUNCTION("""COMPUTED_VALUE"""),26.0)</f>
        <v>26</v>
      </c>
      <c r="F916" s="2">
        <f t="shared" ref="F916:G916" si="1838">(2*B916*C916)</f>
        <v>1058</v>
      </c>
      <c r="G916" s="2">
        <f t="shared" si="1838"/>
        <v>1196</v>
      </c>
      <c r="H916" s="2">
        <f t="shared" si="4"/>
        <v>1196</v>
      </c>
      <c r="I916" s="2">
        <f t="shared" si="5"/>
        <v>529</v>
      </c>
      <c r="K916" s="2">
        <f t="shared" si="6"/>
        <v>3979</v>
      </c>
      <c r="O916" s="2">
        <f t="shared" si="7"/>
        <v>23</v>
      </c>
      <c r="P916" s="2">
        <f t="shared" si="8"/>
        <v>23</v>
      </c>
      <c r="Q916" s="2">
        <f t="shared" ref="Q916:R916" si="1839">O916*2</f>
        <v>46</v>
      </c>
      <c r="R916" s="2">
        <f t="shared" si="1839"/>
        <v>46</v>
      </c>
      <c r="S916" s="2">
        <f t="shared" si="10"/>
        <v>92</v>
      </c>
      <c r="T916" s="2">
        <f t="shared" si="11"/>
        <v>13754</v>
      </c>
    </row>
    <row r="917">
      <c r="A917" s="1" t="s">
        <v>902</v>
      </c>
      <c r="B917" s="2">
        <f>IFERROR(__xludf.DUMMYFUNCTION("SPLIT(A917, ""x"")"),12.0)</f>
        <v>12</v>
      </c>
      <c r="C917" s="2">
        <f>IFERROR(__xludf.DUMMYFUNCTION("""COMPUTED_VALUE"""),17.0)</f>
        <v>17</v>
      </c>
      <c r="D917" s="2">
        <f>IFERROR(__xludf.DUMMYFUNCTION("""COMPUTED_VALUE"""),23.0)</f>
        <v>23</v>
      </c>
      <c r="F917" s="2">
        <f t="shared" ref="F917:G917" si="1840">(2*B917*C917)</f>
        <v>408</v>
      </c>
      <c r="G917" s="2">
        <f t="shared" si="1840"/>
        <v>782</v>
      </c>
      <c r="H917" s="2">
        <f t="shared" si="4"/>
        <v>552</v>
      </c>
      <c r="I917" s="2">
        <f t="shared" si="5"/>
        <v>204</v>
      </c>
      <c r="K917" s="2">
        <f t="shared" si="6"/>
        <v>1946</v>
      </c>
      <c r="O917" s="2">
        <f t="shared" si="7"/>
        <v>12</v>
      </c>
      <c r="P917" s="2">
        <f t="shared" si="8"/>
        <v>17</v>
      </c>
      <c r="Q917" s="2">
        <f t="shared" ref="Q917:R917" si="1841">O917*2</f>
        <v>24</v>
      </c>
      <c r="R917" s="2">
        <f t="shared" si="1841"/>
        <v>34</v>
      </c>
      <c r="S917" s="2">
        <f t="shared" si="10"/>
        <v>58</v>
      </c>
      <c r="T917" s="2">
        <f t="shared" si="11"/>
        <v>4692</v>
      </c>
    </row>
    <row r="918">
      <c r="A918" s="1" t="s">
        <v>903</v>
      </c>
      <c r="B918" s="2">
        <f>IFERROR(__xludf.DUMMYFUNCTION("SPLIT(A918, ""x"")"),26.0)</f>
        <v>26</v>
      </c>
      <c r="C918" s="2">
        <f>IFERROR(__xludf.DUMMYFUNCTION("""COMPUTED_VALUE"""),10.0)</f>
        <v>10</v>
      </c>
      <c r="D918" s="2">
        <f>IFERROR(__xludf.DUMMYFUNCTION("""COMPUTED_VALUE"""),24.0)</f>
        <v>24</v>
      </c>
      <c r="F918" s="2">
        <f t="shared" ref="F918:G918" si="1842">(2*B918*C918)</f>
        <v>520</v>
      </c>
      <c r="G918" s="2">
        <f t="shared" si="1842"/>
        <v>480</v>
      </c>
      <c r="H918" s="2">
        <f t="shared" si="4"/>
        <v>1248</v>
      </c>
      <c r="I918" s="2">
        <f t="shared" si="5"/>
        <v>240</v>
      </c>
      <c r="K918" s="2">
        <f t="shared" si="6"/>
        <v>2488</v>
      </c>
      <c r="O918" s="2">
        <f t="shared" si="7"/>
        <v>10</v>
      </c>
      <c r="P918" s="2">
        <f t="shared" si="8"/>
        <v>24</v>
      </c>
      <c r="Q918" s="2">
        <f t="shared" ref="Q918:R918" si="1843">O918*2</f>
        <v>20</v>
      </c>
      <c r="R918" s="2">
        <f t="shared" si="1843"/>
        <v>48</v>
      </c>
      <c r="S918" s="2">
        <f t="shared" si="10"/>
        <v>68</v>
      </c>
      <c r="T918" s="2">
        <f t="shared" si="11"/>
        <v>6240</v>
      </c>
    </row>
    <row r="919">
      <c r="A919" s="1" t="s">
        <v>904</v>
      </c>
      <c r="B919" s="2">
        <f>IFERROR(__xludf.DUMMYFUNCTION("SPLIT(A919, ""x"")"),8.0)</f>
        <v>8</v>
      </c>
      <c r="C919" s="2">
        <f>IFERROR(__xludf.DUMMYFUNCTION("""COMPUTED_VALUE"""),22.0)</f>
        <v>22</v>
      </c>
      <c r="D919" s="2">
        <f>IFERROR(__xludf.DUMMYFUNCTION("""COMPUTED_VALUE"""),2.0)</f>
        <v>2</v>
      </c>
      <c r="F919" s="2">
        <f t="shared" ref="F919:G919" si="1844">(2*B919*C919)</f>
        <v>352</v>
      </c>
      <c r="G919" s="2">
        <f t="shared" si="1844"/>
        <v>88</v>
      </c>
      <c r="H919" s="2">
        <f t="shared" si="4"/>
        <v>32</v>
      </c>
      <c r="I919" s="2">
        <f t="shared" si="5"/>
        <v>16</v>
      </c>
      <c r="K919" s="2">
        <f t="shared" si="6"/>
        <v>488</v>
      </c>
      <c r="O919" s="2">
        <f t="shared" si="7"/>
        <v>2</v>
      </c>
      <c r="P919" s="2">
        <f t="shared" si="8"/>
        <v>8</v>
      </c>
      <c r="Q919" s="2">
        <f t="shared" ref="Q919:R919" si="1845">O919*2</f>
        <v>4</v>
      </c>
      <c r="R919" s="2">
        <f t="shared" si="1845"/>
        <v>16</v>
      </c>
      <c r="S919" s="2">
        <f t="shared" si="10"/>
        <v>20</v>
      </c>
      <c r="T919" s="2">
        <f t="shared" si="11"/>
        <v>352</v>
      </c>
    </row>
    <row r="920">
      <c r="A920" s="1" t="s">
        <v>905</v>
      </c>
      <c r="B920" s="2">
        <f>IFERROR(__xludf.DUMMYFUNCTION("SPLIT(A920, ""x"")"),8.0)</f>
        <v>8</v>
      </c>
      <c r="C920" s="2">
        <f>IFERROR(__xludf.DUMMYFUNCTION("""COMPUTED_VALUE"""),1.0)</f>
        <v>1</v>
      </c>
      <c r="D920" s="2">
        <f>IFERROR(__xludf.DUMMYFUNCTION("""COMPUTED_VALUE"""),10.0)</f>
        <v>10</v>
      </c>
      <c r="F920" s="2">
        <f t="shared" ref="F920:G920" si="1846">(2*B920*C920)</f>
        <v>16</v>
      </c>
      <c r="G920" s="2">
        <f t="shared" si="1846"/>
        <v>20</v>
      </c>
      <c r="H920" s="2">
        <f t="shared" si="4"/>
        <v>160</v>
      </c>
      <c r="I920" s="2">
        <f t="shared" si="5"/>
        <v>8</v>
      </c>
      <c r="K920" s="2">
        <f t="shared" si="6"/>
        <v>204</v>
      </c>
      <c r="O920" s="2">
        <f t="shared" si="7"/>
        <v>1</v>
      </c>
      <c r="P920" s="2">
        <f t="shared" si="8"/>
        <v>8</v>
      </c>
      <c r="Q920" s="2">
        <f t="shared" ref="Q920:R920" si="1847">O920*2</f>
        <v>2</v>
      </c>
      <c r="R920" s="2">
        <f t="shared" si="1847"/>
        <v>16</v>
      </c>
      <c r="S920" s="2">
        <f t="shared" si="10"/>
        <v>18</v>
      </c>
      <c r="T920" s="2">
        <f t="shared" si="11"/>
        <v>80</v>
      </c>
    </row>
    <row r="921">
      <c r="A921" s="1" t="s">
        <v>906</v>
      </c>
      <c r="B921" s="2">
        <f>IFERROR(__xludf.DUMMYFUNCTION("SPLIT(A921, ""x"")"),22.0)</f>
        <v>22</v>
      </c>
      <c r="C921" s="2">
        <f>IFERROR(__xludf.DUMMYFUNCTION("""COMPUTED_VALUE"""),19.0)</f>
        <v>19</v>
      </c>
      <c r="D921" s="2">
        <f>IFERROR(__xludf.DUMMYFUNCTION("""COMPUTED_VALUE"""),12.0)</f>
        <v>12</v>
      </c>
      <c r="F921" s="2">
        <f t="shared" ref="F921:G921" si="1848">(2*B921*C921)</f>
        <v>836</v>
      </c>
      <c r="G921" s="2">
        <f t="shared" si="1848"/>
        <v>456</v>
      </c>
      <c r="H921" s="2">
        <f t="shared" si="4"/>
        <v>528</v>
      </c>
      <c r="I921" s="2">
        <f t="shared" si="5"/>
        <v>228</v>
      </c>
      <c r="K921" s="2">
        <f t="shared" si="6"/>
        <v>2048</v>
      </c>
      <c r="O921" s="2">
        <f t="shared" si="7"/>
        <v>12</v>
      </c>
      <c r="P921" s="2">
        <f t="shared" si="8"/>
        <v>19</v>
      </c>
      <c r="Q921" s="2">
        <f t="shared" ref="Q921:R921" si="1849">O921*2</f>
        <v>24</v>
      </c>
      <c r="R921" s="2">
        <f t="shared" si="1849"/>
        <v>38</v>
      </c>
      <c r="S921" s="2">
        <f t="shared" si="10"/>
        <v>62</v>
      </c>
      <c r="T921" s="2">
        <f t="shared" si="11"/>
        <v>5016</v>
      </c>
    </row>
    <row r="922">
      <c r="A922" s="1" t="s">
        <v>907</v>
      </c>
      <c r="B922" s="2">
        <f>IFERROR(__xludf.DUMMYFUNCTION("SPLIT(A922, ""x"")"),2.0)</f>
        <v>2</v>
      </c>
      <c r="C922" s="2">
        <f>IFERROR(__xludf.DUMMYFUNCTION("""COMPUTED_VALUE"""),23.0)</f>
        <v>23</v>
      </c>
      <c r="D922" s="2">
        <f>IFERROR(__xludf.DUMMYFUNCTION("""COMPUTED_VALUE"""),13.0)</f>
        <v>13</v>
      </c>
      <c r="F922" s="2">
        <f t="shared" ref="F922:G922" si="1850">(2*B922*C922)</f>
        <v>92</v>
      </c>
      <c r="G922" s="2">
        <f t="shared" si="1850"/>
        <v>598</v>
      </c>
      <c r="H922" s="2">
        <f t="shared" si="4"/>
        <v>52</v>
      </c>
      <c r="I922" s="2">
        <f t="shared" si="5"/>
        <v>26</v>
      </c>
      <c r="K922" s="2">
        <f t="shared" si="6"/>
        <v>768</v>
      </c>
      <c r="O922" s="2">
        <f t="shared" si="7"/>
        <v>2</v>
      </c>
      <c r="P922" s="2">
        <f t="shared" si="8"/>
        <v>13</v>
      </c>
      <c r="Q922" s="2">
        <f t="shared" ref="Q922:R922" si="1851">O922*2</f>
        <v>4</v>
      </c>
      <c r="R922" s="2">
        <f t="shared" si="1851"/>
        <v>26</v>
      </c>
      <c r="S922" s="2">
        <f t="shared" si="10"/>
        <v>30</v>
      </c>
      <c r="T922" s="2">
        <f t="shared" si="11"/>
        <v>598</v>
      </c>
    </row>
    <row r="923">
      <c r="A923" s="1" t="s">
        <v>908</v>
      </c>
      <c r="B923" s="2">
        <f>IFERROR(__xludf.DUMMYFUNCTION("SPLIT(A923, ""x"")"),11.0)</f>
        <v>11</v>
      </c>
      <c r="C923" s="2">
        <f>IFERROR(__xludf.DUMMYFUNCTION("""COMPUTED_VALUE"""),27.0)</f>
        <v>27</v>
      </c>
      <c r="D923" s="2">
        <f>IFERROR(__xludf.DUMMYFUNCTION("""COMPUTED_VALUE"""),25.0)</f>
        <v>25</v>
      </c>
      <c r="F923" s="2">
        <f t="shared" ref="F923:G923" si="1852">(2*B923*C923)</f>
        <v>594</v>
      </c>
      <c r="G923" s="2">
        <f t="shared" si="1852"/>
        <v>1350</v>
      </c>
      <c r="H923" s="2">
        <f t="shared" si="4"/>
        <v>550</v>
      </c>
      <c r="I923" s="2">
        <f t="shared" si="5"/>
        <v>275</v>
      </c>
      <c r="K923" s="2">
        <f t="shared" si="6"/>
        <v>2769</v>
      </c>
      <c r="O923" s="2">
        <f t="shared" si="7"/>
        <v>11</v>
      </c>
      <c r="P923" s="2">
        <f t="shared" si="8"/>
        <v>25</v>
      </c>
      <c r="Q923" s="2">
        <f t="shared" ref="Q923:R923" si="1853">O923*2</f>
        <v>22</v>
      </c>
      <c r="R923" s="2">
        <f t="shared" si="1853"/>
        <v>50</v>
      </c>
      <c r="S923" s="2">
        <f t="shared" si="10"/>
        <v>72</v>
      </c>
      <c r="T923" s="2">
        <f t="shared" si="11"/>
        <v>7425</v>
      </c>
    </row>
    <row r="924">
      <c r="A924" s="1" t="s">
        <v>909</v>
      </c>
      <c r="B924" s="2">
        <f>IFERROR(__xludf.DUMMYFUNCTION("SPLIT(A924, ""x"")"),26.0)</f>
        <v>26</v>
      </c>
      <c r="C924" s="2">
        <f>IFERROR(__xludf.DUMMYFUNCTION("""COMPUTED_VALUE"""),15.0)</f>
        <v>15</v>
      </c>
      <c r="D924" s="2">
        <f>IFERROR(__xludf.DUMMYFUNCTION("""COMPUTED_VALUE"""),27.0)</f>
        <v>27</v>
      </c>
      <c r="F924" s="2">
        <f t="shared" ref="F924:G924" si="1854">(2*B924*C924)</f>
        <v>780</v>
      </c>
      <c r="G924" s="2">
        <f t="shared" si="1854"/>
        <v>810</v>
      </c>
      <c r="H924" s="2">
        <f t="shared" si="4"/>
        <v>1404</v>
      </c>
      <c r="I924" s="2">
        <f t="shared" si="5"/>
        <v>390</v>
      </c>
      <c r="K924" s="2">
        <f t="shared" si="6"/>
        <v>3384</v>
      </c>
      <c r="O924" s="2">
        <f t="shared" si="7"/>
        <v>15</v>
      </c>
      <c r="P924" s="2">
        <f t="shared" si="8"/>
        <v>26</v>
      </c>
      <c r="Q924" s="2">
        <f t="shared" ref="Q924:R924" si="1855">O924*2</f>
        <v>30</v>
      </c>
      <c r="R924" s="2">
        <f t="shared" si="1855"/>
        <v>52</v>
      </c>
      <c r="S924" s="2">
        <f t="shared" si="10"/>
        <v>82</v>
      </c>
      <c r="T924" s="2">
        <f t="shared" si="11"/>
        <v>10530</v>
      </c>
    </row>
    <row r="925">
      <c r="A925" s="1" t="s">
        <v>910</v>
      </c>
      <c r="B925" s="2">
        <f>IFERROR(__xludf.DUMMYFUNCTION("SPLIT(A925, ""x"")"),27.0)</f>
        <v>27</v>
      </c>
      <c r="C925" s="2">
        <f>IFERROR(__xludf.DUMMYFUNCTION("""COMPUTED_VALUE"""),7.0)</f>
        <v>7</v>
      </c>
      <c r="D925" s="2">
        <f>IFERROR(__xludf.DUMMYFUNCTION("""COMPUTED_VALUE"""),21.0)</f>
        <v>21</v>
      </c>
      <c r="F925" s="2">
        <f t="shared" ref="F925:G925" si="1856">(2*B925*C925)</f>
        <v>378</v>
      </c>
      <c r="G925" s="2">
        <f t="shared" si="1856"/>
        <v>294</v>
      </c>
      <c r="H925" s="2">
        <f t="shared" si="4"/>
        <v>1134</v>
      </c>
      <c r="I925" s="2">
        <f t="shared" si="5"/>
        <v>147</v>
      </c>
      <c r="K925" s="2">
        <f t="shared" si="6"/>
        <v>1953</v>
      </c>
      <c r="O925" s="2">
        <f t="shared" si="7"/>
        <v>7</v>
      </c>
      <c r="P925" s="2">
        <f t="shared" si="8"/>
        <v>21</v>
      </c>
      <c r="Q925" s="2">
        <f t="shared" ref="Q925:R925" si="1857">O925*2</f>
        <v>14</v>
      </c>
      <c r="R925" s="2">
        <f t="shared" si="1857"/>
        <v>42</v>
      </c>
      <c r="S925" s="2">
        <f t="shared" si="10"/>
        <v>56</v>
      </c>
      <c r="T925" s="2">
        <f t="shared" si="11"/>
        <v>3969</v>
      </c>
    </row>
    <row r="926">
      <c r="A926" s="1" t="s">
        <v>911</v>
      </c>
      <c r="B926" s="2">
        <f>IFERROR(__xludf.DUMMYFUNCTION("SPLIT(A926, ""x"")"),18.0)</f>
        <v>18</v>
      </c>
      <c r="C926" s="2">
        <f>IFERROR(__xludf.DUMMYFUNCTION("""COMPUTED_VALUE"""),9.0)</f>
        <v>9</v>
      </c>
      <c r="D926" s="2">
        <f>IFERROR(__xludf.DUMMYFUNCTION("""COMPUTED_VALUE"""),6.0)</f>
        <v>6</v>
      </c>
      <c r="F926" s="2">
        <f t="shared" ref="F926:G926" si="1858">(2*B926*C926)</f>
        <v>324</v>
      </c>
      <c r="G926" s="2">
        <f t="shared" si="1858"/>
        <v>108</v>
      </c>
      <c r="H926" s="2">
        <f t="shared" si="4"/>
        <v>216</v>
      </c>
      <c r="I926" s="2">
        <f t="shared" si="5"/>
        <v>54</v>
      </c>
      <c r="K926" s="2">
        <f t="shared" si="6"/>
        <v>702</v>
      </c>
      <c r="O926" s="2">
        <f t="shared" si="7"/>
        <v>6</v>
      </c>
      <c r="P926" s="2">
        <f t="shared" si="8"/>
        <v>9</v>
      </c>
      <c r="Q926" s="2">
        <f t="shared" ref="Q926:R926" si="1859">O926*2</f>
        <v>12</v>
      </c>
      <c r="R926" s="2">
        <f t="shared" si="1859"/>
        <v>18</v>
      </c>
      <c r="S926" s="2">
        <f t="shared" si="10"/>
        <v>30</v>
      </c>
      <c r="T926" s="2">
        <f t="shared" si="11"/>
        <v>972</v>
      </c>
    </row>
    <row r="927">
      <c r="A927" s="1" t="s">
        <v>912</v>
      </c>
      <c r="B927" s="2">
        <f>IFERROR(__xludf.DUMMYFUNCTION("SPLIT(A927, ""x"")"),22.0)</f>
        <v>22</v>
      </c>
      <c r="C927" s="2">
        <f>IFERROR(__xludf.DUMMYFUNCTION("""COMPUTED_VALUE"""),21.0)</f>
        <v>21</v>
      </c>
      <c r="D927" s="2">
        <f>IFERROR(__xludf.DUMMYFUNCTION("""COMPUTED_VALUE"""),22.0)</f>
        <v>22</v>
      </c>
      <c r="F927" s="2">
        <f t="shared" ref="F927:G927" si="1860">(2*B927*C927)</f>
        <v>924</v>
      </c>
      <c r="G927" s="2">
        <f t="shared" si="1860"/>
        <v>924</v>
      </c>
      <c r="H927" s="2">
        <f t="shared" si="4"/>
        <v>968</v>
      </c>
      <c r="I927" s="2">
        <f t="shared" si="5"/>
        <v>462</v>
      </c>
      <c r="K927" s="2">
        <f t="shared" si="6"/>
        <v>3278</v>
      </c>
      <c r="O927" s="2">
        <f t="shared" si="7"/>
        <v>21</v>
      </c>
      <c r="P927" s="2">
        <f t="shared" si="8"/>
        <v>22</v>
      </c>
      <c r="Q927" s="2">
        <f t="shared" ref="Q927:R927" si="1861">O927*2</f>
        <v>42</v>
      </c>
      <c r="R927" s="2">
        <f t="shared" si="1861"/>
        <v>44</v>
      </c>
      <c r="S927" s="2">
        <f t="shared" si="10"/>
        <v>86</v>
      </c>
      <c r="T927" s="2">
        <f t="shared" si="11"/>
        <v>10164</v>
      </c>
    </row>
    <row r="928">
      <c r="A928" s="1" t="s">
        <v>913</v>
      </c>
      <c r="B928" s="2">
        <f>IFERROR(__xludf.DUMMYFUNCTION("SPLIT(A928, ""x"")"),7.0)</f>
        <v>7</v>
      </c>
      <c r="C928" s="2">
        <f>IFERROR(__xludf.DUMMYFUNCTION("""COMPUTED_VALUE"""),12.0)</f>
        <v>12</v>
      </c>
      <c r="D928" s="2">
        <f>IFERROR(__xludf.DUMMYFUNCTION("""COMPUTED_VALUE"""),26.0)</f>
        <v>26</v>
      </c>
      <c r="F928" s="2">
        <f t="shared" ref="F928:G928" si="1862">(2*B928*C928)</f>
        <v>168</v>
      </c>
      <c r="G928" s="2">
        <f t="shared" si="1862"/>
        <v>624</v>
      </c>
      <c r="H928" s="2">
        <f t="shared" si="4"/>
        <v>364</v>
      </c>
      <c r="I928" s="2">
        <f t="shared" si="5"/>
        <v>84</v>
      </c>
      <c r="K928" s="2">
        <f t="shared" si="6"/>
        <v>1240</v>
      </c>
      <c r="O928" s="2">
        <f t="shared" si="7"/>
        <v>7</v>
      </c>
      <c r="P928" s="2">
        <f t="shared" si="8"/>
        <v>12</v>
      </c>
      <c r="Q928" s="2">
        <f t="shared" ref="Q928:R928" si="1863">O928*2</f>
        <v>14</v>
      </c>
      <c r="R928" s="2">
        <f t="shared" si="1863"/>
        <v>24</v>
      </c>
      <c r="S928" s="2">
        <f t="shared" si="10"/>
        <v>38</v>
      </c>
      <c r="T928" s="2">
        <f t="shared" si="11"/>
        <v>2184</v>
      </c>
    </row>
    <row r="929">
      <c r="A929" s="1" t="s">
        <v>914</v>
      </c>
      <c r="B929" s="2">
        <f>IFERROR(__xludf.DUMMYFUNCTION("SPLIT(A929, ""x"")"),23.0)</f>
        <v>23</v>
      </c>
      <c r="C929" s="2">
        <f>IFERROR(__xludf.DUMMYFUNCTION("""COMPUTED_VALUE"""),21.0)</f>
        <v>21</v>
      </c>
      <c r="D929" s="2">
        <f>IFERROR(__xludf.DUMMYFUNCTION("""COMPUTED_VALUE"""),13.0)</f>
        <v>13</v>
      </c>
      <c r="F929" s="2">
        <f t="shared" ref="F929:G929" si="1864">(2*B929*C929)</f>
        <v>966</v>
      </c>
      <c r="G929" s="2">
        <f t="shared" si="1864"/>
        <v>546</v>
      </c>
      <c r="H929" s="2">
        <f t="shared" si="4"/>
        <v>598</v>
      </c>
      <c r="I929" s="2">
        <f t="shared" si="5"/>
        <v>273</v>
      </c>
      <c r="K929" s="2">
        <f t="shared" si="6"/>
        <v>2383</v>
      </c>
      <c r="O929" s="2">
        <f t="shared" si="7"/>
        <v>13</v>
      </c>
      <c r="P929" s="2">
        <f t="shared" si="8"/>
        <v>21</v>
      </c>
      <c r="Q929" s="2">
        <f t="shared" ref="Q929:R929" si="1865">O929*2</f>
        <v>26</v>
      </c>
      <c r="R929" s="2">
        <f t="shared" si="1865"/>
        <v>42</v>
      </c>
      <c r="S929" s="2">
        <f t="shared" si="10"/>
        <v>68</v>
      </c>
      <c r="T929" s="2">
        <f t="shared" si="11"/>
        <v>6279</v>
      </c>
    </row>
    <row r="930">
      <c r="A930" s="1" t="s">
        <v>915</v>
      </c>
      <c r="B930" s="2">
        <f>IFERROR(__xludf.DUMMYFUNCTION("SPLIT(A930, ""x"")"),14.0)</f>
        <v>14</v>
      </c>
      <c r="C930" s="2">
        <f>IFERROR(__xludf.DUMMYFUNCTION("""COMPUTED_VALUE"""),3.0)</f>
        <v>3</v>
      </c>
      <c r="D930" s="2">
        <f>IFERROR(__xludf.DUMMYFUNCTION("""COMPUTED_VALUE"""),8.0)</f>
        <v>8</v>
      </c>
      <c r="F930" s="2">
        <f t="shared" ref="F930:G930" si="1866">(2*B930*C930)</f>
        <v>84</v>
      </c>
      <c r="G930" s="2">
        <f t="shared" si="1866"/>
        <v>48</v>
      </c>
      <c r="H930" s="2">
        <f t="shared" si="4"/>
        <v>224</v>
      </c>
      <c r="I930" s="2">
        <f t="shared" si="5"/>
        <v>24</v>
      </c>
      <c r="K930" s="2">
        <f t="shared" si="6"/>
        <v>380</v>
      </c>
      <c r="O930" s="2">
        <f t="shared" si="7"/>
        <v>3</v>
      </c>
      <c r="P930" s="2">
        <f t="shared" si="8"/>
        <v>8</v>
      </c>
      <c r="Q930" s="2">
        <f t="shared" ref="Q930:R930" si="1867">O930*2</f>
        <v>6</v>
      </c>
      <c r="R930" s="2">
        <f t="shared" si="1867"/>
        <v>16</v>
      </c>
      <c r="S930" s="2">
        <f t="shared" si="10"/>
        <v>22</v>
      </c>
      <c r="T930" s="2">
        <f t="shared" si="11"/>
        <v>336</v>
      </c>
    </row>
    <row r="931">
      <c r="A931" s="1" t="s">
        <v>916</v>
      </c>
      <c r="B931" s="2">
        <f>IFERROR(__xludf.DUMMYFUNCTION("SPLIT(A931, ""x"")"),5.0)</f>
        <v>5</v>
      </c>
      <c r="C931" s="2">
        <f>IFERROR(__xludf.DUMMYFUNCTION("""COMPUTED_VALUE"""),9.0)</f>
        <v>9</v>
      </c>
      <c r="D931" s="2">
        <f>IFERROR(__xludf.DUMMYFUNCTION("""COMPUTED_VALUE"""),28.0)</f>
        <v>28</v>
      </c>
      <c r="F931" s="2">
        <f t="shared" ref="F931:G931" si="1868">(2*B931*C931)</f>
        <v>90</v>
      </c>
      <c r="G931" s="2">
        <f t="shared" si="1868"/>
        <v>504</v>
      </c>
      <c r="H931" s="2">
        <f t="shared" si="4"/>
        <v>280</v>
      </c>
      <c r="I931" s="2">
        <f t="shared" si="5"/>
        <v>45</v>
      </c>
      <c r="K931" s="2">
        <f t="shared" si="6"/>
        <v>919</v>
      </c>
      <c r="O931" s="2">
        <f t="shared" si="7"/>
        <v>5</v>
      </c>
      <c r="P931" s="2">
        <f t="shared" si="8"/>
        <v>9</v>
      </c>
      <c r="Q931" s="2">
        <f t="shared" ref="Q931:R931" si="1869">O931*2</f>
        <v>10</v>
      </c>
      <c r="R931" s="2">
        <f t="shared" si="1869"/>
        <v>18</v>
      </c>
      <c r="S931" s="2">
        <f t="shared" si="10"/>
        <v>28</v>
      </c>
      <c r="T931" s="2">
        <f t="shared" si="11"/>
        <v>1260</v>
      </c>
    </row>
    <row r="932">
      <c r="A932" s="1" t="s">
        <v>917</v>
      </c>
      <c r="B932" s="2">
        <f>IFERROR(__xludf.DUMMYFUNCTION("SPLIT(A932, ""x"")"),29.0)</f>
        <v>29</v>
      </c>
      <c r="C932" s="2">
        <f>IFERROR(__xludf.DUMMYFUNCTION("""COMPUTED_VALUE"""),29.0)</f>
        <v>29</v>
      </c>
      <c r="D932" s="2">
        <f>IFERROR(__xludf.DUMMYFUNCTION("""COMPUTED_VALUE"""),15.0)</f>
        <v>15</v>
      </c>
      <c r="F932" s="2">
        <f t="shared" ref="F932:G932" si="1870">(2*B932*C932)</f>
        <v>1682</v>
      </c>
      <c r="G932" s="2">
        <f t="shared" si="1870"/>
        <v>870</v>
      </c>
      <c r="H932" s="2">
        <f t="shared" si="4"/>
        <v>870</v>
      </c>
      <c r="I932" s="2">
        <f t="shared" si="5"/>
        <v>435</v>
      </c>
      <c r="K932" s="2">
        <f t="shared" si="6"/>
        <v>3857</v>
      </c>
      <c r="O932" s="2">
        <f t="shared" si="7"/>
        <v>15</v>
      </c>
      <c r="P932" s="2">
        <f t="shared" si="8"/>
        <v>29</v>
      </c>
      <c r="Q932" s="2">
        <f t="shared" ref="Q932:R932" si="1871">O932*2</f>
        <v>30</v>
      </c>
      <c r="R932" s="2">
        <f t="shared" si="1871"/>
        <v>58</v>
      </c>
      <c r="S932" s="2">
        <f t="shared" si="10"/>
        <v>88</v>
      </c>
      <c r="T932" s="2">
        <f t="shared" si="11"/>
        <v>12615</v>
      </c>
    </row>
    <row r="933">
      <c r="A933" s="1" t="s">
        <v>918</v>
      </c>
      <c r="B933" s="2">
        <f>IFERROR(__xludf.DUMMYFUNCTION("SPLIT(A933, ""x"")"),27.0)</f>
        <v>27</v>
      </c>
      <c r="C933" s="2">
        <f>IFERROR(__xludf.DUMMYFUNCTION("""COMPUTED_VALUE"""),25.0)</f>
        <v>25</v>
      </c>
      <c r="D933" s="2">
        <f>IFERROR(__xludf.DUMMYFUNCTION("""COMPUTED_VALUE"""),23.0)</f>
        <v>23</v>
      </c>
      <c r="F933" s="2">
        <f t="shared" ref="F933:G933" si="1872">(2*B933*C933)</f>
        <v>1350</v>
      </c>
      <c r="G933" s="2">
        <f t="shared" si="1872"/>
        <v>1150</v>
      </c>
      <c r="H933" s="2">
        <f t="shared" si="4"/>
        <v>1242</v>
      </c>
      <c r="I933" s="2">
        <f t="shared" si="5"/>
        <v>575</v>
      </c>
      <c r="K933" s="2">
        <f t="shared" si="6"/>
        <v>4317</v>
      </c>
      <c r="O933" s="2">
        <f t="shared" si="7"/>
        <v>23</v>
      </c>
      <c r="P933" s="2">
        <f t="shared" si="8"/>
        <v>25</v>
      </c>
      <c r="Q933" s="2">
        <f t="shared" ref="Q933:R933" si="1873">O933*2</f>
        <v>46</v>
      </c>
      <c r="R933" s="2">
        <f t="shared" si="1873"/>
        <v>50</v>
      </c>
      <c r="S933" s="2">
        <f t="shared" si="10"/>
        <v>96</v>
      </c>
      <c r="T933" s="2">
        <f t="shared" si="11"/>
        <v>15525</v>
      </c>
    </row>
    <row r="934">
      <c r="A934" s="1" t="s">
        <v>919</v>
      </c>
      <c r="B934" s="2">
        <f>IFERROR(__xludf.DUMMYFUNCTION("SPLIT(A934, ""x"")"),12.0)</f>
        <v>12</v>
      </c>
      <c r="C934" s="2">
        <f>IFERROR(__xludf.DUMMYFUNCTION("""COMPUTED_VALUE"""),2.0)</f>
        <v>2</v>
      </c>
      <c r="D934" s="2">
        <f>IFERROR(__xludf.DUMMYFUNCTION("""COMPUTED_VALUE"""),24.0)</f>
        <v>24</v>
      </c>
      <c r="F934" s="2">
        <f t="shared" ref="F934:G934" si="1874">(2*B934*C934)</f>
        <v>48</v>
      </c>
      <c r="G934" s="2">
        <f t="shared" si="1874"/>
        <v>96</v>
      </c>
      <c r="H934" s="2">
        <f t="shared" si="4"/>
        <v>576</v>
      </c>
      <c r="I934" s="2">
        <f t="shared" si="5"/>
        <v>24</v>
      </c>
      <c r="K934" s="2">
        <f t="shared" si="6"/>
        <v>744</v>
      </c>
      <c r="O934" s="2">
        <f t="shared" si="7"/>
        <v>2</v>
      </c>
      <c r="P934" s="2">
        <f t="shared" si="8"/>
        <v>12</v>
      </c>
      <c r="Q934" s="2">
        <f t="shared" ref="Q934:R934" si="1875">O934*2</f>
        <v>4</v>
      </c>
      <c r="R934" s="2">
        <f t="shared" si="1875"/>
        <v>24</v>
      </c>
      <c r="S934" s="2">
        <f t="shared" si="10"/>
        <v>28</v>
      </c>
      <c r="T934" s="2">
        <f t="shared" si="11"/>
        <v>576</v>
      </c>
    </row>
    <row r="935">
      <c r="A935" s="1" t="s">
        <v>920</v>
      </c>
      <c r="B935" s="2">
        <f>IFERROR(__xludf.DUMMYFUNCTION("SPLIT(A935, ""x"")"),8.0)</f>
        <v>8</v>
      </c>
      <c r="C935" s="2">
        <f>IFERROR(__xludf.DUMMYFUNCTION("""COMPUTED_VALUE"""),2.0)</f>
        <v>2</v>
      </c>
      <c r="D935" s="2">
        <f>IFERROR(__xludf.DUMMYFUNCTION("""COMPUTED_VALUE"""),20.0)</f>
        <v>20</v>
      </c>
      <c r="F935" s="2">
        <f t="shared" ref="F935:G935" si="1876">(2*B935*C935)</f>
        <v>32</v>
      </c>
      <c r="G935" s="2">
        <f t="shared" si="1876"/>
        <v>80</v>
      </c>
      <c r="H935" s="2">
        <f t="shared" si="4"/>
        <v>320</v>
      </c>
      <c r="I935" s="2">
        <f t="shared" si="5"/>
        <v>16</v>
      </c>
      <c r="K935" s="2">
        <f t="shared" si="6"/>
        <v>448</v>
      </c>
      <c r="O935" s="2">
        <f t="shared" si="7"/>
        <v>2</v>
      </c>
      <c r="P935" s="2">
        <f t="shared" si="8"/>
        <v>8</v>
      </c>
      <c r="Q935" s="2">
        <f t="shared" ref="Q935:R935" si="1877">O935*2</f>
        <v>4</v>
      </c>
      <c r="R935" s="2">
        <f t="shared" si="1877"/>
        <v>16</v>
      </c>
      <c r="S935" s="2">
        <f t="shared" si="10"/>
        <v>20</v>
      </c>
      <c r="T935" s="2">
        <f t="shared" si="11"/>
        <v>320</v>
      </c>
    </row>
    <row r="936">
      <c r="A936" s="1" t="s">
        <v>921</v>
      </c>
      <c r="B936" s="2">
        <f>IFERROR(__xludf.DUMMYFUNCTION("SPLIT(A936, ""x"")"),29.0)</f>
        <v>29</v>
      </c>
      <c r="C936" s="2">
        <f>IFERROR(__xludf.DUMMYFUNCTION("""COMPUTED_VALUE"""),19.0)</f>
        <v>19</v>
      </c>
      <c r="D936" s="2">
        <f>IFERROR(__xludf.DUMMYFUNCTION("""COMPUTED_VALUE"""),4.0)</f>
        <v>4</v>
      </c>
      <c r="F936" s="2">
        <f t="shared" ref="F936:G936" si="1878">(2*B936*C936)</f>
        <v>1102</v>
      </c>
      <c r="G936" s="2">
        <f t="shared" si="1878"/>
        <v>152</v>
      </c>
      <c r="H936" s="2">
        <f t="shared" si="4"/>
        <v>232</v>
      </c>
      <c r="I936" s="2">
        <f t="shared" si="5"/>
        <v>76</v>
      </c>
      <c r="K936" s="2">
        <f t="shared" si="6"/>
        <v>1562</v>
      </c>
      <c r="O936" s="2">
        <f t="shared" si="7"/>
        <v>4</v>
      </c>
      <c r="P936" s="2">
        <f t="shared" si="8"/>
        <v>19</v>
      </c>
      <c r="Q936" s="2">
        <f t="shared" ref="Q936:R936" si="1879">O936*2</f>
        <v>8</v>
      </c>
      <c r="R936" s="2">
        <f t="shared" si="1879"/>
        <v>38</v>
      </c>
      <c r="S936" s="2">
        <f t="shared" si="10"/>
        <v>46</v>
      </c>
      <c r="T936" s="2">
        <f t="shared" si="11"/>
        <v>2204</v>
      </c>
    </row>
    <row r="937">
      <c r="A937" s="1" t="s">
        <v>922</v>
      </c>
      <c r="B937" s="2">
        <f>IFERROR(__xludf.DUMMYFUNCTION("SPLIT(A937, ""x"")"),12.0)</f>
        <v>12</v>
      </c>
      <c r="C937" s="2">
        <f>IFERROR(__xludf.DUMMYFUNCTION("""COMPUTED_VALUE"""),24.0)</f>
        <v>24</v>
      </c>
      <c r="D937" s="2">
        <f>IFERROR(__xludf.DUMMYFUNCTION("""COMPUTED_VALUE"""),29.0)</f>
        <v>29</v>
      </c>
      <c r="F937" s="2">
        <f t="shared" ref="F937:G937" si="1880">(2*B937*C937)</f>
        <v>576</v>
      </c>
      <c r="G937" s="2">
        <f t="shared" si="1880"/>
        <v>1392</v>
      </c>
      <c r="H937" s="2">
        <f t="shared" si="4"/>
        <v>696</v>
      </c>
      <c r="I937" s="2">
        <f t="shared" si="5"/>
        <v>288</v>
      </c>
      <c r="K937" s="2">
        <f t="shared" si="6"/>
        <v>2952</v>
      </c>
      <c r="O937" s="2">
        <f t="shared" si="7"/>
        <v>12</v>
      </c>
      <c r="P937" s="2">
        <f t="shared" si="8"/>
        <v>24</v>
      </c>
      <c r="Q937" s="2">
        <f t="shared" ref="Q937:R937" si="1881">O937*2</f>
        <v>24</v>
      </c>
      <c r="R937" s="2">
        <f t="shared" si="1881"/>
        <v>48</v>
      </c>
      <c r="S937" s="2">
        <f t="shared" si="10"/>
        <v>72</v>
      </c>
      <c r="T937" s="2">
        <f t="shared" si="11"/>
        <v>8352</v>
      </c>
    </row>
    <row r="938">
      <c r="A938" s="1" t="s">
        <v>923</v>
      </c>
      <c r="B938" s="2">
        <f>IFERROR(__xludf.DUMMYFUNCTION("SPLIT(A938, ""x"")"),2.0)</f>
        <v>2</v>
      </c>
      <c r="C938" s="2">
        <f>IFERROR(__xludf.DUMMYFUNCTION("""COMPUTED_VALUE"""),27.0)</f>
        <v>27</v>
      </c>
      <c r="D938" s="2">
        <f>IFERROR(__xludf.DUMMYFUNCTION("""COMPUTED_VALUE"""),28.0)</f>
        <v>28</v>
      </c>
      <c r="F938" s="2">
        <f t="shared" ref="F938:G938" si="1882">(2*B938*C938)</f>
        <v>108</v>
      </c>
      <c r="G938" s="2">
        <f t="shared" si="1882"/>
        <v>1512</v>
      </c>
      <c r="H938" s="2">
        <f t="shared" si="4"/>
        <v>112</v>
      </c>
      <c r="I938" s="2">
        <f t="shared" si="5"/>
        <v>54</v>
      </c>
      <c r="K938" s="2">
        <f t="shared" si="6"/>
        <v>1786</v>
      </c>
      <c r="O938" s="2">
        <f t="shared" si="7"/>
        <v>2</v>
      </c>
      <c r="P938" s="2">
        <f t="shared" si="8"/>
        <v>27</v>
      </c>
      <c r="Q938" s="2">
        <f t="shared" ref="Q938:R938" si="1883">O938*2</f>
        <v>4</v>
      </c>
      <c r="R938" s="2">
        <f t="shared" si="1883"/>
        <v>54</v>
      </c>
      <c r="S938" s="2">
        <f t="shared" si="10"/>
        <v>58</v>
      </c>
      <c r="T938" s="2">
        <f t="shared" si="11"/>
        <v>1512</v>
      </c>
    </row>
    <row r="939">
      <c r="A939" s="1" t="s">
        <v>924</v>
      </c>
      <c r="B939" s="2">
        <f>IFERROR(__xludf.DUMMYFUNCTION("SPLIT(A939, ""x"")"),14.0)</f>
        <v>14</v>
      </c>
      <c r="C939" s="2">
        <f>IFERROR(__xludf.DUMMYFUNCTION("""COMPUTED_VALUE"""),20.0)</f>
        <v>20</v>
      </c>
      <c r="D939" s="2">
        <f>IFERROR(__xludf.DUMMYFUNCTION("""COMPUTED_VALUE"""),9.0)</f>
        <v>9</v>
      </c>
      <c r="F939" s="2">
        <f t="shared" ref="F939:G939" si="1884">(2*B939*C939)</f>
        <v>560</v>
      </c>
      <c r="G939" s="2">
        <f t="shared" si="1884"/>
        <v>360</v>
      </c>
      <c r="H939" s="2">
        <f t="shared" si="4"/>
        <v>252</v>
      </c>
      <c r="I939" s="2">
        <f t="shared" si="5"/>
        <v>126</v>
      </c>
      <c r="K939" s="2">
        <f t="shared" si="6"/>
        <v>1298</v>
      </c>
      <c r="O939" s="2">
        <f t="shared" si="7"/>
        <v>9</v>
      </c>
      <c r="P939" s="2">
        <f t="shared" si="8"/>
        <v>14</v>
      </c>
      <c r="Q939" s="2">
        <f t="shared" ref="Q939:R939" si="1885">O939*2</f>
        <v>18</v>
      </c>
      <c r="R939" s="2">
        <f t="shared" si="1885"/>
        <v>28</v>
      </c>
      <c r="S939" s="2">
        <f t="shared" si="10"/>
        <v>46</v>
      </c>
      <c r="T939" s="2">
        <f t="shared" si="11"/>
        <v>2520</v>
      </c>
    </row>
    <row r="940">
      <c r="A940" s="1" t="s">
        <v>925</v>
      </c>
      <c r="B940" s="2">
        <f>IFERROR(__xludf.DUMMYFUNCTION("SPLIT(A940, ""x"")"),28.0)</f>
        <v>28</v>
      </c>
      <c r="C940" s="2">
        <f>IFERROR(__xludf.DUMMYFUNCTION("""COMPUTED_VALUE"""),6.0)</f>
        <v>6</v>
      </c>
      <c r="D940" s="2">
        <f>IFERROR(__xludf.DUMMYFUNCTION("""COMPUTED_VALUE"""),25.0)</f>
        <v>25</v>
      </c>
      <c r="F940" s="2">
        <f t="shared" ref="F940:G940" si="1886">(2*B940*C940)</f>
        <v>336</v>
      </c>
      <c r="G940" s="2">
        <f t="shared" si="1886"/>
        <v>300</v>
      </c>
      <c r="H940" s="2">
        <f t="shared" si="4"/>
        <v>1400</v>
      </c>
      <c r="I940" s="2">
        <f t="shared" si="5"/>
        <v>150</v>
      </c>
      <c r="K940" s="2">
        <f t="shared" si="6"/>
        <v>2186</v>
      </c>
      <c r="O940" s="2">
        <f t="shared" si="7"/>
        <v>6</v>
      </c>
      <c r="P940" s="2">
        <f t="shared" si="8"/>
        <v>25</v>
      </c>
      <c r="Q940" s="2">
        <f t="shared" ref="Q940:R940" si="1887">O940*2</f>
        <v>12</v>
      </c>
      <c r="R940" s="2">
        <f t="shared" si="1887"/>
        <v>50</v>
      </c>
      <c r="S940" s="2">
        <f t="shared" si="10"/>
        <v>62</v>
      </c>
      <c r="T940" s="2">
        <f t="shared" si="11"/>
        <v>4200</v>
      </c>
    </row>
    <row r="941">
      <c r="A941" s="1" t="s">
        <v>926</v>
      </c>
      <c r="B941" s="2">
        <f>IFERROR(__xludf.DUMMYFUNCTION("SPLIT(A941, ""x"")"),18.0)</f>
        <v>18</v>
      </c>
      <c r="C941" s="2">
        <f>IFERROR(__xludf.DUMMYFUNCTION("""COMPUTED_VALUE"""),29.0)</f>
        <v>29</v>
      </c>
      <c r="D941" s="2">
        <f>IFERROR(__xludf.DUMMYFUNCTION("""COMPUTED_VALUE"""),8.0)</f>
        <v>8</v>
      </c>
      <c r="F941" s="2">
        <f t="shared" ref="F941:G941" si="1888">(2*B941*C941)</f>
        <v>1044</v>
      </c>
      <c r="G941" s="2">
        <f t="shared" si="1888"/>
        <v>464</v>
      </c>
      <c r="H941" s="2">
        <f t="shared" si="4"/>
        <v>288</v>
      </c>
      <c r="I941" s="2">
        <f t="shared" si="5"/>
        <v>144</v>
      </c>
      <c r="K941" s="2">
        <f t="shared" si="6"/>
        <v>1940</v>
      </c>
      <c r="O941" s="2">
        <f t="shared" si="7"/>
        <v>8</v>
      </c>
      <c r="P941" s="2">
        <f t="shared" si="8"/>
        <v>18</v>
      </c>
      <c r="Q941" s="2">
        <f t="shared" ref="Q941:R941" si="1889">O941*2</f>
        <v>16</v>
      </c>
      <c r="R941" s="2">
        <f t="shared" si="1889"/>
        <v>36</v>
      </c>
      <c r="S941" s="2">
        <f t="shared" si="10"/>
        <v>52</v>
      </c>
      <c r="T941" s="2">
        <f t="shared" si="11"/>
        <v>4176</v>
      </c>
    </row>
    <row r="942">
      <c r="A942" s="1" t="s">
        <v>927</v>
      </c>
      <c r="B942" s="2">
        <f>IFERROR(__xludf.DUMMYFUNCTION("SPLIT(A942, ""x"")"),19.0)</f>
        <v>19</v>
      </c>
      <c r="C942" s="2">
        <f>IFERROR(__xludf.DUMMYFUNCTION("""COMPUTED_VALUE"""),11.0)</f>
        <v>11</v>
      </c>
      <c r="D942" s="2">
        <f>IFERROR(__xludf.DUMMYFUNCTION("""COMPUTED_VALUE"""),30.0)</f>
        <v>30</v>
      </c>
      <c r="F942" s="2">
        <f t="shared" ref="F942:G942" si="1890">(2*B942*C942)</f>
        <v>418</v>
      </c>
      <c r="G942" s="2">
        <f t="shared" si="1890"/>
        <v>660</v>
      </c>
      <c r="H942" s="2">
        <f t="shared" si="4"/>
        <v>1140</v>
      </c>
      <c r="I942" s="2">
        <f t="shared" si="5"/>
        <v>209</v>
      </c>
      <c r="K942" s="2">
        <f t="shared" si="6"/>
        <v>2427</v>
      </c>
      <c r="O942" s="2">
        <f t="shared" si="7"/>
        <v>11</v>
      </c>
      <c r="P942" s="2">
        <f t="shared" si="8"/>
        <v>19</v>
      </c>
      <c r="Q942" s="2">
        <f t="shared" ref="Q942:R942" si="1891">O942*2</f>
        <v>22</v>
      </c>
      <c r="R942" s="2">
        <f t="shared" si="1891"/>
        <v>38</v>
      </c>
      <c r="S942" s="2">
        <f t="shared" si="10"/>
        <v>60</v>
      </c>
      <c r="T942" s="2">
        <f t="shared" si="11"/>
        <v>6270</v>
      </c>
    </row>
    <row r="943">
      <c r="A943" s="1" t="s">
        <v>928</v>
      </c>
      <c r="B943" s="2">
        <f>IFERROR(__xludf.DUMMYFUNCTION("SPLIT(A943, ""x"")"),15.0)</f>
        <v>15</v>
      </c>
      <c r="C943" s="2">
        <f>IFERROR(__xludf.DUMMYFUNCTION("""COMPUTED_VALUE"""),11.0)</f>
        <v>11</v>
      </c>
      <c r="D943" s="2">
        <f>IFERROR(__xludf.DUMMYFUNCTION("""COMPUTED_VALUE"""),23.0)</f>
        <v>23</v>
      </c>
      <c r="F943" s="2">
        <f t="shared" ref="F943:G943" si="1892">(2*B943*C943)</f>
        <v>330</v>
      </c>
      <c r="G943" s="2">
        <f t="shared" si="1892"/>
        <v>506</v>
      </c>
      <c r="H943" s="2">
        <f t="shared" si="4"/>
        <v>690</v>
      </c>
      <c r="I943" s="2">
        <f t="shared" si="5"/>
        <v>165</v>
      </c>
      <c r="K943" s="2">
        <f t="shared" si="6"/>
        <v>1691</v>
      </c>
      <c r="O943" s="2">
        <f t="shared" si="7"/>
        <v>11</v>
      </c>
      <c r="P943" s="2">
        <f t="shared" si="8"/>
        <v>15</v>
      </c>
      <c r="Q943" s="2">
        <f t="shared" ref="Q943:R943" si="1893">O943*2</f>
        <v>22</v>
      </c>
      <c r="R943" s="2">
        <f t="shared" si="1893"/>
        <v>30</v>
      </c>
      <c r="S943" s="2">
        <f t="shared" si="10"/>
        <v>52</v>
      </c>
      <c r="T943" s="2">
        <f t="shared" si="11"/>
        <v>3795</v>
      </c>
    </row>
    <row r="944">
      <c r="A944" s="1" t="s">
        <v>929</v>
      </c>
      <c r="B944" s="2">
        <f>IFERROR(__xludf.DUMMYFUNCTION("SPLIT(A944, ""x"")"),18.0)</f>
        <v>18</v>
      </c>
      <c r="C944" s="2">
        <f>IFERROR(__xludf.DUMMYFUNCTION("""COMPUTED_VALUE"""),7.0)</f>
        <v>7</v>
      </c>
      <c r="D944" s="2">
        <f>IFERROR(__xludf.DUMMYFUNCTION("""COMPUTED_VALUE"""),7.0)</f>
        <v>7</v>
      </c>
      <c r="F944" s="2">
        <f t="shared" ref="F944:G944" si="1894">(2*B944*C944)</f>
        <v>252</v>
      </c>
      <c r="G944" s="2">
        <f t="shared" si="1894"/>
        <v>98</v>
      </c>
      <c r="H944" s="2">
        <f t="shared" si="4"/>
        <v>252</v>
      </c>
      <c r="I944" s="2">
        <f t="shared" si="5"/>
        <v>49</v>
      </c>
      <c r="K944" s="2">
        <f t="shared" si="6"/>
        <v>651</v>
      </c>
      <c r="O944" s="2">
        <f t="shared" si="7"/>
        <v>7</v>
      </c>
      <c r="P944" s="2">
        <f t="shared" si="8"/>
        <v>7</v>
      </c>
      <c r="Q944" s="2">
        <f t="shared" ref="Q944:R944" si="1895">O944*2</f>
        <v>14</v>
      </c>
      <c r="R944" s="2">
        <f t="shared" si="1895"/>
        <v>14</v>
      </c>
      <c r="S944" s="2">
        <f t="shared" si="10"/>
        <v>28</v>
      </c>
      <c r="T944" s="2">
        <f t="shared" si="11"/>
        <v>882</v>
      </c>
    </row>
    <row r="945">
      <c r="A945" s="1" t="s">
        <v>930</v>
      </c>
      <c r="B945" s="2">
        <f>IFERROR(__xludf.DUMMYFUNCTION("SPLIT(A945, ""x"")"),14.0)</f>
        <v>14</v>
      </c>
      <c r="C945" s="2">
        <f>IFERROR(__xludf.DUMMYFUNCTION("""COMPUTED_VALUE"""),20.0)</f>
        <v>20</v>
      </c>
      <c r="D945" s="2">
        <f>IFERROR(__xludf.DUMMYFUNCTION("""COMPUTED_VALUE"""),14.0)</f>
        <v>14</v>
      </c>
      <c r="F945" s="2">
        <f t="shared" ref="F945:G945" si="1896">(2*B945*C945)</f>
        <v>560</v>
      </c>
      <c r="G945" s="2">
        <f t="shared" si="1896"/>
        <v>560</v>
      </c>
      <c r="H945" s="2">
        <f t="shared" si="4"/>
        <v>392</v>
      </c>
      <c r="I945" s="2">
        <f t="shared" si="5"/>
        <v>196</v>
      </c>
      <c r="K945" s="2">
        <f t="shared" si="6"/>
        <v>1708</v>
      </c>
      <c r="O945" s="2">
        <f t="shared" si="7"/>
        <v>14</v>
      </c>
      <c r="P945" s="2">
        <f t="shared" si="8"/>
        <v>14</v>
      </c>
      <c r="Q945" s="2">
        <f t="shared" ref="Q945:R945" si="1897">O945*2</f>
        <v>28</v>
      </c>
      <c r="R945" s="2">
        <f t="shared" si="1897"/>
        <v>28</v>
      </c>
      <c r="S945" s="2">
        <f t="shared" si="10"/>
        <v>56</v>
      </c>
      <c r="T945" s="2">
        <f t="shared" si="11"/>
        <v>3920</v>
      </c>
    </row>
    <row r="946">
      <c r="A946" s="1" t="s">
        <v>931</v>
      </c>
      <c r="B946" s="2">
        <f>IFERROR(__xludf.DUMMYFUNCTION("SPLIT(A946, ""x"")"),26.0)</f>
        <v>26</v>
      </c>
      <c r="C946" s="2">
        <f>IFERROR(__xludf.DUMMYFUNCTION("""COMPUTED_VALUE"""),18.0)</f>
        <v>18</v>
      </c>
      <c r="D946" s="2">
        <f>IFERROR(__xludf.DUMMYFUNCTION("""COMPUTED_VALUE"""),22.0)</f>
        <v>22</v>
      </c>
      <c r="F946" s="2">
        <f t="shared" ref="F946:G946" si="1898">(2*B946*C946)</f>
        <v>936</v>
      </c>
      <c r="G946" s="2">
        <f t="shared" si="1898"/>
        <v>792</v>
      </c>
      <c r="H946" s="2">
        <f t="shared" si="4"/>
        <v>1144</v>
      </c>
      <c r="I946" s="2">
        <f t="shared" si="5"/>
        <v>396</v>
      </c>
      <c r="K946" s="2">
        <f t="shared" si="6"/>
        <v>3268</v>
      </c>
      <c r="O946" s="2">
        <f t="shared" si="7"/>
        <v>18</v>
      </c>
      <c r="P946" s="2">
        <f t="shared" si="8"/>
        <v>22</v>
      </c>
      <c r="Q946" s="2">
        <f t="shared" ref="Q946:R946" si="1899">O946*2</f>
        <v>36</v>
      </c>
      <c r="R946" s="2">
        <f t="shared" si="1899"/>
        <v>44</v>
      </c>
      <c r="S946" s="2">
        <f t="shared" si="10"/>
        <v>80</v>
      </c>
      <c r="T946" s="2">
        <f t="shared" si="11"/>
        <v>10296</v>
      </c>
    </row>
    <row r="947">
      <c r="A947" s="1" t="s">
        <v>932</v>
      </c>
      <c r="B947" s="2">
        <f>IFERROR(__xludf.DUMMYFUNCTION("SPLIT(A947, ""x"")"),27.0)</f>
        <v>27</v>
      </c>
      <c r="C947" s="2">
        <f>IFERROR(__xludf.DUMMYFUNCTION("""COMPUTED_VALUE"""),25.0)</f>
        <v>25</v>
      </c>
      <c r="D947" s="2">
        <f>IFERROR(__xludf.DUMMYFUNCTION("""COMPUTED_VALUE"""),13.0)</f>
        <v>13</v>
      </c>
      <c r="F947" s="2">
        <f t="shared" ref="F947:G947" si="1900">(2*B947*C947)</f>
        <v>1350</v>
      </c>
      <c r="G947" s="2">
        <f t="shared" si="1900"/>
        <v>650</v>
      </c>
      <c r="H947" s="2">
        <f t="shared" si="4"/>
        <v>702</v>
      </c>
      <c r="I947" s="2">
        <f t="shared" si="5"/>
        <v>325</v>
      </c>
      <c r="K947" s="2">
        <f t="shared" si="6"/>
        <v>3027</v>
      </c>
      <c r="O947" s="2">
        <f t="shared" si="7"/>
        <v>13</v>
      </c>
      <c r="P947" s="2">
        <f t="shared" si="8"/>
        <v>25</v>
      </c>
      <c r="Q947" s="2">
        <f t="shared" ref="Q947:R947" si="1901">O947*2</f>
        <v>26</v>
      </c>
      <c r="R947" s="2">
        <f t="shared" si="1901"/>
        <v>50</v>
      </c>
      <c r="S947" s="2">
        <f t="shared" si="10"/>
        <v>76</v>
      </c>
      <c r="T947" s="2">
        <f t="shared" si="11"/>
        <v>8775</v>
      </c>
    </row>
    <row r="948">
      <c r="A948" s="1" t="s">
        <v>933</v>
      </c>
      <c r="B948" s="2">
        <f>IFERROR(__xludf.DUMMYFUNCTION("SPLIT(A948, ""x"")"),12.0)</f>
        <v>12</v>
      </c>
      <c r="C948" s="2">
        <f>IFERROR(__xludf.DUMMYFUNCTION("""COMPUTED_VALUE"""),10.0)</f>
        <v>10</v>
      </c>
      <c r="D948" s="2">
        <f>IFERROR(__xludf.DUMMYFUNCTION("""COMPUTED_VALUE"""),30.0)</f>
        <v>30</v>
      </c>
      <c r="F948" s="2">
        <f t="shared" ref="F948:G948" si="1902">(2*B948*C948)</f>
        <v>240</v>
      </c>
      <c r="G948" s="2">
        <f t="shared" si="1902"/>
        <v>600</v>
      </c>
      <c r="H948" s="2">
        <f t="shared" si="4"/>
        <v>720</v>
      </c>
      <c r="I948" s="2">
        <f t="shared" si="5"/>
        <v>120</v>
      </c>
      <c r="K948" s="2">
        <f t="shared" si="6"/>
        <v>1680</v>
      </c>
      <c r="O948" s="2">
        <f t="shared" si="7"/>
        <v>10</v>
      </c>
      <c r="P948" s="2">
        <f t="shared" si="8"/>
        <v>12</v>
      </c>
      <c r="Q948" s="2">
        <f t="shared" ref="Q948:R948" si="1903">O948*2</f>
        <v>20</v>
      </c>
      <c r="R948" s="2">
        <f t="shared" si="1903"/>
        <v>24</v>
      </c>
      <c r="S948" s="2">
        <f t="shared" si="10"/>
        <v>44</v>
      </c>
      <c r="T948" s="2">
        <f t="shared" si="11"/>
        <v>3600</v>
      </c>
    </row>
    <row r="949">
      <c r="A949" s="1" t="s">
        <v>934</v>
      </c>
      <c r="B949" s="2">
        <f>IFERROR(__xludf.DUMMYFUNCTION("SPLIT(A949, ""x"")"),30.0)</f>
        <v>30</v>
      </c>
      <c r="C949" s="2">
        <f>IFERROR(__xludf.DUMMYFUNCTION("""COMPUTED_VALUE"""),2.0)</f>
        <v>2</v>
      </c>
      <c r="D949" s="2">
        <f>IFERROR(__xludf.DUMMYFUNCTION("""COMPUTED_VALUE"""),7.0)</f>
        <v>7</v>
      </c>
      <c r="F949" s="2">
        <f t="shared" ref="F949:G949" si="1904">(2*B949*C949)</f>
        <v>120</v>
      </c>
      <c r="G949" s="2">
        <f t="shared" si="1904"/>
        <v>28</v>
      </c>
      <c r="H949" s="2">
        <f t="shared" si="4"/>
        <v>420</v>
      </c>
      <c r="I949" s="2">
        <f t="shared" si="5"/>
        <v>14</v>
      </c>
      <c r="K949" s="2">
        <f t="shared" si="6"/>
        <v>582</v>
      </c>
      <c r="O949" s="2">
        <f t="shared" si="7"/>
        <v>2</v>
      </c>
      <c r="P949" s="2">
        <f t="shared" si="8"/>
        <v>7</v>
      </c>
      <c r="Q949" s="2">
        <f t="shared" ref="Q949:R949" si="1905">O949*2</f>
        <v>4</v>
      </c>
      <c r="R949" s="2">
        <f t="shared" si="1905"/>
        <v>14</v>
      </c>
      <c r="S949" s="2">
        <f t="shared" si="10"/>
        <v>18</v>
      </c>
      <c r="T949" s="2">
        <f t="shared" si="11"/>
        <v>420</v>
      </c>
    </row>
    <row r="950">
      <c r="A950" s="1" t="s">
        <v>935</v>
      </c>
      <c r="B950" s="2">
        <f>IFERROR(__xludf.DUMMYFUNCTION("SPLIT(A950, ""x"")"),28.0)</f>
        <v>28</v>
      </c>
      <c r="C950" s="2">
        <f>IFERROR(__xludf.DUMMYFUNCTION("""COMPUTED_VALUE"""),10.0)</f>
        <v>10</v>
      </c>
      <c r="D950" s="2">
        <f>IFERROR(__xludf.DUMMYFUNCTION("""COMPUTED_VALUE"""),1.0)</f>
        <v>1</v>
      </c>
      <c r="F950" s="2">
        <f t="shared" ref="F950:G950" si="1906">(2*B950*C950)</f>
        <v>560</v>
      </c>
      <c r="G950" s="2">
        <f t="shared" si="1906"/>
        <v>20</v>
      </c>
      <c r="H950" s="2">
        <f t="shared" si="4"/>
        <v>56</v>
      </c>
      <c r="I950" s="2">
        <f t="shared" si="5"/>
        <v>10</v>
      </c>
      <c r="K950" s="2">
        <f t="shared" si="6"/>
        <v>646</v>
      </c>
      <c r="O950" s="2">
        <f t="shared" si="7"/>
        <v>1</v>
      </c>
      <c r="P950" s="2">
        <f t="shared" si="8"/>
        <v>10</v>
      </c>
      <c r="Q950" s="2">
        <f t="shared" ref="Q950:R950" si="1907">O950*2</f>
        <v>2</v>
      </c>
      <c r="R950" s="2">
        <f t="shared" si="1907"/>
        <v>20</v>
      </c>
      <c r="S950" s="2">
        <f t="shared" si="10"/>
        <v>22</v>
      </c>
      <c r="T950" s="2">
        <f t="shared" si="11"/>
        <v>280</v>
      </c>
    </row>
    <row r="951">
      <c r="A951" s="1" t="s">
        <v>936</v>
      </c>
      <c r="B951" s="2">
        <f>IFERROR(__xludf.DUMMYFUNCTION("SPLIT(A951, ""x"")"),18.0)</f>
        <v>18</v>
      </c>
      <c r="C951" s="2">
        <f>IFERROR(__xludf.DUMMYFUNCTION("""COMPUTED_VALUE"""),10.0)</f>
        <v>10</v>
      </c>
      <c r="D951" s="2">
        <f>IFERROR(__xludf.DUMMYFUNCTION("""COMPUTED_VALUE"""),30.0)</f>
        <v>30</v>
      </c>
      <c r="F951" s="2">
        <f t="shared" ref="F951:G951" si="1908">(2*B951*C951)</f>
        <v>360</v>
      </c>
      <c r="G951" s="2">
        <f t="shared" si="1908"/>
        <v>600</v>
      </c>
      <c r="H951" s="2">
        <f t="shared" si="4"/>
        <v>1080</v>
      </c>
      <c r="I951" s="2">
        <f t="shared" si="5"/>
        <v>180</v>
      </c>
      <c r="K951" s="2">
        <f t="shared" si="6"/>
        <v>2220</v>
      </c>
      <c r="O951" s="2">
        <f t="shared" si="7"/>
        <v>10</v>
      </c>
      <c r="P951" s="2">
        <f t="shared" si="8"/>
        <v>18</v>
      </c>
      <c r="Q951" s="2">
        <f t="shared" ref="Q951:R951" si="1909">O951*2</f>
        <v>20</v>
      </c>
      <c r="R951" s="2">
        <f t="shared" si="1909"/>
        <v>36</v>
      </c>
      <c r="S951" s="2">
        <f t="shared" si="10"/>
        <v>56</v>
      </c>
      <c r="T951" s="2">
        <f t="shared" si="11"/>
        <v>5400</v>
      </c>
    </row>
    <row r="952">
      <c r="A952" s="1" t="s">
        <v>937</v>
      </c>
      <c r="B952" s="2">
        <f>IFERROR(__xludf.DUMMYFUNCTION("SPLIT(A952, ""x"")"),22.0)</f>
        <v>22</v>
      </c>
      <c r="C952" s="2">
        <f>IFERROR(__xludf.DUMMYFUNCTION("""COMPUTED_VALUE"""),11.0)</f>
        <v>11</v>
      </c>
      <c r="D952" s="2">
        <f>IFERROR(__xludf.DUMMYFUNCTION("""COMPUTED_VALUE"""),5.0)</f>
        <v>5</v>
      </c>
      <c r="F952" s="2">
        <f t="shared" ref="F952:G952" si="1910">(2*B952*C952)</f>
        <v>484</v>
      </c>
      <c r="G952" s="2">
        <f t="shared" si="1910"/>
        <v>110</v>
      </c>
      <c r="H952" s="2">
        <f t="shared" si="4"/>
        <v>220</v>
      </c>
      <c r="I952" s="2">
        <f t="shared" si="5"/>
        <v>55</v>
      </c>
      <c r="K952" s="2">
        <f t="shared" si="6"/>
        <v>869</v>
      </c>
      <c r="O952" s="2">
        <f t="shared" si="7"/>
        <v>5</v>
      </c>
      <c r="P952" s="2">
        <f t="shared" si="8"/>
        <v>11</v>
      </c>
      <c r="Q952" s="2">
        <f t="shared" ref="Q952:R952" si="1911">O952*2</f>
        <v>10</v>
      </c>
      <c r="R952" s="2">
        <f t="shared" si="1911"/>
        <v>22</v>
      </c>
      <c r="S952" s="2">
        <f t="shared" si="10"/>
        <v>32</v>
      </c>
      <c r="T952" s="2">
        <f t="shared" si="11"/>
        <v>1210</v>
      </c>
    </row>
    <row r="953">
      <c r="A953" s="1" t="s">
        <v>938</v>
      </c>
      <c r="B953" s="2">
        <f>IFERROR(__xludf.DUMMYFUNCTION("SPLIT(A953, ""x"")"),22.0)</f>
        <v>22</v>
      </c>
      <c r="C953" s="2">
        <f>IFERROR(__xludf.DUMMYFUNCTION("""COMPUTED_VALUE"""),16.0)</f>
        <v>16</v>
      </c>
      <c r="D953" s="2">
        <f>IFERROR(__xludf.DUMMYFUNCTION("""COMPUTED_VALUE"""),3.0)</f>
        <v>3</v>
      </c>
      <c r="F953" s="2">
        <f t="shared" ref="F953:G953" si="1912">(2*B953*C953)</f>
        <v>704</v>
      </c>
      <c r="G953" s="2">
        <f t="shared" si="1912"/>
        <v>96</v>
      </c>
      <c r="H953" s="2">
        <f t="shared" si="4"/>
        <v>132</v>
      </c>
      <c r="I953" s="2">
        <f t="shared" si="5"/>
        <v>48</v>
      </c>
      <c r="K953" s="2">
        <f t="shared" si="6"/>
        <v>980</v>
      </c>
      <c r="O953" s="2">
        <f t="shared" si="7"/>
        <v>3</v>
      </c>
      <c r="P953" s="2">
        <f t="shared" si="8"/>
        <v>16</v>
      </c>
      <c r="Q953" s="2">
        <f t="shared" ref="Q953:R953" si="1913">O953*2</f>
        <v>6</v>
      </c>
      <c r="R953" s="2">
        <f t="shared" si="1913"/>
        <v>32</v>
      </c>
      <c r="S953" s="2">
        <f t="shared" si="10"/>
        <v>38</v>
      </c>
      <c r="T953" s="2">
        <f t="shared" si="11"/>
        <v>1056</v>
      </c>
    </row>
    <row r="954">
      <c r="A954" s="1" t="s">
        <v>939</v>
      </c>
      <c r="B954" s="2">
        <f>IFERROR(__xludf.DUMMYFUNCTION("SPLIT(A954, ""x"")"),25.0)</f>
        <v>25</v>
      </c>
      <c r="C954" s="2">
        <f>IFERROR(__xludf.DUMMYFUNCTION("""COMPUTED_VALUE"""),15.0)</f>
        <v>15</v>
      </c>
      <c r="D954" s="2">
        <f>IFERROR(__xludf.DUMMYFUNCTION("""COMPUTED_VALUE"""),9.0)</f>
        <v>9</v>
      </c>
      <c r="F954" s="2">
        <f t="shared" ref="F954:G954" si="1914">(2*B954*C954)</f>
        <v>750</v>
      </c>
      <c r="G954" s="2">
        <f t="shared" si="1914"/>
        <v>270</v>
      </c>
      <c r="H954" s="2">
        <f t="shared" si="4"/>
        <v>450</v>
      </c>
      <c r="I954" s="2">
        <f t="shared" si="5"/>
        <v>135</v>
      </c>
      <c r="K954" s="2">
        <f t="shared" si="6"/>
        <v>1605</v>
      </c>
      <c r="O954" s="2">
        <f t="shared" si="7"/>
        <v>9</v>
      </c>
      <c r="P954" s="2">
        <f t="shared" si="8"/>
        <v>15</v>
      </c>
      <c r="Q954" s="2">
        <f t="shared" ref="Q954:R954" si="1915">O954*2</f>
        <v>18</v>
      </c>
      <c r="R954" s="2">
        <f t="shared" si="1915"/>
        <v>30</v>
      </c>
      <c r="S954" s="2">
        <f t="shared" si="10"/>
        <v>48</v>
      </c>
      <c r="T954" s="2">
        <f t="shared" si="11"/>
        <v>3375</v>
      </c>
    </row>
    <row r="955">
      <c r="A955" s="1" t="s">
        <v>940</v>
      </c>
      <c r="B955" s="2">
        <f>IFERROR(__xludf.DUMMYFUNCTION("SPLIT(A955, ""x"")"),5.0)</f>
        <v>5</v>
      </c>
      <c r="C955" s="2">
        <f>IFERROR(__xludf.DUMMYFUNCTION("""COMPUTED_VALUE"""),10.0)</f>
        <v>10</v>
      </c>
      <c r="D955" s="2">
        <f>IFERROR(__xludf.DUMMYFUNCTION("""COMPUTED_VALUE"""),24.0)</f>
        <v>24</v>
      </c>
      <c r="F955" s="2">
        <f t="shared" ref="F955:G955" si="1916">(2*B955*C955)</f>
        <v>100</v>
      </c>
      <c r="G955" s="2">
        <f t="shared" si="1916"/>
        <v>480</v>
      </c>
      <c r="H955" s="2">
        <f t="shared" si="4"/>
        <v>240</v>
      </c>
      <c r="I955" s="2">
        <f t="shared" si="5"/>
        <v>50</v>
      </c>
      <c r="K955" s="2">
        <f t="shared" si="6"/>
        <v>870</v>
      </c>
      <c r="O955" s="2">
        <f t="shared" si="7"/>
        <v>5</v>
      </c>
      <c r="P955" s="2">
        <f t="shared" si="8"/>
        <v>10</v>
      </c>
      <c r="Q955" s="2">
        <f t="shared" ref="Q955:R955" si="1917">O955*2</f>
        <v>10</v>
      </c>
      <c r="R955" s="2">
        <f t="shared" si="1917"/>
        <v>20</v>
      </c>
      <c r="S955" s="2">
        <f t="shared" si="10"/>
        <v>30</v>
      </c>
      <c r="T955" s="2">
        <f t="shared" si="11"/>
        <v>1200</v>
      </c>
    </row>
    <row r="956">
      <c r="A956" s="1" t="s">
        <v>941</v>
      </c>
      <c r="B956" s="2">
        <f>IFERROR(__xludf.DUMMYFUNCTION("SPLIT(A956, ""x"")"),4.0)</f>
        <v>4</v>
      </c>
      <c r="C956" s="2">
        <f>IFERROR(__xludf.DUMMYFUNCTION("""COMPUTED_VALUE"""),28.0)</f>
        <v>28</v>
      </c>
      <c r="D956" s="2">
        <f>IFERROR(__xludf.DUMMYFUNCTION("""COMPUTED_VALUE"""),8.0)</f>
        <v>8</v>
      </c>
      <c r="F956" s="2">
        <f t="shared" ref="F956:G956" si="1918">(2*B956*C956)</f>
        <v>224</v>
      </c>
      <c r="G956" s="2">
        <f t="shared" si="1918"/>
        <v>448</v>
      </c>
      <c r="H956" s="2">
        <f t="shared" si="4"/>
        <v>64</v>
      </c>
      <c r="I956" s="2">
        <f t="shared" si="5"/>
        <v>32</v>
      </c>
      <c r="K956" s="2">
        <f t="shared" si="6"/>
        <v>768</v>
      </c>
      <c r="O956" s="2">
        <f t="shared" si="7"/>
        <v>4</v>
      </c>
      <c r="P956" s="2">
        <f t="shared" si="8"/>
        <v>8</v>
      </c>
      <c r="Q956" s="2">
        <f t="shared" ref="Q956:R956" si="1919">O956*2</f>
        <v>8</v>
      </c>
      <c r="R956" s="2">
        <f t="shared" si="1919"/>
        <v>16</v>
      </c>
      <c r="S956" s="2">
        <f t="shared" si="10"/>
        <v>24</v>
      </c>
      <c r="T956" s="2">
        <f t="shared" si="11"/>
        <v>896</v>
      </c>
    </row>
    <row r="957">
      <c r="A957" s="1" t="s">
        <v>942</v>
      </c>
      <c r="B957" s="2">
        <f>IFERROR(__xludf.DUMMYFUNCTION("SPLIT(A957, ""x"")"),19.0)</f>
        <v>19</v>
      </c>
      <c r="C957" s="2">
        <f>IFERROR(__xludf.DUMMYFUNCTION("""COMPUTED_VALUE"""),24.0)</f>
        <v>24</v>
      </c>
      <c r="D957" s="2">
        <f>IFERROR(__xludf.DUMMYFUNCTION("""COMPUTED_VALUE"""),18.0)</f>
        <v>18</v>
      </c>
      <c r="F957" s="2">
        <f t="shared" ref="F957:G957" si="1920">(2*B957*C957)</f>
        <v>912</v>
      </c>
      <c r="G957" s="2">
        <f t="shared" si="1920"/>
        <v>864</v>
      </c>
      <c r="H957" s="2">
        <f t="shared" si="4"/>
        <v>684</v>
      </c>
      <c r="I957" s="2">
        <f t="shared" si="5"/>
        <v>342</v>
      </c>
      <c r="K957" s="2">
        <f t="shared" si="6"/>
        <v>2802</v>
      </c>
      <c r="O957" s="2">
        <f t="shared" si="7"/>
        <v>18</v>
      </c>
      <c r="P957" s="2">
        <f t="shared" si="8"/>
        <v>19</v>
      </c>
      <c r="Q957" s="2">
        <f t="shared" ref="Q957:R957" si="1921">O957*2</f>
        <v>36</v>
      </c>
      <c r="R957" s="2">
        <f t="shared" si="1921"/>
        <v>38</v>
      </c>
      <c r="S957" s="2">
        <f t="shared" si="10"/>
        <v>74</v>
      </c>
      <c r="T957" s="2">
        <f t="shared" si="11"/>
        <v>8208</v>
      </c>
    </row>
    <row r="958">
      <c r="A958" s="1" t="s">
        <v>943</v>
      </c>
      <c r="B958" s="2">
        <f>IFERROR(__xludf.DUMMYFUNCTION("SPLIT(A958, ""x"")"),3.0)</f>
        <v>3</v>
      </c>
      <c r="C958" s="2">
        <f>IFERROR(__xludf.DUMMYFUNCTION("""COMPUTED_VALUE"""),4.0)</f>
        <v>4</v>
      </c>
      <c r="D958" s="2">
        <f>IFERROR(__xludf.DUMMYFUNCTION("""COMPUTED_VALUE"""),25.0)</f>
        <v>25</v>
      </c>
      <c r="F958" s="2">
        <f t="shared" ref="F958:G958" si="1922">(2*B958*C958)</f>
        <v>24</v>
      </c>
      <c r="G958" s="2">
        <f t="shared" si="1922"/>
        <v>200</v>
      </c>
      <c r="H958" s="2">
        <f t="shared" si="4"/>
        <v>150</v>
      </c>
      <c r="I958" s="2">
        <f t="shared" si="5"/>
        <v>12</v>
      </c>
      <c r="K958" s="2">
        <f t="shared" si="6"/>
        <v>386</v>
      </c>
      <c r="O958" s="2">
        <f t="shared" si="7"/>
        <v>3</v>
      </c>
      <c r="P958" s="2">
        <f t="shared" si="8"/>
        <v>4</v>
      </c>
      <c r="Q958" s="2">
        <f t="shared" ref="Q958:R958" si="1923">O958*2</f>
        <v>6</v>
      </c>
      <c r="R958" s="2">
        <f t="shared" si="1923"/>
        <v>8</v>
      </c>
      <c r="S958" s="2">
        <f t="shared" si="10"/>
        <v>14</v>
      </c>
      <c r="T958" s="2">
        <f t="shared" si="11"/>
        <v>300</v>
      </c>
    </row>
    <row r="959">
      <c r="A959" s="1" t="s">
        <v>944</v>
      </c>
      <c r="B959" s="2">
        <f>IFERROR(__xludf.DUMMYFUNCTION("SPLIT(A959, ""x"")"),14.0)</f>
        <v>14</v>
      </c>
      <c r="C959" s="2">
        <f>IFERROR(__xludf.DUMMYFUNCTION("""COMPUTED_VALUE"""),4.0)</f>
        <v>4</v>
      </c>
      <c r="D959" s="2">
        <f>IFERROR(__xludf.DUMMYFUNCTION("""COMPUTED_VALUE"""),30.0)</f>
        <v>30</v>
      </c>
      <c r="F959" s="2">
        <f t="shared" ref="F959:G959" si="1924">(2*B959*C959)</f>
        <v>112</v>
      </c>
      <c r="G959" s="2">
        <f t="shared" si="1924"/>
        <v>240</v>
      </c>
      <c r="H959" s="2">
        <f t="shared" si="4"/>
        <v>840</v>
      </c>
      <c r="I959" s="2">
        <f t="shared" si="5"/>
        <v>56</v>
      </c>
      <c r="K959" s="2">
        <f t="shared" si="6"/>
        <v>1248</v>
      </c>
      <c r="O959" s="2">
        <f t="shared" si="7"/>
        <v>4</v>
      </c>
      <c r="P959" s="2">
        <f t="shared" si="8"/>
        <v>14</v>
      </c>
      <c r="Q959" s="2">
        <f t="shared" ref="Q959:R959" si="1925">O959*2</f>
        <v>8</v>
      </c>
      <c r="R959" s="2">
        <f t="shared" si="1925"/>
        <v>28</v>
      </c>
      <c r="S959" s="2">
        <f t="shared" si="10"/>
        <v>36</v>
      </c>
      <c r="T959" s="2">
        <f t="shared" si="11"/>
        <v>1680</v>
      </c>
    </row>
    <row r="960">
      <c r="A960" s="1" t="s">
        <v>945</v>
      </c>
      <c r="B960" s="2">
        <f>IFERROR(__xludf.DUMMYFUNCTION("SPLIT(A960, ""x"")"),11.0)</f>
        <v>11</v>
      </c>
      <c r="C960" s="2">
        <f>IFERROR(__xludf.DUMMYFUNCTION("""COMPUTED_VALUE"""),26.0)</f>
        <v>26</v>
      </c>
      <c r="D960" s="2">
        <f>IFERROR(__xludf.DUMMYFUNCTION("""COMPUTED_VALUE"""),3.0)</f>
        <v>3</v>
      </c>
      <c r="F960" s="2">
        <f t="shared" ref="F960:G960" si="1926">(2*B960*C960)</f>
        <v>572</v>
      </c>
      <c r="G960" s="2">
        <f t="shared" si="1926"/>
        <v>156</v>
      </c>
      <c r="H960" s="2">
        <f t="shared" si="4"/>
        <v>66</v>
      </c>
      <c r="I960" s="2">
        <f t="shared" si="5"/>
        <v>33</v>
      </c>
      <c r="K960" s="2">
        <f t="shared" si="6"/>
        <v>827</v>
      </c>
      <c r="O960" s="2">
        <f t="shared" si="7"/>
        <v>3</v>
      </c>
      <c r="P960" s="2">
        <f t="shared" si="8"/>
        <v>11</v>
      </c>
      <c r="Q960" s="2">
        <f t="shared" ref="Q960:R960" si="1927">O960*2</f>
        <v>6</v>
      </c>
      <c r="R960" s="2">
        <f t="shared" si="1927"/>
        <v>22</v>
      </c>
      <c r="S960" s="2">
        <f t="shared" si="10"/>
        <v>28</v>
      </c>
      <c r="T960" s="2">
        <f t="shared" si="11"/>
        <v>858</v>
      </c>
    </row>
    <row r="961">
      <c r="A961" s="1" t="s">
        <v>946</v>
      </c>
      <c r="B961" s="2">
        <f>IFERROR(__xludf.DUMMYFUNCTION("SPLIT(A961, ""x"")"),12.0)</f>
        <v>12</v>
      </c>
      <c r="C961" s="2">
        <f>IFERROR(__xludf.DUMMYFUNCTION("""COMPUTED_VALUE"""),12.0)</f>
        <v>12</v>
      </c>
      <c r="D961" s="2">
        <f>IFERROR(__xludf.DUMMYFUNCTION("""COMPUTED_VALUE"""),12.0)</f>
        <v>12</v>
      </c>
      <c r="F961" s="2">
        <f t="shared" ref="F961:G961" si="1928">(2*B961*C961)</f>
        <v>288</v>
      </c>
      <c r="G961" s="2">
        <f t="shared" si="1928"/>
        <v>288</v>
      </c>
      <c r="H961" s="2">
        <f t="shared" si="4"/>
        <v>288</v>
      </c>
      <c r="I961" s="2">
        <f t="shared" si="5"/>
        <v>144</v>
      </c>
      <c r="K961" s="2">
        <f t="shared" si="6"/>
        <v>1008</v>
      </c>
      <c r="O961" s="2">
        <f t="shared" si="7"/>
        <v>12</v>
      </c>
      <c r="P961" s="2">
        <f t="shared" si="8"/>
        <v>12</v>
      </c>
      <c r="Q961" s="2">
        <f t="shared" ref="Q961:R961" si="1929">O961*2</f>
        <v>24</v>
      </c>
      <c r="R961" s="2">
        <f t="shared" si="1929"/>
        <v>24</v>
      </c>
      <c r="S961" s="2">
        <f t="shared" si="10"/>
        <v>48</v>
      </c>
      <c r="T961" s="2">
        <f t="shared" si="11"/>
        <v>1728</v>
      </c>
    </row>
    <row r="962">
      <c r="A962" s="1" t="s">
        <v>947</v>
      </c>
      <c r="B962" s="2">
        <f>IFERROR(__xludf.DUMMYFUNCTION("SPLIT(A962, ""x"")"),26.0)</f>
        <v>26</v>
      </c>
      <c r="C962" s="2">
        <f>IFERROR(__xludf.DUMMYFUNCTION("""COMPUTED_VALUE"""),7.0)</f>
        <v>7</v>
      </c>
      <c r="D962" s="2">
        <f>IFERROR(__xludf.DUMMYFUNCTION("""COMPUTED_VALUE"""),24.0)</f>
        <v>24</v>
      </c>
      <c r="F962" s="2">
        <f t="shared" ref="F962:G962" si="1930">(2*B962*C962)</f>
        <v>364</v>
      </c>
      <c r="G962" s="2">
        <f t="shared" si="1930"/>
        <v>336</v>
      </c>
      <c r="H962" s="2">
        <f t="shared" si="4"/>
        <v>1248</v>
      </c>
      <c r="I962" s="2">
        <f t="shared" si="5"/>
        <v>168</v>
      </c>
      <c r="K962" s="2">
        <f t="shared" si="6"/>
        <v>2116</v>
      </c>
      <c r="O962" s="2">
        <f t="shared" si="7"/>
        <v>7</v>
      </c>
      <c r="P962" s="2">
        <f t="shared" si="8"/>
        <v>24</v>
      </c>
      <c r="Q962" s="2">
        <f t="shared" ref="Q962:R962" si="1931">O962*2</f>
        <v>14</v>
      </c>
      <c r="R962" s="2">
        <f t="shared" si="1931"/>
        <v>48</v>
      </c>
      <c r="S962" s="2">
        <f t="shared" si="10"/>
        <v>62</v>
      </c>
      <c r="T962" s="2">
        <f t="shared" si="11"/>
        <v>4368</v>
      </c>
    </row>
    <row r="963">
      <c r="A963" s="1" t="s">
        <v>948</v>
      </c>
      <c r="B963" s="2">
        <f>IFERROR(__xludf.DUMMYFUNCTION("SPLIT(A963, ""x"")"),3.0)</f>
        <v>3</v>
      </c>
      <c r="C963" s="2">
        <f>IFERROR(__xludf.DUMMYFUNCTION("""COMPUTED_VALUE"""),2.0)</f>
        <v>2</v>
      </c>
      <c r="D963" s="2">
        <f>IFERROR(__xludf.DUMMYFUNCTION("""COMPUTED_VALUE"""),14.0)</f>
        <v>14</v>
      </c>
      <c r="F963" s="2">
        <f t="shared" ref="F963:G963" si="1932">(2*B963*C963)</f>
        <v>12</v>
      </c>
      <c r="G963" s="2">
        <f t="shared" si="1932"/>
        <v>56</v>
      </c>
      <c r="H963" s="2">
        <f t="shared" si="4"/>
        <v>84</v>
      </c>
      <c r="I963" s="2">
        <f t="shared" si="5"/>
        <v>6</v>
      </c>
      <c r="K963" s="2">
        <f t="shared" si="6"/>
        <v>158</v>
      </c>
      <c r="O963" s="2">
        <f t="shared" si="7"/>
        <v>2</v>
      </c>
      <c r="P963" s="2">
        <f t="shared" si="8"/>
        <v>3</v>
      </c>
      <c r="Q963" s="2">
        <f t="shared" ref="Q963:R963" si="1933">O963*2</f>
        <v>4</v>
      </c>
      <c r="R963" s="2">
        <f t="shared" si="1933"/>
        <v>6</v>
      </c>
      <c r="S963" s="2">
        <f t="shared" si="10"/>
        <v>10</v>
      </c>
      <c r="T963" s="2">
        <f t="shared" si="11"/>
        <v>84</v>
      </c>
    </row>
    <row r="964">
      <c r="A964" s="1" t="s">
        <v>949</v>
      </c>
      <c r="B964" s="2">
        <f>IFERROR(__xludf.DUMMYFUNCTION("SPLIT(A964, ""x"")"),1.0)</f>
        <v>1</v>
      </c>
      <c r="C964" s="2">
        <f>IFERROR(__xludf.DUMMYFUNCTION("""COMPUTED_VALUE"""),27.0)</f>
        <v>27</v>
      </c>
      <c r="D964" s="2">
        <f>IFERROR(__xludf.DUMMYFUNCTION("""COMPUTED_VALUE"""),7.0)</f>
        <v>7</v>
      </c>
      <c r="F964" s="2">
        <f t="shared" ref="F964:G964" si="1934">(2*B964*C964)</f>
        <v>54</v>
      </c>
      <c r="G964" s="2">
        <f t="shared" si="1934"/>
        <v>378</v>
      </c>
      <c r="H964" s="2">
        <f t="shared" si="4"/>
        <v>14</v>
      </c>
      <c r="I964" s="2">
        <f t="shared" si="5"/>
        <v>7</v>
      </c>
      <c r="K964" s="2">
        <f t="shared" si="6"/>
        <v>453</v>
      </c>
      <c r="O964" s="2">
        <f t="shared" si="7"/>
        <v>1</v>
      </c>
      <c r="P964" s="2">
        <f t="shared" si="8"/>
        <v>7</v>
      </c>
      <c r="Q964" s="2">
        <f t="shared" ref="Q964:R964" si="1935">O964*2</f>
        <v>2</v>
      </c>
      <c r="R964" s="2">
        <f t="shared" si="1935"/>
        <v>14</v>
      </c>
      <c r="S964" s="2">
        <f t="shared" si="10"/>
        <v>16</v>
      </c>
      <c r="T964" s="2">
        <f t="shared" si="11"/>
        <v>189</v>
      </c>
    </row>
    <row r="965">
      <c r="A965" s="1" t="s">
        <v>950</v>
      </c>
      <c r="B965" s="2">
        <f>IFERROR(__xludf.DUMMYFUNCTION("SPLIT(A965, ""x"")"),2.0)</f>
        <v>2</v>
      </c>
      <c r="C965" s="2">
        <f>IFERROR(__xludf.DUMMYFUNCTION("""COMPUTED_VALUE"""),2.0)</f>
        <v>2</v>
      </c>
      <c r="D965" s="2">
        <f>IFERROR(__xludf.DUMMYFUNCTION("""COMPUTED_VALUE"""),13.0)</f>
        <v>13</v>
      </c>
      <c r="F965" s="2">
        <f t="shared" ref="F965:G965" si="1936">(2*B965*C965)</f>
        <v>8</v>
      </c>
      <c r="G965" s="2">
        <f t="shared" si="1936"/>
        <v>52</v>
      </c>
      <c r="H965" s="2">
        <f t="shared" si="4"/>
        <v>52</v>
      </c>
      <c r="I965" s="2">
        <f t="shared" si="5"/>
        <v>4</v>
      </c>
      <c r="K965" s="2">
        <f t="shared" si="6"/>
        <v>116</v>
      </c>
      <c r="O965" s="2">
        <f t="shared" si="7"/>
        <v>2</v>
      </c>
      <c r="P965" s="2">
        <f t="shared" si="8"/>
        <v>2</v>
      </c>
      <c r="Q965" s="2">
        <f t="shared" ref="Q965:R965" si="1937">O965*2</f>
        <v>4</v>
      </c>
      <c r="R965" s="2">
        <f t="shared" si="1937"/>
        <v>4</v>
      </c>
      <c r="S965" s="2">
        <f t="shared" si="10"/>
        <v>8</v>
      </c>
      <c r="T965" s="2">
        <f t="shared" si="11"/>
        <v>52</v>
      </c>
    </row>
    <row r="966">
      <c r="A966" s="1" t="s">
        <v>951</v>
      </c>
      <c r="B966" s="2">
        <f>IFERROR(__xludf.DUMMYFUNCTION("SPLIT(A966, ""x"")"),3.0)</f>
        <v>3</v>
      </c>
      <c r="C966" s="2">
        <f>IFERROR(__xludf.DUMMYFUNCTION("""COMPUTED_VALUE"""),26.0)</f>
        <v>26</v>
      </c>
      <c r="D966" s="2">
        <f>IFERROR(__xludf.DUMMYFUNCTION("""COMPUTED_VALUE"""),26.0)</f>
        <v>26</v>
      </c>
      <c r="F966" s="2">
        <f t="shared" ref="F966:G966" si="1938">(2*B966*C966)</f>
        <v>156</v>
      </c>
      <c r="G966" s="2">
        <f t="shared" si="1938"/>
        <v>1352</v>
      </c>
      <c r="H966" s="2">
        <f t="shared" si="4"/>
        <v>156</v>
      </c>
      <c r="I966" s="2">
        <f t="shared" si="5"/>
        <v>78</v>
      </c>
      <c r="K966" s="2">
        <f t="shared" si="6"/>
        <v>1742</v>
      </c>
      <c r="O966" s="2">
        <f t="shared" si="7"/>
        <v>3</v>
      </c>
      <c r="P966" s="2">
        <f t="shared" si="8"/>
        <v>26</v>
      </c>
      <c r="Q966" s="2">
        <f t="shared" ref="Q966:R966" si="1939">O966*2</f>
        <v>6</v>
      </c>
      <c r="R966" s="2">
        <f t="shared" si="1939"/>
        <v>52</v>
      </c>
      <c r="S966" s="2">
        <f t="shared" si="10"/>
        <v>58</v>
      </c>
      <c r="T966" s="2">
        <f t="shared" si="11"/>
        <v>2028</v>
      </c>
    </row>
    <row r="967">
      <c r="A967" s="1" t="s">
        <v>952</v>
      </c>
      <c r="B967" s="2">
        <f>IFERROR(__xludf.DUMMYFUNCTION("SPLIT(A967, ""x"")"),12.0)</f>
        <v>12</v>
      </c>
      <c r="C967" s="2">
        <f>IFERROR(__xludf.DUMMYFUNCTION("""COMPUTED_VALUE"""),4.0)</f>
        <v>4</v>
      </c>
      <c r="D967" s="2">
        <f>IFERROR(__xludf.DUMMYFUNCTION("""COMPUTED_VALUE"""),11.0)</f>
        <v>11</v>
      </c>
      <c r="F967" s="2">
        <f t="shared" ref="F967:G967" si="1940">(2*B967*C967)</f>
        <v>96</v>
      </c>
      <c r="G967" s="2">
        <f t="shared" si="1940"/>
        <v>88</v>
      </c>
      <c r="H967" s="2">
        <f t="shared" si="4"/>
        <v>264</v>
      </c>
      <c r="I967" s="2">
        <f t="shared" si="5"/>
        <v>44</v>
      </c>
      <c r="K967" s="2">
        <f t="shared" si="6"/>
        <v>492</v>
      </c>
      <c r="O967" s="2">
        <f t="shared" si="7"/>
        <v>4</v>
      </c>
      <c r="P967" s="2">
        <f t="shared" si="8"/>
        <v>11</v>
      </c>
      <c r="Q967" s="2">
        <f t="shared" ref="Q967:R967" si="1941">O967*2</f>
        <v>8</v>
      </c>
      <c r="R967" s="2">
        <f t="shared" si="1941"/>
        <v>22</v>
      </c>
      <c r="S967" s="2">
        <f t="shared" si="10"/>
        <v>30</v>
      </c>
      <c r="T967" s="2">
        <f t="shared" si="11"/>
        <v>528</v>
      </c>
    </row>
    <row r="968">
      <c r="A968" s="1" t="s">
        <v>953</v>
      </c>
      <c r="B968" s="2">
        <f>IFERROR(__xludf.DUMMYFUNCTION("SPLIT(A968, ""x"")"),12.0)</f>
        <v>12</v>
      </c>
      <c r="C968" s="2">
        <f>IFERROR(__xludf.DUMMYFUNCTION("""COMPUTED_VALUE"""),17.0)</f>
        <v>17</v>
      </c>
      <c r="D968" s="2">
        <f>IFERROR(__xludf.DUMMYFUNCTION("""COMPUTED_VALUE"""),20.0)</f>
        <v>20</v>
      </c>
      <c r="F968" s="2">
        <f t="shared" ref="F968:G968" si="1942">(2*B968*C968)</f>
        <v>408</v>
      </c>
      <c r="G968" s="2">
        <f t="shared" si="1942"/>
        <v>680</v>
      </c>
      <c r="H968" s="2">
        <f t="shared" si="4"/>
        <v>480</v>
      </c>
      <c r="I968" s="2">
        <f t="shared" si="5"/>
        <v>204</v>
      </c>
      <c r="K968" s="2">
        <f t="shared" si="6"/>
        <v>1772</v>
      </c>
      <c r="O968" s="2">
        <f t="shared" si="7"/>
        <v>12</v>
      </c>
      <c r="P968" s="2">
        <f t="shared" si="8"/>
        <v>17</v>
      </c>
      <c r="Q968" s="2">
        <f t="shared" ref="Q968:R968" si="1943">O968*2</f>
        <v>24</v>
      </c>
      <c r="R968" s="2">
        <f t="shared" si="1943"/>
        <v>34</v>
      </c>
      <c r="S968" s="2">
        <f t="shared" si="10"/>
        <v>58</v>
      </c>
      <c r="T968" s="2">
        <f t="shared" si="11"/>
        <v>4080</v>
      </c>
    </row>
    <row r="969">
      <c r="A969" s="1" t="s">
        <v>954</v>
      </c>
      <c r="B969" s="2">
        <f>IFERROR(__xludf.DUMMYFUNCTION("SPLIT(A969, ""x"")"),4.0)</f>
        <v>4</v>
      </c>
      <c r="C969" s="2">
        <f>IFERROR(__xludf.DUMMYFUNCTION("""COMPUTED_VALUE"""),19.0)</f>
        <v>19</v>
      </c>
      <c r="D969" s="2">
        <f>IFERROR(__xludf.DUMMYFUNCTION("""COMPUTED_VALUE"""),30.0)</f>
        <v>30</v>
      </c>
      <c r="F969" s="2">
        <f t="shared" ref="F969:G969" si="1944">(2*B969*C969)</f>
        <v>152</v>
      </c>
      <c r="G969" s="2">
        <f t="shared" si="1944"/>
        <v>1140</v>
      </c>
      <c r="H969" s="2">
        <f t="shared" si="4"/>
        <v>240</v>
      </c>
      <c r="I969" s="2">
        <f t="shared" si="5"/>
        <v>76</v>
      </c>
      <c r="K969" s="2">
        <f t="shared" si="6"/>
        <v>1608</v>
      </c>
      <c r="O969" s="2">
        <f t="shared" si="7"/>
        <v>4</v>
      </c>
      <c r="P969" s="2">
        <f t="shared" si="8"/>
        <v>19</v>
      </c>
      <c r="Q969" s="2">
        <f t="shared" ref="Q969:R969" si="1945">O969*2</f>
        <v>8</v>
      </c>
      <c r="R969" s="2">
        <f t="shared" si="1945"/>
        <v>38</v>
      </c>
      <c r="S969" s="2">
        <f t="shared" si="10"/>
        <v>46</v>
      </c>
      <c r="T969" s="2">
        <f t="shared" si="11"/>
        <v>2280</v>
      </c>
    </row>
    <row r="970">
      <c r="A970" s="1" t="s">
        <v>955</v>
      </c>
      <c r="B970" s="2">
        <f>IFERROR(__xludf.DUMMYFUNCTION("SPLIT(A970, ""x"")"),5.0)</f>
        <v>5</v>
      </c>
      <c r="C970" s="2">
        <f>IFERROR(__xludf.DUMMYFUNCTION("""COMPUTED_VALUE"""),18.0)</f>
        <v>18</v>
      </c>
      <c r="D970" s="2">
        <f>IFERROR(__xludf.DUMMYFUNCTION("""COMPUTED_VALUE"""),10.0)</f>
        <v>10</v>
      </c>
      <c r="F970" s="2">
        <f t="shared" ref="F970:G970" si="1946">(2*B970*C970)</f>
        <v>180</v>
      </c>
      <c r="G970" s="2">
        <f t="shared" si="1946"/>
        <v>360</v>
      </c>
      <c r="H970" s="2">
        <f t="shared" si="4"/>
        <v>100</v>
      </c>
      <c r="I970" s="2">
        <f t="shared" si="5"/>
        <v>50</v>
      </c>
      <c r="K970" s="2">
        <f t="shared" si="6"/>
        <v>690</v>
      </c>
      <c r="O970" s="2">
        <f t="shared" si="7"/>
        <v>5</v>
      </c>
      <c r="P970" s="2">
        <f t="shared" si="8"/>
        <v>10</v>
      </c>
      <c r="Q970" s="2">
        <f t="shared" ref="Q970:R970" si="1947">O970*2</f>
        <v>10</v>
      </c>
      <c r="R970" s="2">
        <f t="shared" si="1947"/>
        <v>20</v>
      </c>
      <c r="S970" s="2">
        <f t="shared" si="10"/>
        <v>30</v>
      </c>
      <c r="T970" s="2">
        <f t="shared" si="11"/>
        <v>900</v>
      </c>
    </row>
    <row r="971">
      <c r="A971" s="1" t="s">
        <v>956</v>
      </c>
      <c r="B971" s="2">
        <f>IFERROR(__xludf.DUMMYFUNCTION("SPLIT(A971, ""x"")"),17.0)</f>
        <v>17</v>
      </c>
      <c r="C971" s="2">
        <f>IFERROR(__xludf.DUMMYFUNCTION("""COMPUTED_VALUE"""),6.0)</f>
        <v>6</v>
      </c>
      <c r="D971" s="2">
        <f>IFERROR(__xludf.DUMMYFUNCTION("""COMPUTED_VALUE"""),18.0)</f>
        <v>18</v>
      </c>
      <c r="F971" s="2">
        <f t="shared" ref="F971:G971" si="1948">(2*B971*C971)</f>
        <v>204</v>
      </c>
      <c r="G971" s="2">
        <f t="shared" si="1948"/>
        <v>216</v>
      </c>
      <c r="H971" s="2">
        <f t="shared" si="4"/>
        <v>612</v>
      </c>
      <c r="I971" s="2">
        <f t="shared" si="5"/>
        <v>102</v>
      </c>
      <c r="K971" s="2">
        <f t="shared" si="6"/>
        <v>1134</v>
      </c>
      <c r="O971" s="2">
        <f t="shared" si="7"/>
        <v>6</v>
      </c>
      <c r="P971" s="2">
        <f t="shared" si="8"/>
        <v>17</v>
      </c>
      <c r="Q971" s="2">
        <f t="shared" ref="Q971:R971" si="1949">O971*2</f>
        <v>12</v>
      </c>
      <c r="R971" s="2">
        <f t="shared" si="1949"/>
        <v>34</v>
      </c>
      <c r="S971" s="2">
        <f t="shared" si="10"/>
        <v>46</v>
      </c>
      <c r="T971" s="2">
        <f t="shared" si="11"/>
        <v>1836</v>
      </c>
    </row>
    <row r="972">
      <c r="A972" s="1" t="s">
        <v>957</v>
      </c>
      <c r="B972" s="2">
        <f>IFERROR(__xludf.DUMMYFUNCTION("SPLIT(A972, ""x"")"),19.0)</f>
        <v>19</v>
      </c>
      <c r="C972" s="2">
        <f>IFERROR(__xludf.DUMMYFUNCTION("""COMPUTED_VALUE"""),30.0)</f>
        <v>30</v>
      </c>
      <c r="D972" s="2">
        <f>IFERROR(__xludf.DUMMYFUNCTION("""COMPUTED_VALUE"""),20.0)</f>
        <v>20</v>
      </c>
      <c r="F972" s="2">
        <f t="shared" ref="F972:G972" si="1950">(2*B972*C972)</f>
        <v>1140</v>
      </c>
      <c r="G972" s="2">
        <f t="shared" si="1950"/>
        <v>1200</v>
      </c>
      <c r="H972" s="2">
        <f t="shared" si="4"/>
        <v>760</v>
      </c>
      <c r="I972" s="2">
        <f t="shared" si="5"/>
        <v>380</v>
      </c>
      <c r="K972" s="2">
        <f t="shared" si="6"/>
        <v>3480</v>
      </c>
      <c r="O972" s="2">
        <f t="shared" si="7"/>
        <v>19</v>
      </c>
      <c r="P972" s="2">
        <f t="shared" si="8"/>
        <v>20</v>
      </c>
      <c r="Q972" s="2">
        <f t="shared" ref="Q972:R972" si="1951">O972*2</f>
        <v>38</v>
      </c>
      <c r="R972" s="2">
        <f t="shared" si="1951"/>
        <v>40</v>
      </c>
      <c r="S972" s="2">
        <f t="shared" si="10"/>
        <v>78</v>
      </c>
      <c r="T972" s="2">
        <f t="shared" si="11"/>
        <v>11400</v>
      </c>
    </row>
    <row r="973">
      <c r="A973" s="1" t="s">
        <v>958</v>
      </c>
      <c r="B973" s="2">
        <f>IFERROR(__xludf.DUMMYFUNCTION("SPLIT(A973, ""x"")"),11.0)</f>
        <v>11</v>
      </c>
      <c r="C973" s="2">
        <f>IFERROR(__xludf.DUMMYFUNCTION("""COMPUTED_VALUE"""),2.0)</f>
        <v>2</v>
      </c>
      <c r="D973" s="2">
        <f>IFERROR(__xludf.DUMMYFUNCTION("""COMPUTED_VALUE"""),17.0)</f>
        <v>17</v>
      </c>
      <c r="F973" s="2">
        <f t="shared" ref="F973:G973" si="1952">(2*B973*C973)</f>
        <v>44</v>
      </c>
      <c r="G973" s="2">
        <f t="shared" si="1952"/>
        <v>68</v>
      </c>
      <c r="H973" s="2">
        <f t="shared" si="4"/>
        <v>374</v>
      </c>
      <c r="I973" s="2">
        <f t="shared" si="5"/>
        <v>22</v>
      </c>
      <c r="K973" s="2">
        <f t="shared" si="6"/>
        <v>508</v>
      </c>
      <c r="O973" s="2">
        <f t="shared" si="7"/>
        <v>2</v>
      </c>
      <c r="P973" s="2">
        <f t="shared" si="8"/>
        <v>11</v>
      </c>
      <c r="Q973" s="2">
        <f t="shared" ref="Q973:R973" si="1953">O973*2</f>
        <v>4</v>
      </c>
      <c r="R973" s="2">
        <f t="shared" si="1953"/>
        <v>22</v>
      </c>
      <c r="S973" s="2">
        <f t="shared" si="10"/>
        <v>26</v>
      </c>
      <c r="T973" s="2">
        <f t="shared" si="11"/>
        <v>374</v>
      </c>
    </row>
    <row r="974">
      <c r="A974" s="1" t="s">
        <v>959</v>
      </c>
      <c r="B974" s="2">
        <f>IFERROR(__xludf.DUMMYFUNCTION("SPLIT(A974, ""x"")"),30.0)</f>
        <v>30</v>
      </c>
      <c r="C974" s="2">
        <f>IFERROR(__xludf.DUMMYFUNCTION("""COMPUTED_VALUE"""),13.0)</f>
        <v>13</v>
      </c>
      <c r="D974" s="2">
        <f>IFERROR(__xludf.DUMMYFUNCTION("""COMPUTED_VALUE"""),19.0)</f>
        <v>19</v>
      </c>
      <c r="F974" s="2">
        <f t="shared" ref="F974:G974" si="1954">(2*B974*C974)</f>
        <v>780</v>
      </c>
      <c r="G974" s="2">
        <f t="shared" si="1954"/>
        <v>494</v>
      </c>
      <c r="H974" s="2">
        <f t="shared" si="4"/>
        <v>1140</v>
      </c>
      <c r="I974" s="2">
        <f t="shared" si="5"/>
        <v>247</v>
      </c>
      <c r="K974" s="2">
        <f t="shared" si="6"/>
        <v>2661</v>
      </c>
      <c r="O974" s="2">
        <f t="shared" si="7"/>
        <v>13</v>
      </c>
      <c r="P974" s="2">
        <f t="shared" si="8"/>
        <v>19</v>
      </c>
      <c r="Q974" s="2">
        <f t="shared" ref="Q974:R974" si="1955">O974*2</f>
        <v>26</v>
      </c>
      <c r="R974" s="2">
        <f t="shared" si="1955"/>
        <v>38</v>
      </c>
      <c r="S974" s="2">
        <f t="shared" si="10"/>
        <v>64</v>
      </c>
      <c r="T974" s="2">
        <f t="shared" si="11"/>
        <v>7410</v>
      </c>
    </row>
    <row r="975">
      <c r="A975" s="1" t="s">
        <v>960</v>
      </c>
      <c r="B975" s="2">
        <f>IFERROR(__xludf.DUMMYFUNCTION("SPLIT(A975, ""x"")"),22.0)</f>
        <v>22</v>
      </c>
      <c r="C975" s="2">
        <f>IFERROR(__xludf.DUMMYFUNCTION("""COMPUTED_VALUE"""),23.0)</f>
        <v>23</v>
      </c>
      <c r="D975" s="2">
        <f>IFERROR(__xludf.DUMMYFUNCTION("""COMPUTED_VALUE"""),7.0)</f>
        <v>7</v>
      </c>
      <c r="F975" s="2">
        <f t="shared" ref="F975:G975" si="1956">(2*B975*C975)</f>
        <v>1012</v>
      </c>
      <c r="G975" s="2">
        <f t="shared" si="1956"/>
        <v>322</v>
      </c>
      <c r="H975" s="2">
        <f t="shared" si="4"/>
        <v>308</v>
      </c>
      <c r="I975" s="2">
        <f t="shared" si="5"/>
        <v>154</v>
      </c>
      <c r="K975" s="2">
        <f t="shared" si="6"/>
        <v>1796</v>
      </c>
      <c r="O975" s="2">
        <f t="shared" si="7"/>
        <v>7</v>
      </c>
      <c r="P975" s="2">
        <f t="shared" si="8"/>
        <v>22</v>
      </c>
      <c r="Q975" s="2">
        <f t="shared" ref="Q975:R975" si="1957">O975*2</f>
        <v>14</v>
      </c>
      <c r="R975" s="2">
        <f t="shared" si="1957"/>
        <v>44</v>
      </c>
      <c r="S975" s="2">
        <f t="shared" si="10"/>
        <v>58</v>
      </c>
      <c r="T975" s="2">
        <f t="shared" si="11"/>
        <v>3542</v>
      </c>
    </row>
    <row r="976">
      <c r="A976" s="1" t="s">
        <v>961</v>
      </c>
      <c r="B976" s="2">
        <f>IFERROR(__xludf.DUMMYFUNCTION("SPLIT(A976, ""x"")"),17.0)</f>
        <v>17</v>
      </c>
      <c r="C976" s="2">
        <f>IFERROR(__xludf.DUMMYFUNCTION("""COMPUTED_VALUE"""),28.0)</f>
        <v>28</v>
      </c>
      <c r="D976" s="2">
        <f>IFERROR(__xludf.DUMMYFUNCTION("""COMPUTED_VALUE"""),2.0)</f>
        <v>2</v>
      </c>
      <c r="F976" s="2">
        <f t="shared" ref="F976:G976" si="1958">(2*B976*C976)</f>
        <v>952</v>
      </c>
      <c r="G976" s="2">
        <f t="shared" si="1958"/>
        <v>112</v>
      </c>
      <c r="H976" s="2">
        <f t="shared" si="4"/>
        <v>68</v>
      </c>
      <c r="I976" s="2">
        <f t="shared" si="5"/>
        <v>34</v>
      </c>
      <c r="K976" s="2">
        <f t="shared" si="6"/>
        <v>1166</v>
      </c>
      <c r="O976" s="2">
        <f t="shared" si="7"/>
        <v>2</v>
      </c>
      <c r="P976" s="2">
        <f t="shared" si="8"/>
        <v>17</v>
      </c>
      <c r="Q976" s="2">
        <f t="shared" ref="Q976:R976" si="1959">O976*2</f>
        <v>4</v>
      </c>
      <c r="R976" s="2">
        <f t="shared" si="1959"/>
        <v>34</v>
      </c>
      <c r="S976" s="2">
        <f t="shared" si="10"/>
        <v>38</v>
      </c>
      <c r="T976" s="2">
        <f t="shared" si="11"/>
        <v>952</v>
      </c>
    </row>
    <row r="977">
      <c r="A977" s="1" t="s">
        <v>962</v>
      </c>
      <c r="B977" s="2">
        <f>IFERROR(__xludf.DUMMYFUNCTION("SPLIT(A977, ""x"")"),5.0)</f>
        <v>5</v>
      </c>
      <c r="C977" s="2">
        <f>IFERROR(__xludf.DUMMYFUNCTION("""COMPUTED_VALUE"""),17.0)</f>
        <v>17</v>
      </c>
      <c r="D977" s="2">
        <f>IFERROR(__xludf.DUMMYFUNCTION("""COMPUTED_VALUE"""),30.0)</f>
        <v>30</v>
      </c>
      <c r="F977" s="2">
        <f t="shared" ref="F977:G977" si="1960">(2*B977*C977)</f>
        <v>170</v>
      </c>
      <c r="G977" s="2">
        <f t="shared" si="1960"/>
        <v>1020</v>
      </c>
      <c r="H977" s="2">
        <f t="shared" si="4"/>
        <v>300</v>
      </c>
      <c r="I977" s="2">
        <f t="shared" si="5"/>
        <v>85</v>
      </c>
      <c r="K977" s="2">
        <f t="shared" si="6"/>
        <v>1575</v>
      </c>
      <c r="O977" s="2">
        <f t="shared" si="7"/>
        <v>5</v>
      </c>
      <c r="P977" s="2">
        <f t="shared" si="8"/>
        <v>17</v>
      </c>
      <c r="Q977" s="2">
        <f t="shared" ref="Q977:R977" si="1961">O977*2</f>
        <v>10</v>
      </c>
      <c r="R977" s="2">
        <f t="shared" si="1961"/>
        <v>34</v>
      </c>
      <c r="S977" s="2">
        <f t="shared" si="10"/>
        <v>44</v>
      </c>
      <c r="T977" s="2">
        <f t="shared" si="11"/>
        <v>2550</v>
      </c>
    </row>
    <row r="978">
      <c r="A978" s="1" t="s">
        <v>963</v>
      </c>
      <c r="B978" s="2">
        <f>IFERROR(__xludf.DUMMYFUNCTION("SPLIT(A978, ""x"")"),7.0)</f>
        <v>7</v>
      </c>
      <c r="C978" s="2">
        <f>IFERROR(__xludf.DUMMYFUNCTION("""COMPUTED_VALUE"""),11.0)</f>
        <v>11</v>
      </c>
      <c r="D978" s="2">
        <f>IFERROR(__xludf.DUMMYFUNCTION("""COMPUTED_VALUE"""),4.0)</f>
        <v>4</v>
      </c>
      <c r="F978" s="2">
        <f t="shared" ref="F978:G978" si="1962">(2*B978*C978)</f>
        <v>154</v>
      </c>
      <c r="G978" s="2">
        <f t="shared" si="1962"/>
        <v>88</v>
      </c>
      <c r="H978" s="2">
        <f t="shared" si="4"/>
        <v>56</v>
      </c>
      <c r="I978" s="2">
        <f t="shared" si="5"/>
        <v>28</v>
      </c>
      <c r="K978" s="2">
        <f t="shared" si="6"/>
        <v>326</v>
      </c>
      <c r="O978" s="2">
        <f t="shared" si="7"/>
        <v>4</v>
      </c>
      <c r="P978" s="2">
        <f t="shared" si="8"/>
        <v>7</v>
      </c>
      <c r="Q978" s="2">
        <f t="shared" ref="Q978:R978" si="1963">O978*2</f>
        <v>8</v>
      </c>
      <c r="R978" s="2">
        <f t="shared" si="1963"/>
        <v>14</v>
      </c>
      <c r="S978" s="2">
        <f t="shared" si="10"/>
        <v>22</v>
      </c>
      <c r="T978" s="2">
        <f t="shared" si="11"/>
        <v>308</v>
      </c>
    </row>
    <row r="979">
      <c r="A979" s="1" t="s">
        <v>964</v>
      </c>
      <c r="B979" s="2">
        <f>IFERROR(__xludf.DUMMYFUNCTION("SPLIT(A979, ""x"")"),21.0)</f>
        <v>21</v>
      </c>
      <c r="C979" s="2">
        <f>IFERROR(__xludf.DUMMYFUNCTION("""COMPUTED_VALUE"""),26.0)</f>
        <v>26</v>
      </c>
      <c r="D979" s="2">
        <f>IFERROR(__xludf.DUMMYFUNCTION("""COMPUTED_VALUE"""),18.0)</f>
        <v>18</v>
      </c>
      <c r="F979" s="2">
        <f t="shared" ref="F979:G979" si="1964">(2*B979*C979)</f>
        <v>1092</v>
      </c>
      <c r="G979" s="2">
        <f t="shared" si="1964"/>
        <v>936</v>
      </c>
      <c r="H979" s="2">
        <f t="shared" si="4"/>
        <v>756</v>
      </c>
      <c r="I979" s="2">
        <f t="shared" si="5"/>
        <v>378</v>
      </c>
      <c r="K979" s="2">
        <f t="shared" si="6"/>
        <v>3162</v>
      </c>
      <c r="O979" s="2">
        <f t="shared" si="7"/>
        <v>18</v>
      </c>
      <c r="P979" s="2">
        <f t="shared" si="8"/>
        <v>21</v>
      </c>
      <c r="Q979" s="2">
        <f t="shared" ref="Q979:R979" si="1965">O979*2</f>
        <v>36</v>
      </c>
      <c r="R979" s="2">
        <f t="shared" si="1965"/>
        <v>42</v>
      </c>
      <c r="S979" s="2">
        <f t="shared" si="10"/>
        <v>78</v>
      </c>
      <c r="T979" s="2">
        <f t="shared" si="11"/>
        <v>9828</v>
      </c>
    </row>
    <row r="980">
      <c r="A980" s="1" t="s">
        <v>965</v>
      </c>
      <c r="B980" s="2">
        <f>IFERROR(__xludf.DUMMYFUNCTION("SPLIT(A980, ""x"")"),15.0)</f>
        <v>15</v>
      </c>
      <c r="C980" s="2">
        <f>IFERROR(__xludf.DUMMYFUNCTION("""COMPUTED_VALUE"""),28.0)</f>
        <v>28</v>
      </c>
      <c r="D980" s="2">
        <f>IFERROR(__xludf.DUMMYFUNCTION("""COMPUTED_VALUE"""),4.0)</f>
        <v>4</v>
      </c>
      <c r="F980" s="2">
        <f t="shared" ref="F980:G980" si="1966">(2*B980*C980)</f>
        <v>840</v>
      </c>
      <c r="G980" s="2">
        <f t="shared" si="1966"/>
        <v>224</v>
      </c>
      <c r="H980" s="2">
        <f t="shared" si="4"/>
        <v>120</v>
      </c>
      <c r="I980" s="2">
        <f t="shared" si="5"/>
        <v>60</v>
      </c>
      <c r="K980" s="2">
        <f t="shared" si="6"/>
        <v>1244</v>
      </c>
      <c r="O980" s="2">
        <f t="shared" si="7"/>
        <v>4</v>
      </c>
      <c r="P980" s="2">
        <f t="shared" si="8"/>
        <v>15</v>
      </c>
      <c r="Q980" s="2">
        <f t="shared" ref="Q980:R980" si="1967">O980*2</f>
        <v>8</v>
      </c>
      <c r="R980" s="2">
        <f t="shared" si="1967"/>
        <v>30</v>
      </c>
      <c r="S980" s="2">
        <f t="shared" si="10"/>
        <v>38</v>
      </c>
      <c r="T980" s="2">
        <f t="shared" si="11"/>
        <v>1680</v>
      </c>
    </row>
    <row r="981">
      <c r="A981" s="1" t="s">
        <v>966</v>
      </c>
      <c r="B981" s="2">
        <f>IFERROR(__xludf.DUMMYFUNCTION("SPLIT(A981, ""x"")"),5.0)</f>
        <v>5</v>
      </c>
      <c r="C981" s="2">
        <f>IFERROR(__xludf.DUMMYFUNCTION("""COMPUTED_VALUE"""),6.0)</f>
        <v>6</v>
      </c>
      <c r="D981" s="2">
        <f>IFERROR(__xludf.DUMMYFUNCTION("""COMPUTED_VALUE"""),27.0)</f>
        <v>27</v>
      </c>
      <c r="F981" s="2">
        <f t="shared" ref="F981:G981" si="1968">(2*B981*C981)</f>
        <v>60</v>
      </c>
      <c r="G981" s="2">
        <f t="shared" si="1968"/>
        <v>324</v>
      </c>
      <c r="H981" s="2">
        <f t="shared" si="4"/>
        <v>270</v>
      </c>
      <c r="I981" s="2">
        <f t="shared" si="5"/>
        <v>30</v>
      </c>
      <c r="K981" s="2">
        <f t="shared" si="6"/>
        <v>684</v>
      </c>
      <c r="O981" s="2">
        <f t="shared" si="7"/>
        <v>5</v>
      </c>
      <c r="P981" s="2">
        <f t="shared" si="8"/>
        <v>6</v>
      </c>
      <c r="Q981" s="2">
        <f t="shared" ref="Q981:R981" si="1969">O981*2</f>
        <v>10</v>
      </c>
      <c r="R981" s="2">
        <f t="shared" si="1969"/>
        <v>12</v>
      </c>
      <c r="S981" s="2">
        <f t="shared" si="10"/>
        <v>22</v>
      </c>
      <c r="T981" s="2">
        <f t="shared" si="11"/>
        <v>810</v>
      </c>
    </row>
    <row r="982">
      <c r="A982" s="1" t="s">
        <v>967</v>
      </c>
      <c r="B982" s="2">
        <f>IFERROR(__xludf.DUMMYFUNCTION("SPLIT(A982, ""x"")"),12.0)</f>
        <v>12</v>
      </c>
      <c r="C982" s="2">
        <f>IFERROR(__xludf.DUMMYFUNCTION("""COMPUTED_VALUE"""),6.0)</f>
        <v>6</v>
      </c>
      <c r="D982" s="2">
        <f>IFERROR(__xludf.DUMMYFUNCTION("""COMPUTED_VALUE"""),16.0)</f>
        <v>16</v>
      </c>
      <c r="F982" s="2">
        <f t="shared" ref="F982:G982" si="1970">(2*B982*C982)</f>
        <v>144</v>
      </c>
      <c r="G982" s="2">
        <f t="shared" si="1970"/>
        <v>192</v>
      </c>
      <c r="H982" s="2">
        <f t="shared" si="4"/>
        <v>384</v>
      </c>
      <c r="I982" s="2">
        <f t="shared" si="5"/>
        <v>72</v>
      </c>
      <c r="K982" s="2">
        <f t="shared" si="6"/>
        <v>792</v>
      </c>
      <c r="O982" s="2">
        <f t="shared" si="7"/>
        <v>6</v>
      </c>
      <c r="P982" s="2">
        <f t="shared" si="8"/>
        <v>12</v>
      </c>
      <c r="Q982" s="2">
        <f t="shared" ref="Q982:R982" si="1971">O982*2</f>
        <v>12</v>
      </c>
      <c r="R982" s="2">
        <f t="shared" si="1971"/>
        <v>24</v>
      </c>
      <c r="S982" s="2">
        <f t="shared" si="10"/>
        <v>36</v>
      </c>
      <c r="T982" s="2">
        <f t="shared" si="11"/>
        <v>1152</v>
      </c>
    </row>
    <row r="983">
      <c r="A983" s="1" t="s">
        <v>968</v>
      </c>
      <c r="B983" s="2">
        <f>IFERROR(__xludf.DUMMYFUNCTION("SPLIT(A983, ""x"")"),9.0)</f>
        <v>9</v>
      </c>
      <c r="C983" s="2">
        <f>IFERROR(__xludf.DUMMYFUNCTION("""COMPUTED_VALUE"""),17.0)</f>
        <v>17</v>
      </c>
      <c r="D983" s="2">
        <f>IFERROR(__xludf.DUMMYFUNCTION("""COMPUTED_VALUE"""),12.0)</f>
        <v>12</v>
      </c>
      <c r="F983" s="2">
        <f t="shared" ref="F983:G983" si="1972">(2*B983*C983)</f>
        <v>306</v>
      </c>
      <c r="G983" s="2">
        <f t="shared" si="1972"/>
        <v>408</v>
      </c>
      <c r="H983" s="2">
        <f t="shared" si="4"/>
        <v>216</v>
      </c>
      <c r="I983" s="2">
        <f t="shared" si="5"/>
        <v>108</v>
      </c>
      <c r="K983" s="2">
        <f t="shared" si="6"/>
        <v>1038</v>
      </c>
      <c r="O983" s="2">
        <f t="shared" si="7"/>
        <v>9</v>
      </c>
      <c r="P983" s="2">
        <f t="shared" si="8"/>
        <v>12</v>
      </c>
      <c r="Q983" s="2">
        <f t="shared" ref="Q983:R983" si="1973">O983*2</f>
        <v>18</v>
      </c>
      <c r="R983" s="2">
        <f t="shared" si="1973"/>
        <v>24</v>
      </c>
      <c r="S983" s="2">
        <f t="shared" si="10"/>
        <v>42</v>
      </c>
      <c r="T983" s="2">
        <f t="shared" si="11"/>
        <v>1836</v>
      </c>
    </row>
    <row r="984">
      <c r="A984" s="1" t="s">
        <v>969</v>
      </c>
      <c r="B984" s="2">
        <f>IFERROR(__xludf.DUMMYFUNCTION("SPLIT(A984, ""x"")"),27.0)</f>
        <v>27</v>
      </c>
      <c r="C984" s="2">
        <f>IFERROR(__xludf.DUMMYFUNCTION("""COMPUTED_VALUE"""),20.0)</f>
        <v>20</v>
      </c>
      <c r="D984" s="2">
        <f>IFERROR(__xludf.DUMMYFUNCTION("""COMPUTED_VALUE"""),5.0)</f>
        <v>5</v>
      </c>
      <c r="F984" s="2">
        <f t="shared" ref="F984:G984" si="1974">(2*B984*C984)</f>
        <v>1080</v>
      </c>
      <c r="G984" s="2">
        <f t="shared" si="1974"/>
        <v>200</v>
      </c>
      <c r="H984" s="2">
        <f t="shared" si="4"/>
        <v>270</v>
      </c>
      <c r="I984" s="2">
        <f t="shared" si="5"/>
        <v>100</v>
      </c>
      <c r="K984" s="2">
        <f t="shared" si="6"/>
        <v>1650</v>
      </c>
      <c r="O984" s="2">
        <f t="shared" si="7"/>
        <v>5</v>
      </c>
      <c r="P984" s="2">
        <f t="shared" si="8"/>
        <v>20</v>
      </c>
      <c r="Q984" s="2">
        <f t="shared" ref="Q984:R984" si="1975">O984*2</f>
        <v>10</v>
      </c>
      <c r="R984" s="2">
        <f t="shared" si="1975"/>
        <v>40</v>
      </c>
      <c r="S984" s="2">
        <f t="shared" si="10"/>
        <v>50</v>
      </c>
      <c r="T984" s="2">
        <f t="shared" si="11"/>
        <v>2700</v>
      </c>
    </row>
    <row r="985">
      <c r="A985" s="1" t="s">
        <v>970</v>
      </c>
      <c r="B985" s="2">
        <f>IFERROR(__xludf.DUMMYFUNCTION("SPLIT(A985, ""x"")"),14.0)</f>
        <v>14</v>
      </c>
      <c r="C985" s="2">
        <f>IFERROR(__xludf.DUMMYFUNCTION("""COMPUTED_VALUE"""),5.0)</f>
        <v>5</v>
      </c>
      <c r="D985" s="2">
        <f>IFERROR(__xludf.DUMMYFUNCTION("""COMPUTED_VALUE"""),20.0)</f>
        <v>20</v>
      </c>
      <c r="F985" s="2">
        <f t="shared" ref="F985:G985" si="1976">(2*B985*C985)</f>
        <v>140</v>
      </c>
      <c r="G985" s="2">
        <f t="shared" si="1976"/>
        <v>200</v>
      </c>
      <c r="H985" s="2">
        <f t="shared" si="4"/>
        <v>560</v>
      </c>
      <c r="I985" s="2">
        <f t="shared" si="5"/>
        <v>70</v>
      </c>
      <c r="K985" s="2">
        <f t="shared" si="6"/>
        <v>970</v>
      </c>
      <c r="O985" s="2">
        <f t="shared" si="7"/>
        <v>5</v>
      </c>
      <c r="P985" s="2">
        <f t="shared" si="8"/>
        <v>14</v>
      </c>
      <c r="Q985" s="2">
        <f t="shared" ref="Q985:R985" si="1977">O985*2</f>
        <v>10</v>
      </c>
      <c r="R985" s="2">
        <f t="shared" si="1977"/>
        <v>28</v>
      </c>
      <c r="S985" s="2">
        <f t="shared" si="10"/>
        <v>38</v>
      </c>
      <c r="T985" s="2">
        <f t="shared" si="11"/>
        <v>1400</v>
      </c>
    </row>
    <row r="986">
      <c r="A986" s="1" t="s">
        <v>971</v>
      </c>
      <c r="B986" s="2">
        <f>IFERROR(__xludf.DUMMYFUNCTION("SPLIT(A986, ""x"")"),27.0)</f>
        <v>27</v>
      </c>
      <c r="C986" s="2">
        <f>IFERROR(__xludf.DUMMYFUNCTION("""COMPUTED_VALUE"""),14.0)</f>
        <v>14</v>
      </c>
      <c r="D986" s="2">
        <f>IFERROR(__xludf.DUMMYFUNCTION("""COMPUTED_VALUE"""),6.0)</f>
        <v>6</v>
      </c>
      <c r="F986" s="2">
        <f t="shared" ref="F986:G986" si="1978">(2*B986*C986)</f>
        <v>756</v>
      </c>
      <c r="G986" s="2">
        <f t="shared" si="1978"/>
        <v>168</v>
      </c>
      <c r="H986" s="2">
        <f t="shared" si="4"/>
        <v>324</v>
      </c>
      <c r="I986" s="2">
        <f t="shared" si="5"/>
        <v>84</v>
      </c>
      <c r="K986" s="2">
        <f t="shared" si="6"/>
        <v>1332</v>
      </c>
      <c r="O986" s="2">
        <f t="shared" si="7"/>
        <v>6</v>
      </c>
      <c r="P986" s="2">
        <f t="shared" si="8"/>
        <v>14</v>
      </c>
      <c r="Q986" s="2">
        <f t="shared" ref="Q986:R986" si="1979">O986*2</f>
        <v>12</v>
      </c>
      <c r="R986" s="2">
        <f t="shared" si="1979"/>
        <v>28</v>
      </c>
      <c r="S986" s="2">
        <f t="shared" si="10"/>
        <v>40</v>
      </c>
      <c r="T986" s="2">
        <f t="shared" si="11"/>
        <v>2268</v>
      </c>
    </row>
    <row r="987">
      <c r="A987" s="1" t="s">
        <v>972</v>
      </c>
      <c r="B987" s="2">
        <f>IFERROR(__xludf.DUMMYFUNCTION("SPLIT(A987, ""x"")"),2.0)</f>
        <v>2</v>
      </c>
      <c r="C987" s="2">
        <f>IFERROR(__xludf.DUMMYFUNCTION("""COMPUTED_VALUE"""),14.0)</f>
        <v>14</v>
      </c>
      <c r="D987" s="2">
        <f>IFERROR(__xludf.DUMMYFUNCTION("""COMPUTED_VALUE"""),21.0)</f>
        <v>21</v>
      </c>
      <c r="F987" s="2">
        <f t="shared" ref="F987:G987" si="1980">(2*B987*C987)</f>
        <v>56</v>
      </c>
      <c r="G987" s="2">
        <f t="shared" si="1980"/>
        <v>588</v>
      </c>
      <c r="H987" s="2">
        <f t="shared" si="4"/>
        <v>84</v>
      </c>
      <c r="I987" s="2">
        <f t="shared" si="5"/>
        <v>28</v>
      </c>
      <c r="K987" s="2">
        <f t="shared" si="6"/>
        <v>756</v>
      </c>
      <c r="O987" s="2">
        <f t="shared" si="7"/>
        <v>2</v>
      </c>
      <c r="P987" s="2">
        <f t="shared" si="8"/>
        <v>14</v>
      </c>
      <c r="Q987" s="2">
        <f t="shared" ref="Q987:R987" si="1981">O987*2</f>
        <v>4</v>
      </c>
      <c r="R987" s="2">
        <f t="shared" si="1981"/>
        <v>28</v>
      </c>
      <c r="S987" s="2">
        <f t="shared" si="10"/>
        <v>32</v>
      </c>
      <c r="T987" s="2">
        <f t="shared" si="11"/>
        <v>588</v>
      </c>
    </row>
    <row r="988">
      <c r="A988" s="1" t="s">
        <v>973</v>
      </c>
      <c r="B988" s="2">
        <f>IFERROR(__xludf.DUMMYFUNCTION("SPLIT(A988, ""x"")"),4.0)</f>
        <v>4</v>
      </c>
      <c r="C988" s="2">
        <f>IFERROR(__xludf.DUMMYFUNCTION("""COMPUTED_VALUE"""),28.0)</f>
        <v>28</v>
      </c>
      <c r="D988" s="2">
        <f>IFERROR(__xludf.DUMMYFUNCTION("""COMPUTED_VALUE"""),30.0)</f>
        <v>30</v>
      </c>
      <c r="F988" s="2">
        <f t="shared" ref="F988:G988" si="1982">(2*B988*C988)</f>
        <v>224</v>
      </c>
      <c r="G988" s="2">
        <f t="shared" si="1982"/>
        <v>1680</v>
      </c>
      <c r="H988" s="2">
        <f t="shared" si="4"/>
        <v>240</v>
      </c>
      <c r="I988" s="2">
        <f t="shared" si="5"/>
        <v>112</v>
      </c>
      <c r="K988" s="2">
        <f t="shared" si="6"/>
        <v>2256</v>
      </c>
      <c r="O988" s="2">
        <f t="shared" si="7"/>
        <v>4</v>
      </c>
      <c r="P988" s="2">
        <f t="shared" si="8"/>
        <v>28</v>
      </c>
      <c r="Q988" s="2">
        <f t="shared" ref="Q988:R988" si="1983">O988*2</f>
        <v>8</v>
      </c>
      <c r="R988" s="2">
        <f t="shared" si="1983"/>
        <v>56</v>
      </c>
      <c r="S988" s="2">
        <f t="shared" si="10"/>
        <v>64</v>
      </c>
      <c r="T988" s="2">
        <f t="shared" si="11"/>
        <v>3360</v>
      </c>
    </row>
    <row r="989">
      <c r="A989" s="1" t="s">
        <v>974</v>
      </c>
      <c r="B989" s="2">
        <f>IFERROR(__xludf.DUMMYFUNCTION("SPLIT(A989, ""x"")"),24.0)</f>
        <v>24</v>
      </c>
      <c r="C989" s="2">
        <f>IFERROR(__xludf.DUMMYFUNCTION("""COMPUTED_VALUE"""),5.0)</f>
        <v>5</v>
      </c>
      <c r="D989" s="2">
        <f>IFERROR(__xludf.DUMMYFUNCTION("""COMPUTED_VALUE"""),1.0)</f>
        <v>1</v>
      </c>
      <c r="F989" s="2">
        <f t="shared" ref="F989:G989" si="1984">(2*B989*C989)</f>
        <v>240</v>
      </c>
      <c r="G989" s="2">
        <f t="shared" si="1984"/>
        <v>10</v>
      </c>
      <c r="H989" s="2">
        <f t="shared" si="4"/>
        <v>48</v>
      </c>
      <c r="I989" s="2">
        <f t="shared" si="5"/>
        <v>5</v>
      </c>
      <c r="K989" s="2">
        <f t="shared" si="6"/>
        <v>303</v>
      </c>
      <c r="O989" s="2">
        <f t="shared" si="7"/>
        <v>1</v>
      </c>
      <c r="P989" s="2">
        <f t="shared" si="8"/>
        <v>5</v>
      </c>
      <c r="Q989" s="2">
        <f t="shared" ref="Q989:R989" si="1985">O989*2</f>
        <v>2</v>
      </c>
      <c r="R989" s="2">
        <f t="shared" si="1985"/>
        <v>10</v>
      </c>
      <c r="S989" s="2">
        <f t="shared" si="10"/>
        <v>12</v>
      </c>
      <c r="T989" s="2">
        <f t="shared" si="11"/>
        <v>120</v>
      </c>
    </row>
    <row r="990">
      <c r="A990" s="1" t="s">
        <v>975</v>
      </c>
      <c r="B990" s="2">
        <f>IFERROR(__xludf.DUMMYFUNCTION("SPLIT(A990, ""x"")"),19.0)</f>
        <v>19</v>
      </c>
      <c r="C990" s="2">
        <f>IFERROR(__xludf.DUMMYFUNCTION("""COMPUTED_VALUE"""),29.0)</f>
        <v>29</v>
      </c>
      <c r="D990" s="2">
        <f>IFERROR(__xludf.DUMMYFUNCTION("""COMPUTED_VALUE"""),29.0)</f>
        <v>29</v>
      </c>
      <c r="F990" s="2">
        <f t="shared" ref="F990:G990" si="1986">(2*B990*C990)</f>
        <v>1102</v>
      </c>
      <c r="G990" s="2">
        <f t="shared" si="1986"/>
        <v>1682</v>
      </c>
      <c r="H990" s="2">
        <f t="shared" si="4"/>
        <v>1102</v>
      </c>
      <c r="I990" s="2">
        <f t="shared" si="5"/>
        <v>551</v>
      </c>
      <c r="K990" s="2">
        <f t="shared" si="6"/>
        <v>4437</v>
      </c>
      <c r="O990" s="2">
        <f t="shared" si="7"/>
        <v>19</v>
      </c>
      <c r="P990" s="2">
        <f t="shared" si="8"/>
        <v>29</v>
      </c>
      <c r="Q990" s="2">
        <f t="shared" ref="Q990:R990" si="1987">O990*2</f>
        <v>38</v>
      </c>
      <c r="R990" s="2">
        <f t="shared" si="1987"/>
        <v>58</v>
      </c>
      <c r="S990" s="2">
        <f t="shared" si="10"/>
        <v>96</v>
      </c>
      <c r="T990" s="2">
        <f t="shared" si="11"/>
        <v>15979</v>
      </c>
    </row>
    <row r="991">
      <c r="A991" s="1" t="s">
        <v>976</v>
      </c>
      <c r="B991" s="2">
        <f>IFERROR(__xludf.DUMMYFUNCTION("SPLIT(A991, ""x"")"),11.0)</f>
        <v>11</v>
      </c>
      <c r="C991" s="2">
        <f>IFERROR(__xludf.DUMMYFUNCTION("""COMPUTED_VALUE"""),23.0)</f>
        <v>23</v>
      </c>
      <c r="D991" s="2">
        <f>IFERROR(__xludf.DUMMYFUNCTION("""COMPUTED_VALUE"""),1.0)</f>
        <v>1</v>
      </c>
      <c r="F991" s="2">
        <f t="shared" ref="F991:G991" si="1988">(2*B991*C991)</f>
        <v>506</v>
      </c>
      <c r="G991" s="2">
        <f t="shared" si="1988"/>
        <v>46</v>
      </c>
      <c r="H991" s="2">
        <f t="shared" si="4"/>
        <v>22</v>
      </c>
      <c r="I991" s="2">
        <f t="shared" si="5"/>
        <v>11</v>
      </c>
      <c r="K991" s="2">
        <f t="shared" si="6"/>
        <v>585</v>
      </c>
      <c r="O991" s="2">
        <f t="shared" si="7"/>
        <v>1</v>
      </c>
      <c r="P991" s="2">
        <f t="shared" si="8"/>
        <v>11</v>
      </c>
      <c r="Q991" s="2">
        <f t="shared" ref="Q991:R991" si="1989">O991*2</f>
        <v>2</v>
      </c>
      <c r="R991" s="2">
        <f t="shared" si="1989"/>
        <v>22</v>
      </c>
      <c r="S991" s="2">
        <f t="shared" si="10"/>
        <v>24</v>
      </c>
      <c r="T991" s="2">
        <f t="shared" si="11"/>
        <v>253</v>
      </c>
    </row>
    <row r="992">
      <c r="A992" s="1" t="s">
        <v>977</v>
      </c>
      <c r="B992" s="2">
        <f>IFERROR(__xludf.DUMMYFUNCTION("SPLIT(A992, ""x"")"),8.0)</f>
        <v>8</v>
      </c>
      <c r="C992" s="2">
        <f>IFERROR(__xludf.DUMMYFUNCTION("""COMPUTED_VALUE"""),16.0)</f>
        <v>16</v>
      </c>
      <c r="D992" s="2">
        <f>IFERROR(__xludf.DUMMYFUNCTION("""COMPUTED_VALUE"""),21.0)</f>
        <v>21</v>
      </c>
      <c r="F992" s="2">
        <f t="shared" ref="F992:G992" si="1990">(2*B992*C992)</f>
        <v>256</v>
      </c>
      <c r="G992" s="2">
        <f t="shared" si="1990"/>
        <v>672</v>
      </c>
      <c r="H992" s="2">
        <f t="shared" si="4"/>
        <v>336</v>
      </c>
      <c r="I992" s="2">
        <f t="shared" si="5"/>
        <v>128</v>
      </c>
      <c r="K992" s="2">
        <f t="shared" si="6"/>
        <v>1392</v>
      </c>
      <c r="O992" s="2">
        <f t="shared" si="7"/>
        <v>8</v>
      </c>
      <c r="P992" s="2">
        <f t="shared" si="8"/>
        <v>16</v>
      </c>
      <c r="Q992" s="2">
        <f t="shared" ref="Q992:R992" si="1991">O992*2</f>
        <v>16</v>
      </c>
      <c r="R992" s="2">
        <f t="shared" si="1991"/>
        <v>32</v>
      </c>
      <c r="S992" s="2">
        <f t="shared" si="10"/>
        <v>48</v>
      </c>
      <c r="T992" s="2">
        <f t="shared" si="11"/>
        <v>2688</v>
      </c>
    </row>
    <row r="993">
      <c r="A993" s="1" t="s">
        <v>978</v>
      </c>
      <c r="B993" s="2">
        <f>IFERROR(__xludf.DUMMYFUNCTION("SPLIT(A993, ""x"")"),3.0)</f>
        <v>3</v>
      </c>
      <c r="C993" s="2">
        <f>IFERROR(__xludf.DUMMYFUNCTION("""COMPUTED_VALUE"""),17.0)</f>
        <v>17</v>
      </c>
      <c r="D993" s="2">
        <f>IFERROR(__xludf.DUMMYFUNCTION("""COMPUTED_VALUE"""),19.0)</f>
        <v>19</v>
      </c>
      <c r="F993" s="2">
        <f t="shared" ref="F993:G993" si="1992">(2*B993*C993)</f>
        <v>102</v>
      </c>
      <c r="G993" s="2">
        <f t="shared" si="1992"/>
        <v>646</v>
      </c>
      <c r="H993" s="2">
        <f t="shared" si="4"/>
        <v>114</v>
      </c>
      <c r="I993" s="2">
        <f t="shared" si="5"/>
        <v>51</v>
      </c>
      <c r="K993" s="2">
        <f t="shared" si="6"/>
        <v>913</v>
      </c>
      <c r="O993" s="2">
        <f t="shared" si="7"/>
        <v>3</v>
      </c>
      <c r="P993" s="2">
        <f t="shared" si="8"/>
        <v>17</v>
      </c>
      <c r="Q993" s="2">
        <f t="shared" ref="Q993:R993" si="1993">O993*2</f>
        <v>6</v>
      </c>
      <c r="R993" s="2">
        <f t="shared" si="1993"/>
        <v>34</v>
      </c>
      <c r="S993" s="2">
        <f t="shared" si="10"/>
        <v>40</v>
      </c>
      <c r="T993" s="2">
        <f t="shared" si="11"/>
        <v>969</v>
      </c>
    </row>
    <row r="994">
      <c r="A994" s="1" t="s">
        <v>979</v>
      </c>
      <c r="B994" s="2">
        <f>IFERROR(__xludf.DUMMYFUNCTION("SPLIT(A994, ""x"")"),10.0)</f>
        <v>10</v>
      </c>
      <c r="C994" s="2">
        <f>IFERROR(__xludf.DUMMYFUNCTION("""COMPUTED_VALUE"""),13.0)</f>
        <v>13</v>
      </c>
      <c r="D994" s="2">
        <f>IFERROR(__xludf.DUMMYFUNCTION("""COMPUTED_VALUE"""),5.0)</f>
        <v>5</v>
      </c>
      <c r="F994" s="2">
        <f t="shared" ref="F994:G994" si="1994">(2*B994*C994)</f>
        <v>260</v>
      </c>
      <c r="G994" s="2">
        <f t="shared" si="1994"/>
        <v>130</v>
      </c>
      <c r="H994" s="2">
        <f t="shared" si="4"/>
        <v>100</v>
      </c>
      <c r="I994" s="2">
        <f t="shared" si="5"/>
        <v>50</v>
      </c>
      <c r="K994" s="2">
        <f t="shared" si="6"/>
        <v>540</v>
      </c>
      <c r="O994" s="2">
        <f t="shared" si="7"/>
        <v>5</v>
      </c>
      <c r="P994" s="2">
        <f t="shared" si="8"/>
        <v>10</v>
      </c>
      <c r="Q994" s="2">
        <f t="shared" ref="Q994:R994" si="1995">O994*2</f>
        <v>10</v>
      </c>
      <c r="R994" s="2">
        <f t="shared" si="1995"/>
        <v>20</v>
      </c>
      <c r="S994" s="2">
        <f t="shared" si="10"/>
        <v>30</v>
      </c>
      <c r="T994" s="2">
        <f t="shared" si="11"/>
        <v>650</v>
      </c>
    </row>
    <row r="995">
      <c r="A995" s="1" t="s">
        <v>980</v>
      </c>
      <c r="B995" s="2">
        <f>IFERROR(__xludf.DUMMYFUNCTION("SPLIT(A995, ""x"")"),20.0)</f>
        <v>20</v>
      </c>
      <c r="C995" s="2">
        <f>IFERROR(__xludf.DUMMYFUNCTION("""COMPUTED_VALUE"""),21.0)</f>
        <v>21</v>
      </c>
      <c r="D995" s="2">
        <f>IFERROR(__xludf.DUMMYFUNCTION("""COMPUTED_VALUE"""),16.0)</f>
        <v>16</v>
      </c>
      <c r="F995" s="2">
        <f t="shared" ref="F995:G995" si="1996">(2*B995*C995)</f>
        <v>840</v>
      </c>
      <c r="G995" s="2">
        <f t="shared" si="1996"/>
        <v>672</v>
      </c>
      <c r="H995" s="2">
        <f t="shared" si="4"/>
        <v>640</v>
      </c>
      <c r="I995" s="2">
        <f t="shared" si="5"/>
        <v>320</v>
      </c>
      <c r="K995" s="2">
        <f t="shared" si="6"/>
        <v>2472</v>
      </c>
      <c r="O995" s="2">
        <f t="shared" si="7"/>
        <v>16</v>
      </c>
      <c r="P995" s="2">
        <f t="shared" si="8"/>
        <v>20</v>
      </c>
      <c r="Q995" s="2">
        <f t="shared" ref="Q995:R995" si="1997">O995*2</f>
        <v>32</v>
      </c>
      <c r="R995" s="2">
        <f t="shared" si="1997"/>
        <v>40</v>
      </c>
      <c r="S995" s="2">
        <f t="shared" si="10"/>
        <v>72</v>
      </c>
      <c r="T995" s="2">
        <f t="shared" si="11"/>
        <v>6720</v>
      </c>
    </row>
    <row r="996">
      <c r="A996" s="1" t="s">
        <v>981</v>
      </c>
      <c r="B996" s="2">
        <f>IFERROR(__xludf.DUMMYFUNCTION("SPLIT(A996, ""x"")"),23.0)</f>
        <v>23</v>
      </c>
      <c r="C996" s="2">
        <f>IFERROR(__xludf.DUMMYFUNCTION("""COMPUTED_VALUE"""),3.0)</f>
        <v>3</v>
      </c>
      <c r="D996" s="2">
        <f>IFERROR(__xludf.DUMMYFUNCTION("""COMPUTED_VALUE"""),6.0)</f>
        <v>6</v>
      </c>
      <c r="F996" s="2">
        <f t="shared" ref="F996:G996" si="1998">(2*B996*C996)</f>
        <v>138</v>
      </c>
      <c r="G996" s="2">
        <f t="shared" si="1998"/>
        <v>36</v>
      </c>
      <c r="H996" s="2">
        <f t="shared" si="4"/>
        <v>276</v>
      </c>
      <c r="I996" s="2">
        <f t="shared" si="5"/>
        <v>18</v>
      </c>
      <c r="K996" s="2">
        <f t="shared" si="6"/>
        <v>468</v>
      </c>
      <c r="O996" s="2">
        <f t="shared" si="7"/>
        <v>3</v>
      </c>
      <c r="P996" s="2">
        <f t="shared" si="8"/>
        <v>6</v>
      </c>
      <c r="Q996" s="2">
        <f t="shared" ref="Q996:R996" si="1999">O996*2</f>
        <v>6</v>
      </c>
      <c r="R996" s="2">
        <f t="shared" si="1999"/>
        <v>12</v>
      </c>
      <c r="S996" s="2">
        <f t="shared" si="10"/>
        <v>18</v>
      </c>
      <c r="T996" s="2">
        <f t="shared" si="11"/>
        <v>414</v>
      </c>
    </row>
    <row r="997">
      <c r="A997" s="1" t="s">
        <v>982</v>
      </c>
      <c r="B997" s="2">
        <f>IFERROR(__xludf.DUMMYFUNCTION("SPLIT(A997, ""x"")"),27.0)</f>
        <v>27</v>
      </c>
      <c r="C997" s="2">
        <f>IFERROR(__xludf.DUMMYFUNCTION("""COMPUTED_VALUE"""),26.0)</f>
        <v>26</v>
      </c>
      <c r="D997" s="2">
        <f>IFERROR(__xludf.DUMMYFUNCTION("""COMPUTED_VALUE"""),11.0)</f>
        <v>11</v>
      </c>
      <c r="F997" s="2">
        <f t="shared" ref="F997:G997" si="2000">(2*B997*C997)</f>
        <v>1404</v>
      </c>
      <c r="G997" s="2">
        <f t="shared" si="2000"/>
        <v>572</v>
      </c>
      <c r="H997" s="2">
        <f t="shared" si="4"/>
        <v>594</v>
      </c>
      <c r="I997" s="2">
        <f t="shared" si="5"/>
        <v>286</v>
      </c>
      <c r="K997" s="2">
        <f t="shared" si="6"/>
        <v>2856</v>
      </c>
      <c r="O997" s="2">
        <f t="shared" si="7"/>
        <v>11</v>
      </c>
      <c r="P997" s="2">
        <f t="shared" si="8"/>
        <v>26</v>
      </c>
      <c r="Q997" s="2">
        <f t="shared" ref="Q997:R997" si="2001">O997*2</f>
        <v>22</v>
      </c>
      <c r="R997" s="2">
        <f t="shared" si="2001"/>
        <v>52</v>
      </c>
      <c r="S997" s="2">
        <f t="shared" si="10"/>
        <v>74</v>
      </c>
      <c r="T997" s="2">
        <f t="shared" si="11"/>
        <v>7722</v>
      </c>
    </row>
    <row r="998">
      <c r="A998" s="1" t="s">
        <v>983</v>
      </c>
      <c r="B998" s="2">
        <f>IFERROR(__xludf.DUMMYFUNCTION("SPLIT(A998, ""x"")"),3.0)</f>
        <v>3</v>
      </c>
      <c r="C998" s="2">
        <f>IFERROR(__xludf.DUMMYFUNCTION("""COMPUTED_VALUE"""),2.0)</f>
        <v>2</v>
      </c>
      <c r="D998" s="2">
        <f>IFERROR(__xludf.DUMMYFUNCTION("""COMPUTED_VALUE"""),22.0)</f>
        <v>22</v>
      </c>
      <c r="F998" s="2">
        <f t="shared" ref="F998:G998" si="2002">(2*B998*C998)</f>
        <v>12</v>
      </c>
      <c r="G998" s="2">
        <f t="shared" si="2002"/>
        <v>88</v>
      </c>
      <c r="H998" s="2">
        <f t="shared" si="4"/>
        <v>132</v>
      </c>
      <c r="I998" s="2">
        <f t="shared" si="5"/>
        <v>6</v>
      </c>
      <c r="K998" s="2">
        <f t="shared" si="6"/>
        <v>238</v>
      </c>
      <c r="O998" s="2">
        <f t="shared" si="7"/>
        <v>2</v>
      </c>
      <c r="P998" s="2">
        <f t="shared" si="8"/>
        <v>3</v>
      </c>
      <c r="Q998" s="2">
        <f t="shared" ref="Q998:R998" si="2003">O998*2</f>
        <v>4</v>
      </c>
      <c r="R998" s="2">
        <f t="shared" si="2003"/>
        <v>6</v>
      </c>
      <c r="S998" s="2">
        <f t="shared" si="10"/>
        <v>10</v>
      </c>
      <c r="T998" s="2">
        <f t="shared" si="11"/>
        <v>132</v>
      </c>
    </row>
    <row r="999">
      <c r="A999" s="1" t="s">
        <v>984</v>
      </c>
      <c r="B999" s="2">
        <f>IFERROR(__xludf.DUMMYFUNCTION("SPLIT(A999, ""x"")"),14.0)</f>
        <v>14</v>
      </c>
      <c r="C999" s="2">
        <f>IFERROR(__xludf.DUMMYFUNCTION("""COMPUTED_VALUE"""),3.0)</f>
        <v>3</v>
      </c>
      <c r="D999" s="2">
        <f>IFERROR(__xludf.DUMMYFUNCTION("""COMPUTED_VALUE"""),5.0)</f>
        <v>5</v>
      </c>
      <c r="F999" s="2">
        <f t="shared" ref="F999:G999" si="2004">(2*B999*C999)</f>
        <v>84</v>
      </c>
      <c r="G999" s="2">
        <f t="shared" si="2004"/>
        <v>30</v>
      </c>
      <c r="H999" s="2">
        <f t="shared" si="4"/>
        <v>140</v>
      </c>
      <c r="I999" s="2">
        <f t="shared" si="5"/>
        <v>15</v>
      </c>
      <c r="K999" s="2">
        <f t="shared" si="6"/>
        <v>269</v>
      </c>
      <c r="O999" s="2">
        <f t="shared" si="7"/>
        <v>3</v>
      </c>
      <c r="P999" s="2">
        <f t="shared" si="8"/>
        <v>5</v>
      </c>
      <c r="Q999" s="2">
        <f t="shared" ref="Q999:R999" si="2005">O999*2</f>
        <v>6</v>
      </c>
      <c r="R999" s="2">
        <f t="shared" si="2005"/>
        <v>10</v>
      </c>
      <c r="S999" s="2">
        <f t="shared" si="10"/>
        <v>16</v>
      </c>
      <c r="T999" s="2">
        <f t="shared" si="11"/>
        <v>210</v>
      </c>
    </row>
    <row r="1000">
      <c r="A1000" s="1" t="s">
        <v>985</v>
      </c>
      <c r="B1000" s="2">
        <f>IFERROR(__xludf.DUMMYFUNCTION("SPLIT(A1000, ""x"")"),10.0)</f>
        <v>10</v>
      </c>
      <c r="C1000" s="2">
        <f>IFERROR(__xludf.DUMMYFUNCTION("""COMPUTED_VALUE"""),9.0)</f>
        <v>9</v>
      </c>
      <c r="D1000" s="2">
        <f>IFERROR(__xludf.DUMMYFUNCTION("""COMPUTED_VALUE"""),8.0)</f>
        <v>8</v>
      </c>
      <c r="F1000" s="2">
        <f t="shared" ref="F1000:G1000" si="2006">(2*B1000*C1000)</f>
        <v>180</v>
      </c>
      <c r="G1000" s="2">
        <f t="shared" si="2006"/>
        <v>144</v>
      </c>
      <c r="H1000" s="2">
        <f t="shared" si="4"/>
        <v>160</v>
      </c>
      <c r="I1000" s="2">
        <f t="shared" si="5"/>
        <v>72</v>
      </c>
      <c r="K1000" s="2">
        <f t="shared" si="6"/>
        <v>556</v>
      </c>
      <c r="O1000" s="2">
        <f t="shared" si="7"/>
        <v>8</v>
      </c>
      <c r="P1000" s="2">
        <f t="shared" si="8"/>
        <v>9</v>
      </c>
      <c r="Q1000" s="2">
        <f t="shared" ref="Q1000:R1000" si="2007">O1000*2</f>
        <v>16</v>
      </c>
      <c r="R1000" s="2">
        <f t="shared" si="2007"/>
        <v>18</v>
      </c>
      <c r="S1000" s="2">
        <f t="shared" si="10"/>
        <v>34</v>
      </c>
      <c r="T1000" s="2">
        <f t="shared" si="11"/>
        <v>720</v>
      </c>
    </row>
  </sheetData>
  <drawing r:id="rId1"/>
</worksheet>
</file>