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9255" windowHeight="8205" activeTab="2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B24" i="3"/>
  <c r="C24" s="1"/>
  <c r="D24" s="1"/>
  <c r="B23"/>
  <c r="C23" s="1"/>
  <c r="D23" s="1"/>
  <c r="B9"/>
  <c r="C9"/>
  <c r="D9" s="1"/>
  <c r="B22"/>
  <c r="C22" s="1"/>
  <c r="D22" s="1"/>
  <c r="B21"/>
  <c r="C21" s="1"/>
  <c r="D21" s="1"/>
  <c r="B20"/>
  <c r="C20" s="1"/>
  <c r="D20" s="1"/>
  <c r="B19"/>
  <c r="C19" s="1"/>
  <c r="D19" s="1"/>
  <c r="B18"/>
  <c r="C18" s="1"/>
  <c r="D18" s="1"/>
  <c r="B17"/>
  <c r="C17" s="1"/>
  <c r="D17" s="1"/>
  <c r="B16"/>
  <c r="C16" s="1"/>
  <c r="D16" s="1"/>
  <c r="B15"/>
  <c r="C15" s="1"/>
  <c r="D15" s="1"/>
  <c r="B14"/>
  <c r="C14" s="1"/>
  <c r="D14" s="1"/>
  <c r="C13"/>
  <c r="D13"/>
  <c r="B13"/>
  <c r="B12"/>
  <c r="C12"/>
  <c r="D12" s="1"/>
  <c r="D11"/>
  <c r="C11"/>
  <c r="D10"/>
  <c r="C10"/>
  <c r="B11"/>
  <c r="B10"/>
  <c r="A8"/>
  <c r="B28" i="2"/>
  <c r="BQ4"/>
  <c r="BR4"/>
  <c r="BS4" s="1"/>
  <c r="BT4" s="1"/>
  <c r="BQ5"/>
  <c r="BR5"/>
  <c r="BS5" s="1"/>
  <c r="BT5" s="1"/>
  <c r="BQ6"/>
  <c r="BR6"/>
  <c r="BS6" s="1"/>
  <c r="BT6" s="1"/>
  <c r="BQ7"/>
  <c r="BR7"/>
  <c r="BS7" s="1"/>
  <c r="BT7" s="1"/>
  <c r="BQ8"/>
  <c r="BR8"/>
  <c r="BS8" s="1"/>
  <c r="BT8" s="1"/>
  <c r="BQ9"/>
  <c r="BR9"/>
  <c r="BS9" s="1"/>
  <c r="BT9" s="1"/>
  <c r="BQ10"/>
  <c r="BR10"/>
  <c r="BS10" s="1"/>
  <c r="BT10" s="1"/>
  <c r="BQ11"/>
  <c r="BR11"/>
  <c r="BS11" s="1"/>
  <c r="BT11" s="1"/>
  <c r="BQ12"/>
  <c r="BR12"/>
  <c r="BS12" s="1"/>
  <c r="BT12" s="1"/>
  <c r="BQ13"/>
  <c r="BR13"/>
  <c r="BS13" s="1"/>
  <c r="BT13" s="1"/>
  <c r="BQ14"/>
  <c r="BR14"/>
  <c r="BS14" s="1"/>
  <c r="BT14" s="1"/>
  <c r="BQ15"/>
  <c r="BR15"/>
  <c r="BS15" s="1"/>
  <c r="BT15" s="1"/>
  <c r="BQ16"/>
  <c r="BR16"/>
  <c r="BS16" s="1"/>
  <c r="BT16" s="1"/>
  <c r="BT3"/>
  <c r="BR3"/>
  <c r="BS3" s="1"/>
  <c r="BQ3"/>
  <c r="BO4"/>
  <c r="BO5"/>
  <c r="BO3"/>
  <c r="BN5"/>
  <c r="BL4"/>
  <c r="BM4"/>
  <c r="BL5"/>
  <c r="BM5" s="1"/>
  <c r="C7" i="3"/>
  <c r="C5"/>
  <c r="C4"/>
  <c r="B5"/>
  <c r="A4"/>
  <c r="F2"/>
  <c r="E2"/>
  <c r="D2"/>
  <c r="C2"/>
  <c r="B2"/>
  <c r="E1"/>
  <c r="D1"/>
  <c r="BM3" i="2"/>
  <c r="BL3"/>
  <c r="BG4"/>
  <c r="BH4"/>
  <c r="BI4" s="1"/>
  <c r="BJ4" s="1"/>
  <c r="BG5"/>
  <c r="BH5" s="1"/>
  <c r="BI5" s="1"/>
  <c r="BJ5" s="1"/>
  <c r="BG6"/>
  <c r="BH6"/>
  <c r="BI6" s="1"/>
  <c r="BJ6" s="1"/>
  <c r="BG7"/>
  <c r="BH7" s="1"/>
  <c r="BI7" s="1"/>
  <c r="BJ7" s="1"/>
  <c r="BG8"/>
  <c r="BH8" s="1"/>
  <c r="BI8" s="1"/>
  <c r="BJ8" s="1"/>
  <c r="BG9"/>
  <c r="BH9" s="1"/>
  <c r="BI9" s="1"/>
  <c r="BJ9" s="1"/>
  <c r="BG10"/>
  <c r="BH10" s="1"/>
  <c r="BI10" s="1"/>
  <c r="BJ10" s="1"/>
  <c r="BG11"/>
  <c r="BH11" s="1"/>
  <c r="BI11" s="1"/>
  <c r="BJ11" s="1"/>
  <c r="BG12"/>
  <c r="BH12" s="1"/>
  <c r="BI12" s="1"/>
  <c r="BJ12" s="1"/>
  <c r="BG13"/>
  <c r="BH13" s="1"/>
  <c r="BI13" s="1"/>
  <c r="BJ13" s="1"/>
  <c r="BG14"/>
  <c r="BH14" s="1"/>
  <c r="BI14" s="1"/>
  <c r="BJ14" s="1"/>
  <c r="BG15"/>
  <c r="BH15" s="1"/>
  <c r="BI15" s="1"/>
  <c r="BJ15" s="1"/>
  <c r="BG16"/>
  <c r="BH16" s="1"/>
  <c r="BI16" s="1"/>
  <c r="BJ16" s="1"/>
  <c r="BG17"/>
  <c r="BH17" s="1"/>
  <c r="BI17" s="1"/>
  <c r="BJ17" s="1"/>
  <c r="BG18"/>
  <c r="BH18" s="1"/>
  <c r="BI18" s="1"/>
  <c r="BJ18" s="1"/>
  <c r="BG19"/>
  <c r="BH19" s="1"/>
  <c r="BI19" s="1"/>
  <c r="BJ19" s="1"/>
  <c r="BG20"/>
  <c r="BH20"/>
  <c r="BI20" s="1"/>
  <c r="BJ20" s="1"/>
  <c r="BJ3"/>
  <c r="BG3"/>
  <c r="BH3" s="1"/>
  <c r="BI3" s="1"/>
  <c r="BB4"/>
  <c r="BC4" s="1"/>
  <c r="BD4" s="1"/>
  <c r="BE4" s="1"/>
  <c r="BB5"/>
  <c r="BC5" s="1"/>
  <c r="BD5" s="1"/>
  <c r="BE5" s="1"/>
  <c r="BB6"/>
  <c r="BC6"/>
  <c r="BD6" s="1"/>
  <c r="BE6" s="1"/>
  <c r="BD3"/>
  <c r="BE3" s="1"/>
  <c r="BC3"/>
  <c r="BB3"/>
  <c r="AW4"/>
  <c r="AX4" s="1"/>
  <c r="AY4" s="1"/>
  <c r="AZ4" s="1"/>
  <c r="AW5"/>
  <c r="AX5" s="1"/>
  <c r="AY5" s="1"/>
  <c r="AZ5" s="1"/>
  <c r="AW6"/>
  <c r="AX6" s="1"/>
  <c r="AY6" s="1"/>
  <c r="AZ6" s="1"/>
  <c r="AW7"/>
  <c r="AX7" s="1"/>
  <c r="AY7" s="1"/>
  <c r="AZ7" s="1"/>
  <c r="AW8"/>
  <c r="AX8" s="1"/>
  <c r="AY8" s="1"/>
  <c r="AZ8" s="1"/>
  <c r="AW9"/>
  <c r="AX9" s="1"/>
  <c r="AY9" s="1"/>
  <c r="AZ9" s="1"/>
  <c r="AW10"/>
  <c r="AX10" s="1"/>
  <c r="AY10" s="1"/>
  <c r="AZ10" s="1"/>
  <c r="AW11"/>
  <c r="AX11" s="1"/>
  <c r="AY11" s="1"/>
  <c r="AZ11" s="1"/>
  <c r="AW12"/>
  <c r="AX12" s="1"/>
  <c r="AY12" s="1"/>
  <c r="AZ12" s="1"/>
  <c r="AW13"/>
  <c r="AX13" s="1"/>
  <c r="AY13" s="1"/>
  <c r="AZ13" s="1"/>
  <c r="AW14"/>
  <c r="AX14" s="1"/>
  <c r="AY14" s="1"/>
  <c r="AZ14" s="1"/>
  <c r="AW15"/>
  <c r="AX15" s="1"/>
  <c r="AY15" s="1"/>
  <c r="AZ15" s="1"/>
  <c r="AW16"/>
  <c r="AX16" s="1"/>
  <c r="AY16" s="1"/>
  <c r="AZ16" s="1"/>
  <c r="AW17"/>
  <c r="AX17" s="1"/>
  <c r="AY17" s="1"/>
  <c r="AZ17" s="1"/>
  <c r="AW18"/>
  <c r="AX18" s="1"/>
  <c r="AY18" s="1"/>
  <c r="AZ18" s="1"/>
  <c r="AW19"/>
  <c r="AX19" s="1"/>
  <c r="AY19" s="1"/>
  <c r="AZ19" s="1"/>
  <c r="AW20"/>
  <c r="AX20"/>
  <c r="AY20" s="1"/>
  <c r="AZ20" s="1"/>
  <c r="AW3"/>
  <c r="AX3" s="1"/>
  <c r="AY3" s="1"/>
  <c r="AZ3" s="1"/>
  <c r="AR4"/>
  <c r="AS4" s="1"/>
  <c r="AT4" s="1"/>
  <c r="AU4" s="1"/>
  <c r="AR5"/>
  <c r="AS5" s="1"/>
  <c r="AT5" s="1"/>
  <c r="AU5" s="1"/>
  <c r="AR6"/>
  <c r="AS6"/>
  <c r="AT6" s="1"/>
  <c r="AU6" s="1"/>
  <c r="AR7"/>
  <c r="AS7" s="1"/>
  <c r="AT7" s="1"/>
  <c r="AU7" s="1"/>
  <c r="AR8"/>
  <c r="AS8"/>
  <c r="AT8" s="1"/>
  <c r="AU8" s="1"/>
  <c r="AR9"/>
  <c r="AS9" s="1"/>
  <c r="AT9" s="1"/>
  <c r="AU9" s="1"/>
  <c r="AR10"/>
  <c r="AS10" s="1"/>
  <c r="AT10" s="1"/>
  <c r="AU10" s="1"/>
  <c r="AR11"/>
  <c r="AS11" s="1"/>
  <c r="AT11" s="1"/>
  <c r="AU11" s="1"/>
  <c r="AR12"/>
  <c r="AS12" s="1"/>
  <c r="AT12" s="1"/>
  <c r="AU12" s="1"/>
  <c r="AR13"/>
  <c r="AS13" s="1"/>
  <c r="AT13" s="1"/>
  <c r="AU13" s="1"/>
  <c r="AR14"/>
  <c r="AS14" s="1"/>
  <c r="AT14" s="1"/>
  <c r="AU14" s="1"/>
  <c r="AR15"/>
  <c r="AS15" s="1"/>
  <c r="AT15" s="1"/>
  <c r="AU15" s="1"/>
  <c r="AR16"/>
  <c r="AS16" s="1"/>
  <c r="AT16" s="1"/>
  <c r="AU16" s="1"/>
  <c r="AU3"/>
  <c r="AR3"/>
  <c r="AS3" s="1"/>
  <c r="AT3" s="1"/>
  <c r="AM4"/>
  <c r="AN4" s="1"/>
  <c r="AO4" s="1"/>
  <c r="AP4" s="1"/>
  <c r="AM5"/>
  <c r="AN5" s="1"/>
  <c r="AO5" s="1"/>
  <c r="AP5" s="1"/>
  <c r="AM6"/>
  <c r="AN6" s="1"/>
  <c r="AO6" s="1"/>
  <c r="AP6" s="1"/>
  <c r="AM7"/>
  <c r="AN7" s="1"/>
  <c r="AO7" s="1"/>
  <c r="AP7" s="1"/>
  <c r="AM8"/>
  <c r="AN8" s="1"/>
  <c r="AO8" s="1"/>
  <c r="AP8" s="1"/>
  <c r="AM9"/>
  <c r="AN9" s="1"/>
  <c r="AO9" s="1"/>
  <c r="AP9" s="1"/>
  <c r="AM10"/>
  <c r="AN10" s="1"/>
  <c r="AO10" s="1"/>
  <c r="AP10" s="1"/>
  <c r="AM11"/>
  <c r="AN11" s="1"/>
  <c r="AO11" s="1"/>
  <c r="AP11" s="1"/>
  <c r="AM12"/>
  <c r="AN12" s="1"/>
  <c r="AO12" s="1"/>
  <c r="AP12" s="1"/>
  <c r="AM13"/>
  <c r="AN13" s="1"/>
  <c r="AO13" s="1"/>
  <c r="AP13" s="1"/>
  <c r="AM14"/>
  <c r="AN14" s="1"/>
  <c r="AO14" s="1"/>
  <c r="AP14" s="1"/>
  <c r="AM15"/>
  <c r="AN15" s="1"/>
  <c r="AO15" s="1"/>
  <c r="AP15" s="1"/>
  <c r="AM16"/>
  <c r="AN16" s="1"/>
  <c r="AO16" s="1"/>
  <c r="AP16" s="1"/>
  <c r="AM3"/>
  <c r="AN3" s="1"/>
  <c r="AO3" s="1"/>
  <c r="AP3" s="1"/>
  <c r="AH9"/>
  <c r="AI9" s="1"/>
  <c r="AJ9" s="1"/>
  <c r="AK9" s="1"/>
  <c r="AH14"/>
  <c r="AI14" s="1"/>
  <c r="AJ14" s="1"/>
  <c r="AK14" s="1"/>
  <c r="AG16"/>
  <c r="AH16" s="1"/>
  <c r="AI16" s="1"/>
  <c r="AJ16" s="1"/>
  <c r="AK16" s="1"/>
  <c r="AG15"/>
  <c r="AH15" s="1"/>
  <c r="AI15" s="1"/>
  <c r="AJ15" s="1"/>
  <c r="AK15" s="1"/>
  <c r="AG14"/>
  <c r="AG13"/>
  <c r="AH13" s="1"/>
  <c r="AI13" s="1"/>
  <c r="AJ13" s="1"/>
  <c r="AK13" s="1"/>
  <c r="AG12"/>
  <c r="AH12" s="1"/>
  <c r="AI12" s="1"/>
  <c r="AJ12" s="1"/>
  <c r="AK12" s="1"/>
  <c r="AG11"/>
  <c r="AH11" s="1"/>
  <c r="AI11" s="1"/>
  <c r="AJ11" s="1"/>
  <c r="AK11" s="1"/>
  <c r="AG10"/>
  <c r="AH10" s="1"/>
  <c r="AI10" s="1"/>
  <c r="AJ10" s="1"/>
  <c r="AK10" s="1"/>
  <c r="AG9"/>
  <c r="AG8"/>
  <c r="AH8" s="1"/>
  <c r="AI8" s="1"/>
  <c r="AJ8" s="1"/>
  <c r="AK8" s="1"/>
  <c r="AG7"/>
  <c r="AH7" s="1"/>
  <c r="AI7" s="1"/>
  <c r="AJ7" s="1"/>
  <c r="AK7" s="1"/>
  <c r="AG6"/>
  <c r="AH6" s="1"/>
  <c r="AI6" s="1"/>
  <c r="AJ6" s="1"/>
  <c r="AK6" s="1"/>
  <c r="AG5"/>
  <c r="AH5" s="1"/>
  <c r="AI5" s="1"/>
  <c r="AJ5" s="1"/>
  <c r="AK5" s="1"/>
  <c r="AG4"/>
  <c r="AH4" s="1"/>
  <c r="AI4" s="1"/>
  <c r="AJ4" s="1"/>
  <c r="AK4" s="1"/>
  <c r="AG3"/>
  <c r="AH3" s="1"/>
  <c r="AI3" s="1"/>
  <c r="AJ3" s="1"/>
  <c r="AK3" s="1"/>
  <c r="AC4"/>
  <c r="AD4" s="1"/>
  <c r="AE4" s="1"/>
  <c r="AC5"/>
  <c r="AD5" s="1"/>
  <c r="AE5" s="1"/>
  <c r="AC6"/>
  <c r="AD6" s="1"/>
  <c r="AE6" s="1"/>
  <c r="AC7"/>
  <c r="AD7" s="1"/>
  <c r="AE7" s="1"/>
  <c r="AC8"/>
  <c r="AD8" s="1"/>
  <c r="AE8" s="1"/>
  <c r="AC9"/>
  <c r="AD9" s="1"/>
  <c r="AE9" s="1"/>
  <c r="AC10"/>
  <c r="AD10" s="1"/>
  <c r="AE10" s="1"/>
  <c r="AC11"/>
  <c r="AD11" s="1"/>
  <c r="AE11" s="1"/>
  <c r="AC12"/>
  <c r="AD12" s="1"/>
  <c r="AE12" s="1"/>
  <c r="AC13"/>
  <c r="AD13" s="1"/>
  <c r="AE13" s="1"/>
  <c r="AC14"/>
  <c r="AD14" s="1"/>
  <c r="AE14" s="1"/>
  <c r="AC15"/>
  <c r="AD15" s="1"/>
  <c r="AE15" s="1"/>
  <c r="AC16"/>
  <c r="AD16" s="1"/>
  <c r="AE16" s="1"/>
  <c r="AC17"/>
  <c r="AD17" s="1"/>
  <c r="AE17" s="1"/>
  <c r="AC18"/>
  <c r="AD18" s="1"/>
  <c r="AE18" s="1"/>
  <c r="AC19"/>
  <c r="AD19" s="1"/>
  <c r="AE19" s="1"/>
  <c r="AC20"/>
  <c r="AD20" s="1"/>
  <c r="AE20" s="1"/>
  <c r="AC21"/>
  <c r="AD21" s="1"/>
  <c r="AE21" s="1"/>
  <c r="AC22"/>
  <c r="AD22" s="1"/>
  <c r="AE22" s="1"/>
  <c r="AC23"/>
  <c r="AD23" s="1"/>
  <c r="AE23" s="1"/>
  <c r="AC24"/>
  <c r="AD24" s="1"/>
  <c r="AE24" s="1"/>
  <c r="AC3"/>
  <c r="AD3" s="1"/>
  <c r="AE3" s="1"/>
  <c r="X15"/>
  <c r="Y15" s="1"/>
  <c r="X16"/>
  <c r="Y16" s="1"/>
  <c r="W4"/>
  <c r="X4" s="1"/>
  <c r="Y4" s="1"/>
  <c r="W5"/>
  <c r="X5" s="1"/>
  <c r="Y5" s="1"/>
  <c r="W6"/>
  <c r="X6" s="1"/>
  <c r="Y6" s="1"/>
  <c r="W7"/>
  <c r="X7" s="1"/>
  <c r="Y7" s="1"/>
  <c r="W8"/>
  <c r="X8" s="1"/>
  <c r="Y8" s="1"/>
  <c r="W9"/>
  <c r="X9" s="1"/>
  <c r="Y9" s="1"/>
  <c r="W10"/>
  <c r="X10" s="1"/>
  <c r="Y10" s="1"/>
  <c r="W11"/>
  <c r="X11" s="1"/>
  <c r="Y11" s="1"/>
  <c r="W12"/>
  <c r="X12" s="1"/>
  <c r="Y12" s="1"/>
  <c r="W13"/>
  <c r="X13" s="1"/>
  <c r="Y13" s="1"/>
  <c r="W14"/>
  <c r="X14" s="1"/>
  <c r="Y14" s="1"/>
  <c r="W15"/>
  <c r="W16"/>
  <c r="W3"/>
  <c r="X3" s="1"/>
  <c r="Y3" s="1"/>
  <c r="R14"/>
  <c r="S14" s="1"/>
  <c r="Q4"/>
  <c r="R4" s="1"/>
  <c r="S4" s="1"/>
  <c r="Q5"/>
  <c r="R5" s="1"/>
  <c r="S5" s="1"/>
  <c r="Q6"/>
  <c r="R6" s="1"/>
  <c r="S6" s="1"/>
  <c r="Q7"/>
  <c r="R7" s="1"/>
  <c r="S7" s="1"/>
  <c r="Q8"/>
  <c r="R8" s="1"/>
  <c r="S8" s="1"/>
  <c r="Q9"/>
  <c r="R9" s="1"/>
  <c r="S9" s="1"/>
  <c r="Q10"/>
  <c r="R10" s="1"/>
  <c r="S10" s="1"/>
  <c r="Q11"/>
  <c r="R11" s="1"/>
  <c r="S11" s="1"/>
  <c r="Q12"/>
  <c r="R12" s="1"/>
  <c r="S12" s="1"/>
  <c r="Q13"/>
  <c r="R13" s="1"/>
  <c r="S13" s="1"/>
  <c r="Q14"/>
  <c r="Q15"/>
  <c r="R15" s="1"/>
  <c r="S15" s="1"/>
  <c r="Q16"/>
  <c r="R16" s="1"/>
  <c r="S16" s="1"/>
  <c r="Q3"/>
  <c r="R3" s="1"/>
  <c r="S3" s="1"/>
  <c r="M7"/>
  <c r="N7" s="1"/>
  <c r="L4"/>
  <c r="M4" s="1"/>
  <c r="N4" s="1"/>
  <c r="L5"/>
  <c r="M5" s="1"/>
  <c r="N5" s="1"/>
  <c r="L6"/>
  <c r="M6" s="1"/>
  <c r="N6" s="1"/>
  <c r="L7"/>
  <c r="L8"/>
  <c r="M8" s="1"/>
  <c r="N8" s="1"/>
  <c r="L9"/>
  <c r="M9" s="1"/>
  <c r="N9" s="1"/>
  <c r="L10"/>
  <c r="M10" s="1"/>
  <c r="N10" s="1"/>
  <c r="L11"/>
  <c r="M11" s="1"/>
  <c r="N11" s="1"/>
  <c r="L12"/>
  <c r="M12" s="1"/>
  <c r="N12" s="1"/>
  <c r="L13"/>
  <c r="M13" s="1"/>
  <c r="N13" s="1"/>
  <c r="L14"/>
  <c r="M14" s="1"/>
  <c r="N14" s="1"/>
  <c r="L15"/>
  <c r="M15" s="1"/>
  <c r="N15" s="1"/>
  <c r="L16"/>
  <c r="M16" s="1"/>
  <c r="N16" s="1"/>
  <c r="L17"/>
  <c r="M17" s="1"/>
  <c r="N17" s="1"/>
  <c r="L18"/>
  <c r="M18" s="1"/>
  <c r="N18" s="1"/>
  <c r="L19"/>
  <c r="M19" s="1"/>
  <c r="N19" s="1"/>
  <c r="L20"/>
  <c r="M20" s="1"/>
  <c r="N20" s="1"/>
  <c r="L21"/>
  <c r="M21" s="1"/>
  <c r="N21" s="1"/>
  <c r="L22"/>
  <c r="M22" s="1"/>
  <c r="N22" s="1"/>
  <c r="L23"/>
  <c r="M23" s="1"/>
  <c r="N23" s="1"/>
  <c r="L24"/>
  <c r="M24" s="1"/>
  <c r="N24" s="1"/>
  <c r="L3"/>
  <c r="M3" s="1"/>
  <c r="N3" s="1"/>
  <c r="H8"/>
  <c r="I8" s="1"/>
  <c r="G4"/>
  <c r="H4" s="1"/>
  <c r="I4" s="1"/>
  <c r="G5"/>
  <c r="H5" s="1"/>
  <c r="I5" s="1"/>
  <c r="G6"/>
  <c r="H6" s="1"/>
  <c r="I6" s="1"/>
  <c r="G7"/>
  <c r="H7" s="1"/>
  <c r="I7" s="1"/>
  <c r="G8"/>
  <c r="G9"/>
  <c r="H9" s="1"/>
  <c r="I9" s="1"/>
  <c r="G10"/>
  <c r="H10" s="1"/>
  <c r="I10" s="1"/>
  <c r="G11"/>
  <c r="H11" s="1"/>
  <c r="I11" s="1"/>
  <c r="G12"/>
  <c r="H12" s="1"/>
  <c r="I12" s="1"/>
  <c r="G13"/>
  <c r="H13" s="1"/>
  <c r="I13" s="1"/>
  <c r="G14"/>
  <c r="H14" s="1"/>
  <c r="I14" s="1"/>
  <c r="G15"/>
  <c r="H15" s="1"/>
  <c r="I15" s="1"/>
  <c r="G16"/>
  <c r="H16" s="1"/>
  <c r="I16" s="1"/>
  <c r="G17"/>
  <c r="H17" s="1"/>
  <c r="I17" s="1"/>
  <c r="G18"/>
  <c r="H18" s="1"/>
  <c r="I18" s="1"/>
  <c r="G19"/>
  <c r="H19" s="1"/>
  <c r="I19" s="1"/>
  <c r="G20"/>
  <c r="H20" s="1"/>
  <c r="I20" s="1"/>
  <c r="G21"/>
  <c r="H21" s="1"/>
  <c r="I21" s="1"/>
  <c r="G3"/>
  <c r="H3" s="1"/>
  <c r="I3" s="1"/>
  <c r="C9"/>
  <c r="D9" s="1"/>
  <c r="C3"/>
  <c r="D3" s="1"/>
  <c r="D12" i="1"/>
  <c r="E12" s="1"/>
  <c r="B4" i="2"/>
  <c r="C4" s="1"/>
  <c r="D4" s="1"/>
  <c r="B5"/>
  <c r="C5" s="1"/>
  <c r="D5" s="1"/>
  <c r="B6"/>
  <c r="C6" s="1"/>
  <c r="D6" s="1"/>
  <c r="B7"/>
  <c r="C7" s="1"/>
  <c r="D7" s="1"/>
  <c r="B8"/>
  <c r="C8" s="1"/>
  <c r="D8" s="1"/>
  <c r="B9"/>
  <c r="B10"/>
  <c r="C10" s="1"/>
  <c r="D10" s="1"/>
  <c r="B11"/>
  <c r="C11" s="1"/>
  <c r="D11" s="1"/>
  <c r="B12"/>
  <c r="C12" s="1"/>
  <c r="D12" s="1"/>
  <c r="B13"/>
  <c r="C13" s="1"/>
  <c r="D13" s="1"/>
  <c r="B14"/>
  <c r="C14" s="1"/>
  <c r="D14" s="1"/>
  <c r="B15"/>
  <c r="C15" s="1"/>
  <c r="D15" s="1"/>
  <c r="B16"/>
  <c r="C16" s="1"/>
  <c r="D16" s="1"/>
  <c r="B17"/>
  <c r="C17" s="1"/>
  <c r="D17" s="1"/>
  <c r="B18"/>
  <c r="C18" s="1"/>
  <c r="D18" s="1"/>
  <c r="B19"/>
  <c r="C19" s="1"/>
  <c r="D19" s="1"/>
  <c r="B20"/>
  <c r="C20" s="1"/>
  <c r="D20" s="1"/>
  <c r="B21"/>
  <c r="C21" s="1"/>
  <c r="D21" s="1"/>
  <c r="B22"/>
  <c r="C22" s="1"/>
  <c r="D22" s="1"/>
  <c r="B23"/>
  <c r="C23" s="1"/>
  <c r="D23" s="1"/>
  <c r="B24"/>
  <c r="C24" s="1"/>
  <c r="D24" s="1"/>
  <c r="B3"/>
  <c r="AJ13" i="1"/>
  <c r="AJ14"/>
  <c r="AJ15"/>
  <c r="AJ16"/>
  <c r="AJ17"/>
  <c r="AJ18"/>
  <c r="AJ19"/>
  <c r="AJ20"/>
  <c r="AJ21"/>
  <c r="AJ22"/>
  <c r="AJ23"/>
  <c r="AJ24"/>
  <c r="AJ25"/>
  <c r="AJ12"/>
  <c r="AI13"/>
  <c r="AI14"/>
  <c r="AI15"/>
  <c r="AI16"/>
  <c r="AI17"/>
  <c r="AI18"/>
  <c r="AI19"/>
  <c r="AI20"/>
  <c r="AI21"/>
  <c r="AI22"/>
  <c r="AI23"/>
  <c r="AI24"/>
  <c r="AI25"/>
  <c r="AI12"/>
  <c r="AH13"/>
  <c r="AH14"/>
  <c r="AH15"/>
  <c r="AH16"/>
  <c r="AH17"/>
  <c r="AH18"/>
  <c r="AH19"/>
  <c r="AH20"/>
  <c r="AH21"/>
  <c r="AH22"/>
  <c r="AH23"/>
  <c r="AH24"/>
  <c r="AH25"/>
  <c r="AH12"/>
  <c r="AE14"/>
  <c r="AE13"/>
  <c r="AE12"/>
  <c r="AD12"/>
  <c r="AD13"/>
  <c r="AD14"/>
  <c r="AC13"/>
  <c r="AC14"/>
  <c r="AC12"/>
  <c r="Z13"/>
  <c r="Z14"/>
  <c r="Z15"/>
  <c r="Z16"/>
  <c r="Z17"/>
  <c r="Z18"/>
  <c r="Z19"/>
  <c r="Z20"/>
  <c r="Z21"/>
  <c r="Z22"/>
  <c r="Z23"/>
  <c r="Z24"/>
  <c r="Z25"/>
  <c r="Z26"/>
  <c r="Z27"/>
  <c r="Z28"/>
  <c r="Z29"/>
  <c r="Z12"/>
  <c r="Y13"/>
  <c r="Y14"/>
  <c r="Y15"/>
  <c r="Y16"/>
  <c r="Y17"/>
  <c r="Y18"/>
  <c r="Y19"/>
  <c r="Y20"/>
  <c r="Y21"/>
  <c r="Y22"/>
  <c r="Y23"/>
  <c r="Y24"/>
  <c r="Y25"/>
  <c r="Y26"/>
  <c r="Y27"/>
  <c r="Y28"/>
  <c r="Y29"/>
  <c r="Y12"/>
  <c r="X13"/>
  <c r="X14"/>
  <c r="X15"/>
  <c r="X16"/>
  <c r="X17"/>
  <c r="X18"/>
  <c r="X19"/>
  <c r="X20"/>
  <c r="X21"/>
  <c r="X22"/>
  <c r="X23"/>
  <c r="X24"/>
  <c r="X25"/>
  <c r="X26"/>
  <c r="X27"/>
  <c r="X28"/>
  <c r="X29"/>
  <c r="X12"/>
  <c r="U13"/>
  <c r="U14"/>
  <c r="U15"/>
  <c r="U12"/>
  <c r="T13"/>
  <c r="T14"/>
  <c r="T15"/>
  <c r="T12"/>
  <c r="S13"/>
  <c r="S14"/>
  <c r="S15"/>
  <c r="S12"/>
  <c r="P13"/>
  <c r="P14"/>
  <c r="P15"/>
  <c r="P16"/>
  <c r="P17"/>
  <c r="P18"/>
  <c r="P19"/>
  <c r="P20"/>
  <c r="P21"/>
  <c r="P22"/>
  <c r="P23"/>
  <c r="P24"/>
  <c r="P25"/>
  <c r="P26"/>
  <c r="P27"/>
  <c r="P28"/>
  <c r="P29"/>
  <c r="P12"/>
  <c r="O13"/>
  <c r="O14"/>
  <c r="O15"/>
  <c r="O16"/>
  <c r="O17"/>
  <c r="O18"/>
  <c r="O19"/>
  <c r="O20"/>
  <c r="O21"/>
  <c r="O22"/>
  <c r="O23"/>
  <c r="O24"/>
  <c r="O25"/>
  <c r="O26"/>
  <c r="O27"/>
  <c r="O28"/>
  <c r="O29"/>
  <c r="O12"/>
  <c r="N13"/>
  <c r="N14"/>
  <c r="N15"/>
  <c r="N16"/>
  <c r="N17"/>
  <c r="N18"/>
  <c r="N19"/>
  <c r="N20"/>
  <c r="N21"/>
  <c r="N22"/>
  <c r="N23"/>
  <c r="N24"/>
  <c r="N25"/>
  <c r="N26"/>
  <c r="N27"/>
  <c r="N28"/>
  <c r="N29"/>
  <c r="N12"/>
  <c r="J13"/>
  <c r="J14"/>
  <c r="J15"/>
  <c r="J16"/>
  <c r="J17"/>
  <c r="J18"/>
  <c r="J19"/>
  <c r="J20"/>
  <c r="J21"/>
  <c r="J22"/>
  <c r="J23"/>
  <c r="J24"/>
  <c r="J25"/>
  <c r="J12"/>
  <c r="I13"/>
  <c r="I14"/>
  <c r="I15"/>
  <c r="I16"/>
  <c r="I17"/>
  <c r="I18"/>
  <c r="I19"/>
  <c r="I20"/>
  <c r="I21"/>
  <c r="I22"/>
  <c r="I23"/>
  <c r="I24"/>
  <c r="I25"/>
  <c r="I12"/>
  <c r="H13"/>
  <c r="H14"/>
  <c r="H15"/>
  <c r="H16"/>
  <c r="H17"/>
  <c r="H18"/>
  <c r="H19"/>
  <c r="H20"/>
  <c r="H21"/>
  <c r="H22"/>
  <c r="H23"/>
  <c r="H24"/>
  <c r="H25"/>
  <c r="H12"/>
  <c r="G25"/>
  <c r="G24"/>
  <c r="G23"/>
  <c r="G22"/>
  <c r="G21"/>
  <c r="G20"/>
  <c r="G19"/>
  <c r="G18"/>
  <c r="G17"/>
  <c r="G16"/>
  <c r="G15"/>
  <c r="G14"/>
  <c r="G13"/>
  <c r="G12"/>
  <c r="D18"/>
  <c r="E18" s="1"/>
  <c r="D19"/>
  <c r="E19" s="1"/>
  <c r="C13"/>
  <c r="D13" s="1"/>
  <c r="E13" s="1"/>
  <c r="C14"/>
  <c r="D14" s="1"/>
  <c r="E14" s="1"/>
  <c r="C15"/>
  <c r="D15" s="1"/>
  <c r="E15" s="1"/>
  <c r="C16"/>
  <c r="D16" s="1"/>
  <c r="E16" s="1"/>
  <c r="C17"/>
  <c r="D17" s="1"/>
  <c r="E17" s="1"/>
  <c r="C18"/>
  <c r="C19"/>
  <c r="C20"/>
  <c r="D20" s="1"/>
  <c r="E20" s="1"/>
  <c r="C21"/>
  <c r="D21" s="1"/>
  <c r="E21" s="1"/>
  <c r="C22"/>
  <c r="D22" s="1"/>
  <c r="E22" s="1"/>
  <c r="C23"/>
  <c r="D23" s="1"/>
  <c r="E23" s="1"/>
  <c r="C24"/>
  <c r="D24" s="1"/>
  <c r="E24" s="1"/>
  <c r="C25"/>
  <c r="D25" s="1"/>
  <c r="E25" s="1"/>
  <c r="C12"/>
</calcChain>
</file>

<file path=xl/sharedStrings.xml><?xml version="1.0" encoding="utf-8"?>
<sst xmlns="http://schemas.openxmlformats.org/spreadsheetml/2006/main" count="24" uniqueCount="12">
  <si>
    <t>x</t>
  </si>
  <si>
    <t>+</t>
  </si>
  <si>
    <t>²</t>
  </si>
  <si>
    <t>singe</t>
  </si>
  <si>
    <t>V</t>
  </si>
  <si>
    <t>F</t>
  </si>
  <si>
    <t>S</t>
  </si>
  <si>
    <t>O</t>
  </si>
  <si>
    <t>o</t>
  </si>
  <si>
    <t>/</t>
  </si>
  <si>
    <t>Ronde 9</t>
  </si>
  <si>
    <t>Ronde 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</si>
</sst>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4" xfId="0" applyFill="1" applyBorder="1"/>
    <xf numFmtId="0" fontId="0" fillId="0" borderId="0" xfId="0" applyBorder="1"/>
    <xf numFmtId="0" fontId="0" fillId="5" borderId="0" xfId="0" applyFill="1" applyBorder="1"/>
    <xf numFmtId="0" fontId="0" fillId="2" borderId="5" xfId="0" applyFill="1" applyBorder="1"/>
    <xf numFmtId="0" fontId="0" fillId="4" borderId="6" xfId="0" applyFill="1" applyBorder="1"/>
    <xf numFmtId="0" fontId="0" fillId="0" borderId="7" xfId="0" applyBorder="1"/>
    <xf numFmtId="0" fontId="0" fillId="5" borderId="7" xfId="0" applyFill="1" applyBorder="1"/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 applyAlignment="1">
      <alignment horizontal="center"/>
    </xf>
    <xf numFmtId="0" fontId="0" fillId="4" borderId="15" xfId="0" applyFill="1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0" fillId="4" borderId="16" xfId="0" applyFill="1" applyBorder="1"/>
    <xf numFmtId="0" fontId="0" fillId="0" borderId="15" xfId="0" applyFill="1" applyBorder="1"/>
    <xf numFmtId="0" fontId="0" fillId="2" borderId="17" xfId="0" applyFill="1" applyBorder="1"/>
    <xf numFmtId="0" fontId="0" fillId="0" borderId="18" xfId="0" applyBorder="1"/>
    <xf numFmtId="0" fontId="0" fillId="0" borderId="19" xfId="0" applyBorder="1"/>
    <xf numFmtId="0" fontId="0" fillId="2" borderId="2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4" xfId="0" applyBorder="1" applyAlignment="1">
      <alignment horizontal="center"/>
    </xf>
    <xf numFmtId="0" fontId="0" fillId="0" borderId="24" xfId="0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5"/>
  <sheetViews>
    <sheetView workbookViewId="0">
      <selection activeCell="D25" sqref="D25"/>
    </sheetView>
  </sheetViews>
  <sheetFormatPr baseColWidth="10" defaultRowHeight="15"/>
  <cols>
    <col min="1" max="1" width="5.7109375" bestFit="1" customWidth="1"/>
    <col min="2" max="2" width="2" bestFit="1" customWidth="1"/>
    <col min="3" max="4" width="3" bestFit="1" customWidth="1"/>
    <col min="5" max="11" width="2" bestFit="1" customWidth="1"/>
    <col min="12" max="13" width="6" bestFit="1" customWidth="1"/>
    <col min="14" max="14" width="5" bestFit="1" customWidth="1"/>
    <col min="15" max="15" width="4" bestFit="1" customWidth="1"/>
    <col min="16" max="17" width="2" bestFit="1" customWidth="1"/>
    <col min="18" max="18" width="6" bestFit="1" customWidth="1"/>
    <col min="19" max="19" width="7" bestFit="1" customWidth="1"/>
    <col min="20" max="20" width="6" bestFit="1" customWidth="1"/>
    <col min="21" max="22" width="3" bestFit="1" customWidth="1"/>
    <col min="23" max="24" width="4" bestFit="1" customWidth="1"/>
    <col min="25" max="27" width="3" bestFit="1" customWidth="1"/>
    <col min="28" max="28" width="6" bestFit="1" customWidth="1"/>
    <col min="29" max="29" width="11" bestFit="1" customWidth="1"/>
    <col min="30" max="30" width="11" style="3" bestFit="1" customWidth="1"/>
    <col min="31" max="32" width="6" bestFit="1" customWidth="1"/>
    <col min="33" max="33" width="3" bestFit="1" customWidth="1"/>
    <col min="34" max="36" width="2" bestFit="1" customWidth="1"/>
    <col min="37" max="37" width="3" bestFit="1" customWidth="1"/>
    <col min="38" max="39" width="2" bestFit="1" customWidth="1"/>
    <col min="40" max="48" width="3" bestFit="1" customWidth="1"/>
  </cols>
  <sheetData>
    <row r="1" spans="1:51">
      <c r="A1" t="s">
        <v>6</v>
      </c>
      <c r="B1" t="s">
        <v>7</v>
      </c>
      <c r="C1" t="s">
        <v>8</v>
      </c>
      <c r="D1" s="1" t="s">
        <v>9</v>
      </c>
      <c r="E1" t="s">
        <v>4</v>
      </c>
      <c r="F1" t="s">
        <v>5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13</v>
      </c>
      <c r="Y1">
        <v>14</v>
      </c>
      <c r="Z1">
        <v>15</v>
      </c>
      <c r="AA1">
        <v>16</v>
      </c>
      <c r="AB1">
        <v>17</v>
      </c>
      <c r="AC1">
        <v>18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10</v>
      </c>
      <c r="AO1">
        <v>11</v>
      </c>
      <c r="AP1">
        <v>12</v>
      </c>
      <c r="AQ1">
        <v>13</v>
      </c>
      <c r="AR1">
        <v>14</v>
      </c>
      <c r="AS1">
        <v>15</v>
      </c>
      <c r="AT1">
        <v>16</v>
      </c>
      <c r="AU1">
        <v>17</v>
      </c>
      <c r="AV1">
        <v>18</v>
      </c>
      <c r="AW1">
        <v>19</v>
      </c>
      <c r="AX1">
        <v>20</v>
      </c>
      <c r="AY1">
        <v>21</v>
      </c>
    </row>
    <row r="2" spans="1:51">
      <c r="A2" s="2">
        <v>0</v>
      </c>
      <c r="B2" t="s">
        <v>0</v>
      </c>
      <c r="C2">
        <v>13</v>
      </c>
      <c r="D2">
        <v>3</v>
      </c>
      <c r="E2">
        <v>2</v>
      </c>
      <c r="F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AD2" s="3">
        <v>0</v>
      </c>
      <c r="AE2">
        <v>2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2417976300</v>
      </c>
      <c r="AX2">
        <v>2417976300</v>
      </c>
      <c r="AY2">
        <v>2700</v>
      </c>
    </row>
    <row r="3" spans="1:51">
      <c r="A3" s="2">
        <v>1</v>
      </c>
      <c r="B3" t="s">
        <v>1</v>
      </c>
      <c r="C3">
        <v>2</v>
      </c>
      <c r="D3">
        <v>13</v>
      </c>
      <c r="E3">
        <v>7</v>
      </c>
      <c r="F3">
        <v>2</v>
      </c>
      <c r="AD3" s="3">
        <v>1</v>
      </c>
    </row>
    <row r="4" spans="1:51">
      <c r="A4" s="2">
        <v>2</v>
      </c>
      <c r="B4" t="s">
        <v>1</v>
      </c>
      <c r="C4">
        <v>8</v>
      </c>
      <c r="D4">
        <v>19</v>
      </c>
      <c r="E4">
        <v>4</v>
      </c>
      <c r="F4">
        <v>7</v>
      </c>
      <c r="AD4" s="3">
        <v>2</v>
      </c>
    </row>
    <row r="5" spans="1:51">
      <c r="A5" s="2">
        <v>3</v>
      </c>
      <c r="B5" t="s">
        <v>1</v>
      </c>
      <c r="C5">
        <v>1</v>
      </c>
      <c r="D5">
        <v>17</v>
      </c>
      <c r="E5">
        <v>6</v>
      </c>
      <c r="F5">
        <v>5</v>
      </c>
      <c r="L5">
        <v>327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 s="3">
        <v>3</v>
      </c>
      <c r="AE5">
        <v>8352</v>
      </c>
    </row>
    <row r="6" spans="1:51">
      <c r="A6" s="2">
        <v>4</v>
      </c>
      <c r="B6" t="s">
        <v>0</v>
      </c>
      <c r="C6">
        <v>17</v>
      </c>
      <c r="D6">
        <v>5</v>
      </c>
      <c r="E6">
        <v>6</v>
      </c>
      <c r="F6">
        <v>3</v>
      </c>
      <c r="L6">
        <v>15030</v>
      </c>
      <c r="M6">
        <v>15030</v>
      </c>
      <c r="N6">
        <v>1474</v>
      </c>
      <c r="O6">
        <v>16</v>
      </c>
      <c r="AD6" s="3">
        <v>4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</row>
    <row r="7" spans="1:51">
      <c r="A7" s="2">
        <v>5</v>
      </c>
      <c r="B7" t="s">
        <v>1</v>
      </c>
      <c r="C7">
        <v>3</v>
      </c>
      <c r="D7">
        <v>7</v>
      </c>
      <c r="E7">
        <v>1</v>
      </c>
      <c r="F7">
        <v>0</v>
      </c>
      <c r="AD7" s="3">
        <v>5</v>
      </c>
    </row>
    <row r="8" spans="1:51">
      <c r="A8" s="2">
        <v>6</v>
      </c>
      <c r="B8" t="s">
        <v>2</v>
      </c>
      <c r="D8">
        <v>11</v>
      </c>
      <c r="E8">
        <v>5</v>
      </c>
      <c r="F8">
        <v>0</v>
      </c>
      <c r="AD8" s="3">
        <v>6</v>
      </c>
    </row>
    <row r="9" spans="1:51">
      <c r="A9" s="2">
        <v>7</v>
      </c>
      <c r="B9" t="s">
        <v>1</v>
      </c>
      <c r="C9">
        <v>6</v>
      </c>
      <c r="D9">
        <v>2</v>
      </c>
      <c r="E9">
        <v>4</v>
      </c>
      <c r="F9">
        <v>3</v>
      </c>
      <c r="AD9" s="3">
        <v>7</v>
      </c>
    </row>
    <row r="10" spans="1:51">
      <c r="AD10" s="4"/>
    </row>
    <row r="11" spans="1:51" s="5" customFormat="1">
      <c r="A11" s="5" t="s">
        <v>3</v>
      </c>
      <c r="B11" s="6">
        <v>0</v>
      </c>
      <c r="C11" s="6">
        <v>0</v>
      </c>
      <c r="D11" s="6">
        <v>0</v>
      </c>
      <c r="E11" s="6">
        <v>0</v>
      </c>
      <c r="F11" s="6" t="s">
        <v>6</v>
      </c>
      <c r="G11" s="6">
        <v>1</v>
      </c>
      <c r="H11" s="6">
        <v>1</v>
      </c>
      <c r="I11" s="6">
        <v>1</v>
      </c>
      <c r="J11" s="6">
        <v>1</v>
      </c>
      <c r="K11" s="6" t="s">
        <v>6</v>
      </c>
      <c r="L11" s="6">
        <v>2</v>
      </c>
      <c r="M11" s="6">
        <v>3</v>
      </c>
      <c r="N11" s="6">
        <v>3</v>
      </c>
      <c r="O11" s="6">
        <v>3</v>
      </c>
      <c r="P11" s="6">
        <v>3</v>
      </c>
      <c r="Q11" s="6" t="s">
        <v>6</v>
      </c>
      <c r="R11" s="6">
        <v>4</v>
      </c>
      <c r="S11" s="6">
        <v>4</v>
      </c>
      <c r="T11" s="6">
        <v>4</v>
      </c>
      <c r="U11" s="6">
        <v>4</v>
      </c>
      <c r="V11" s="6" t="s">
        <v>6</v>
      </c>
      <c r="W11" s="6">
        <v>5</v>
      </c>
      <c r="X11" s="6">
        <v>5</v>
      </c>
      <c r="Y11" s="6">
        <v>5</v>
      </c>
      <c r="Z11" s="6">
        <v>5</v>
      </c>
      <c r="AA11" s="6" t="s">
        <v>6</v>
      </c>
      <c r="AB11" s="6">
        <v>6</v>
      </c>
      <c r="AC11" s="6">
        <v>6</v>
      </c>
      <c r="AD11" s="6">
        <v>6</v>
      </c>
      <c r="AE11" s="6">
        <v>6</v>
      </c>
      <c r="AF11" s="6" t="s">
        <v>6</v>
      </c>
      <c r="AG11" s="6">
        <v>7</v>
      </c>
      <c r="AH11" s="6">
        <v>7</v>
      </c>
      <c r="AI11" s="6">
        <v>7</v>
      </c>
      <c r="AJ11" s="6">
        <v>7</v>
      </c>
      <c r="AK11" s="5" t="s">
        <v>6</v>
      </c>
    </row>
    <row r="12" spans="1:51">
      <c r="A12">
        <v>1</v>
      </c>
      <c r="B12">
        <v>1</v>
      </c>
      <c r="C12">
        <f>B12*13</f>
        <v>13</v>
      </c>
      <c r="D12">
        <f t="shared" ref="D12:D25" si="0">ROUNDDOWN(C12/3,0)</f>
        <v>4</v>
      </c>
      <c r="E12">
        <f>MOD(D12,3)</f>
        <v>1</v>
      </c>
      <c r="F12" s="2">
        <v>1</v>
      </c>
      <c r="G12">
        <f>MOD(F12,3)</f>
        <v>1</v>
      </c>
      <c r="H12">
        <f>G12+2</f>
        <v>3</v>
      </c>
      <c r="I12">
        <f>ROUNDDOWN(H12/3,0)</f>
        <v>1</v>
      </c>
      <c r="J12">
        <f>MOD(I12,13)</f>
        <v>1</v>
      </c>
      <c r="K12">
        <v>7</v>
      </c>
      <c r="M12">
        <v>327</v>
      </c>
      <c r="N12">
        <f>M12+1</f>
        <v>328</v>
      </c>
      <c r="O12">
        <f>ROUNDDOWN(N12/3,0)</f>
        <v>109</v>
      </c>
      <c r="P12">
        <f>MOD(O12,17)</f>
        <v>7</v>
      </c>
      <c r="Q12">
        <v>5</v>
      </c>
      <c r="R12">
        <v>15030</v>
      </c>
      <c r="S12">
        <f>R12*17</f>
        <v>255510</v>
      </c>
      <c r="T12">
        <f>ROUNDDOWN(S12/3,0)</f>
        <v>85170</v>
      </c>
      <c r="U12">
        <f>MOD(T12,5)</f>
        <v>0</v>
      </c>
      <c r="V12">
        <v>6</v>
      </c>
      <c r="W12">
        <v>109</v>
      </c>
      <c r="X12">
        <f>W12+3</f>
        <v>112</v>
      </c>
      <c r="Y12">
        <f>ROUNDDOWN(X12/3,0)</f>
        <v>37</v>
      </c>
      <c r="Z12">
        <f>MOD(Y12,7)</f>
        <v>2</v>
      </c>
      <c r="AA12">
        <v>0</v>
      </c>
      <c r="AB12">
        <v>85170</v>
      </c>
      <c r="AC12">
        <f>AB12*AB12</f>
        <v>7253928900</v>
      </c>
      <c r="AD12">
        <f>ROUNDDOWN(AC12/3,0)</f>
        <v>2417976300</v>
      </c>
      <c r="AE12">
        <f>MOD(300,11)</f>
        <v>3</v>
      </c>
      <c r="AF12">
        <v>0</v>
      </c>
      <c r="AG12">
        <v>1</v>
      </c>
      <c r="AH12">
        <f>AG12+6</f>
        <v>7</v>
      </c>
      <c r="AI12">
        <f>ROUNDDOWN(AH12/3,0)</f>
        <v>2</v>
      </c>
      <c r="AJ12">
        <f>MOD(AI12,2)</f>
        <v>0</v>
      </c>
      <c r="AK12">
        <v>4</v>
      </c>
    </row>
    <row r="13" spans="1:51">
      <c r="A13">
        <v>2</v>
      </c>
      <c r="B13">
        <v>1</v>
      </c>
      <c r="C13">
        <f t="shared" ref="C13:C25" si="1">B13*13</f>
        <v>13</v>
      </c>
      <c r="D13">
        <f t="shared" si="0"/>
        <v>4</v>
      </c>
      <c r="E13">
        <f t="shared" ref="E13:G25" si="2">MOD(D13,3)</f>
        <v>1</v>
      </c>
      <c r="F13" s="2">
        <v>1</v>
      </c>
      <c r="G13">
        <f t="shared" si="2"/>
        <v>1</v>
      </c>
      <c r="H13">
        <f t="shared" ref="H13:H25" si="3">G13+2</f>
        <v>3</v>
      </c>
      <c r="I13">
        <f t="shared" ref="I13:I25" si="4">ROUNDDOWN(H13/3,0)</f>
        <v>1</v>
      </c>
      <c r="J13">
        <f t="shared" ref="J13:J25" si="5">MOD(I13,13)</f>
        <v>1</v>
      </c>
      <c r="K13">
        <v>7</v>
      </c>
      <c r="M13">
        <v>3</v>
      </c>
      <c r="N13">
        <f t="shared" ref="N13:N29" si="6">M13+1</f>
        <v>4</v>
      </c>
      <c r="O13">
        <f t="shared" ref="O13:O29" si="7">ROUNDDOWN(N13/3,0)</f>
        <v>1</v>
      </c>
      <c r="P13">
        <f t="shared" ref="P13:P29" si="8">MOD(O13,17)</f>
        <v>1</v>
      </c>
      <c r="Q13">
        <v>5</v>
      </c>
      <c r="R13">
        <v>15030</v>
      </c>
      <c r="S13">
        <f t="shared" ref="S13:S15" si="9">R13*17</f>
        <v>255510</v>
      </c>
      <c r="T13">
        <f t="shared" ref="T13:T15" si="10">ROUNDDOWN(S13/3,0)</f>
        <v>85170</v>
      </c>
      <c r="U13">
        <f t="shared" ref="U13:U15" si="11">MOD(T13,5)</f>
        <v>0</v>
      </c>
      <c r="V13">
        <v>6</v>
      </c>
      <c r="W13">
        <v>1</v>
      </c>
      <c r="X13">
        <f t="shared" ref="X13:X29" si="12">W13+3</f>
        <v>4</v>
      </c>
      <c r="Y13">
        <f t="shared" ref="Y13:Y29" si="13">ROUNDDOWN(X13/3,0)</f>
        <v>1</v>
      </c>
      <c r="Z13">
        <f t="shared" ref="Z13:Z29" si="14">MOD(Y13,7)</f>
        <v>1</v>
      </c>
      <c r="AA13">
        <v>0</v>
      </c>
      <c r="AB13">
        <v>85170</v>
      </c>
      <c r="AC13">
        <f t="shared" ref="AC13:AC14" si="15">AB13*AB13</f>
        <v>7253928900</v>
      </c>
      <c r="AD13">
        <f t="shared" ref="AD13:AD14" si="16">ROUNDDOWN(AC13/3,0)</f>
        <v>2417976300</v>
      </c>
      <c r="AE13">
        <f>MOD(300,11)</f>
        <v>3</v>
      </c>
      <c r="AF13">
        <v>0</v>
      </c>
      <c r="AG13">
        <v>1</v>
      </c>
      <c r="AH13">
        <f t="shared" ref="AH13:AH25" si="17">AG13+6</f>
        <v>7</v>
      </c>
      <c r="AI13">
        <f t="shared" ref="AI13:AI25" si="18">ROUNDDOWN(AH13/3,0)</f>
        <v>2</v>
      </c>
      <c r="AJ13">
        <f t="shared" ref="AJ13:AJ25" si="19">MOD(AI13,2)</f>
        <v>0</v>
      </c>
      <c r="AK13">
        <v>4</v>
      </c>
    </row>
    <row r="14" spans="1:51">
      <c r="A14">
        <v>3</v>
      </c>
      <c r="B14">
        <v>1</v>
      </c>
      <c r="C14">
        <f t="shared" si="1"/>
        <v>13</v>
      </c>
      <c r="D14">
        <f t="shared" si="0"/>
        <v>4</v>
      </c>
      <c r="E14">
        <f t="shared" si="2"/>
        <v>1</v>
      </c>
      <c r="F14" s="2">
        <v>1</v>
      </c>
      <c r="G14">
        <f t="shared" si="2"/>
        <v>1</v>
      </c>
      <c r="H14">
        <f t="shared" si="3"/>
        <v>3</v>
      </c>
      <c r="I14">
        <f t="shared" si="4"/>
        <v>1</v>
      </c>
      <c r="J14">
        <f t="shared" si="5"/>
        <v>1</v>
      </c>
      <c r="K14">
        <v>7</v>
      </c>
      <c r="M14">
        <v>3</v>
      </c>
      <c r="N14">
        <f t="shared" si="6"/>
        <v>4</v>
      </c>
      <c r="O14">
        <f t="shared" si="7"/>
        <v>1</v>
      </c>
      <c r="P14">
        <f t="shared" si="8"/>
        <v>1</v>
      </c>
      <c r="Q14">
        <v>5</v>
      </c>
      <c r="R14">
        <v>1474</v>
      </c>
      <c r="S14">
        <f t="shared" si="9"/>
        <v>25058</v>
      </c>
      <c r="T14">
        <f t="shared" si="10"/>
        <v>8352</v>
      </c>
      <c r="U14">
        <f t="shared" si="11"/>
        <v>2</v>
      </c>
      <c r="V14">
        <v>3</v>
      </c>
      <c r="W14">
        <v>1</v>
      </c>
      <c r="X14">
        <f t="shared" si="12"/>
        <v>4</v>
      </c>
      <c r="Y14">
        <f t="shared" si="13"/>
        <v>1</v>
      </c>
      <c r="Z14">
        <f t="shared" si="14"/>
        <v>1</v>
      </c>
      <c r="AA14">
        <v>0</v>
      </c>
      <c r="AB14">
        <v>90</v>
      </c>
      <c r="AC14">
        <f t="shared" si="15"/>
        <v>8100</v>
      </c>
      <c r="AD14">
        <f t="shared" si="16"/>
        <v>2700</v>
      </c>
      <c r="AE14">
        <f>MOD(AD14,11)</f>
        <v>5</v>
      </c>
      <c r="AF14">
        <v>0</v>
      </c>
      <c r="AG14">
        <v>1</v>
      </c>
      <c r="AH14">
        <f t="shared" si="17"/>
        <v>7</v>
      </c>
      <c r="AI14">
        <f t="shared" si="18"/>
        <v>2</v>
      </c>
      <c r="AJ14">
        <f t="shared" si="19"/>
        <v>0</v>
      </c>
      <c r="AK14">
        <v>4</v>
      </c>
    </row>
    <row r="15" spans="1:51">
      <c r="A15">
        <v>4</v>
      </c>
      <c r="B15">
        <v>1</v>
      </c>
      <c r="C15">
        <f t="shared" si="1"/>
        <v>13</v>
      </c>
      <c r="D15">
        <f t="shared" si="0"/>
        <v>4</v>
      </c>
      <c r="E15">
        <f t="shared" si="2"/>
        <v>1</v>
      </c>
      <c r="F15" s="2">
        <v>1</v>
      </c>
      <c r="G15">
        <f t="shared" si="2"/>
        <v>1</v>
      </c>
      <c r="H15">
        <f t="shared" si="3"/>
        <v>3</v>
      </c>
      <c r="I15">
        <f t="shared" si="4"/>
        <v>1</v>
      </c>
      <c r="J15">
        <f t="shared" si="5"/>
        <v>1</v>
      </c>
      <c r="K15">
        <v>7</v>
      </c>
      <c r="M15">
        <v>3</v>
      </c>
      <c r="N15">
        <f t="shared" si="6"/>
        <v>4</v>
      </c>
      <c r="O15">
        <f t="shared" si="7"/>
        <v>1</v>
      </c>
      <c r="P15">
        <f t="shared" si="8"/>
        <v>1</v>
      </c>
      <c r="Q15">
        <v>5</v>
      </c>
      <c r="R15">
        <v>16</v>
      </c>
      <c r="S15">
        <f t="shared" si="9"/>
        <v>272</v>
      </c>
      <c r="T15">
        <f t="shared" si="10"/>
        <v>90</v>
      </c>
      <c r="U15">
        <f t="shared" si="11"/>
        <v>0</v>
      </c>
      <c r="V15">
        <v>6</v>
      </c>
      <c r="W15">
        <v>1</v>
      </c>
      <c r="X15">
        <f t="shared" si="12"/>
        <v>4</v>
      </c>
      <c r="Y15">
        <f t="shared" si="13"/>
        <v>1</v>
      </c>
      <c r="Z15">
        <f t="shared" si="14"/>
        <v>1</v>
      </c>
      <c r="AA15">
        <v>0</v>
      </c>
      <c r="AD15" s="4"/>
      <c r="AG15">
        <v>1</v>
      </c>
      <c r="AH15">
        <f t="shared" si="17"/>
        <v>7</v>
      </c>
      <c r="AI15">
        <f t="shared" si="18"/>
        <v>2</v>
      </c>
      <c r="AJ15">
        <f t="shared" si="19"/>
        <v>0</v>
      </c>
      <c r="AK15">
        <v>4</v>
      </c>
    </row>
    <row r="16" spans="1:51">
      <c r="A16">
        <v>5</v>
      </c>
      <c r="B16">
        <v>1</v>
      </c>
      <c r="C16">
        <f t="shared" si="1"/>
        <v>13</v>
      </c>
      <c r="D16">
        <f t="shared" si="0"/>
        <v>4</v>
      </c>
      <c r="E16">
        <f t="shared" si="2"/>
        <v>1</v>
      </c>
      <c r="F16" s="2">
        <v>1</v>
      </c>
      <c r="G16">
        <f t="shared" si="2"/>
        <v>1</v>
      </c>
      <c r="H16">
        <f t="shared" si="3"/>
        <v>3</v>
      </c>
      <c r="I16">
        <f t="shared" si="4"/>
        <v>1</v>
      </c>
      <c r="J16">
        <f t="shared" si="5"/>
        <v>1</v>
      </c>
      <c r="K16">
        <v>7</v>
      </c>
      <c r="M16">
        <v>3</v>
      </c>
      <c r="N16">
        <f t="shared" si="6"/>
        <v>4</v>
      </c>
      <c r="O16">
        <f t="shared" si="7"/>
        <v>1</v>
      </c>
      <c r="P16">
        <f t="shared" si="8"/>
        <v>1</v>
      </c>
      <c r="Q16">
        <v>5</v>
      </c>
      <c r="W16">
        <v>1</v>
      </c>
      <c r="X16">
        <f t="shared" si="12"/>
        <v>4</v>
      </c>
      <c r="Y16">
        <f t="shared" si="13"/>
        <v>1</v>
      </c>
      <c r="Z16">
        <f t="shared" si="14"/>
        <v>1</v>
      </c>
      <c r="AA16">
        <v>0</v>
      </c>
      <c r="AD16" s="4"/>
      <c r="AG16">
        <v>1</v>
      </c>
      <c r="AH16">
        <f t="shared" si="17"/>
        <v>7</v>
      </c>
      <c r="AI16">
        <f t="shared" si="18"/>
        <v>2</v>
      </c>
      <c r="AJ16">
        <f t="shared" si="19"/>
        <v>0</v>
      </c>
      <c r="AK16">
        <v>4</v>
      </c>
    </row>
    <row r="17" spans="1:37">
      <c r="A17">
        <v>6</v>
      </c>
      <c r="B17">
        <v>1</v>
      </c>
      <c r="C17">
        <f t="shared" si="1"/>
        <v>13</v>
      </c>
      <c r="D17">
        <f t="shared" si="0"/>
        <v>4</v>
      </c>
      <c r="E17">
        <f t="shared" si="2"/>
        <v>1</v>
      </c>
      <c r="F17" s="2">
        <v>1</v>
      </c>
      <c r="G17">
        <f t="shared" si="2"/>
        <v>1</v>
      </c>
      <c r="H17">
        <f t="shared" si="3"/>
        <v>3</v>
      </c>
      <c r="I17">
        <f t="shared" si="4"/>
        <v>1</v>
      </c>
      <c r="J17">
        <f t="shared" si="5"/>
        <v>1</v>
      </c>
      <c r="K17">
        <v>7</v>
      </c>
      <c r="M17">
        <v>3</v>
      </c>
      <c r="N17">
        <f t="shared" si="6"/>
        <v>4</v>
      </c>
      <c r="O17">
        <f t="shared" si="7"/>
        <v>1</v>
      </c>
      <c r="P17">
        <f t="shared" si="8"/>
        <v>1</v>
      </c>
      <c r="Q17">
        <v>5</v>
      </c>
      <c r="W17">
        <v>1</v>
      </c>
      <c r="X17">
        <f t="shared" si="12"/>
        <v>4</v>
      </c>
      <c r="Y17">
        <f t="shared" si="13"/>
        <v>1</v>
      </c>
      <c r="Z17">
        <f t="shared" si="14"/>
        <v>1</v>
      </c>
      <c r="AA17">
        <v>0</v>
      </c>
      <c r="AD17" s="4"/>
      <c r="AG17">
        <v>1</v>
      </c>
      <c r="AH17">
        <f t="shared" si="17"/>
        <v>7</v>
      </c>
      <c r="AI17">
        <f t="shared" si="18"/>
        <v>2</v>
      </c>
      <c r="AJ17">
        <f t="shared" si="19"/>
        <v>0</v>
      </c>
      <c r="AK17">
        <v>4</v>
      </c>
    </row>
    <row r="18" spans="1:37">
      <c r="A18">
        <v>7</v>
      </c>
      <c r="B18">
        <v>1</v>
      </c>
      <c r="C18">
        <f t="shared" si="1"/>
        <v>13</v>
      </c>
      <c r="D18">
        <f t="shared" si="0"/>
        <v>4</v>
      </c>
      <c r="E18">
        <f t="shared" si="2"/>
        <v>1</v>
      </c>
      <c r="F18" s="2">
        <v>1</v>
      </c>
      <c r="G18">
        <f t="shared" si="2"/>
        <v>1</v>
      </c>
      <c r="H18">
        <f t="shared" si="3"/>
        <v>3</v>
      </c>
      <c r="I18">
        <f t="shared" si="4"/>
        <v>1</v>
      </c>
      <c r="J18">
        <f t="shared" si="5"/>
        <v>1</v>
      </c>
      <c r="K18">
        <v>7</v>
      </c>
      <c r="M18">
        <v>3</v>
      </c>
      <c r="N18">
        <f t="shared" si="6"/>
        <v>4</v>
      </c>
      <c r="O18">
        <f t="shared" si="7"/>
        <v>1</v>
      </c>
      <c r="P18">
        <f t="shared" si="8"/>
        <v>1</v>
      </c>
      <c r="Q18">
        <v>5</v>
      </c>
      <c r="W18">
        <v>1</v>
      </c>
      <c r="X18">
        <f t="shared" si="12"/>
        <v>4</v>
      </c>
      <c r="Y18">
        <f t="shared" si="13"/>
        <v>1</v>
      </c>
      <c r="Z18">
        <f t="shared" si="14"/>
        <v>1</v>
      </c>
      <c r="AA18">
        <v>0</v>
      </c>
      <c r="AD18" s="4"/>
      <c r="AG18">
        <v>1</v>
      </c>
      <c r="AH18">
        <f t="shared" si="17"/>
        <v>7</v>
      </c>
      <c r="AI18">
        <f t="shared" si="18"/>
        <v>2</v>
      </c>
      <c r="AJ18">
        <f t="shared" si="19"/>
        <v>0</v>
      </c>
      <c r="AK18">
        <v>4</v>
      </c>
    </row>
    <row r="19" spans="1:37">
      <c r="A19">
        <v>8</v>
      </c>
      <c r="B19">
        <v>1</v>
      </c>
      <c r="C19">
        <f t="shared" si="1"/>
        <v>13</v>
      </c>
      <c r="D19">
        <f t="shared" si="0"/>
        <v>4</v>
      </c>
      <c r="E19">
        <f t="shared" si="2"/>
        <v>1</v>
      </c>
      <c r="F19" s="2">
        <v>1</v>
      </c>
      <c r="G19">
        <f t="shared" si="2"/>
        <v>1</v>
      </c>
      <c r="H19">
        <f t="shared" si="3"/>
        <v>3</v>
      </c>
      <c r="I19">
        <f t="shared" si="4"/>
        <v>1</v>
      </c>
      <c r="J19">
        <f t="shared" si="5"/>
        <v>1</v>
      </c>
      <c r="K19">
        <v>7</v>
      </c>
      <c r="M19">
        <v>3</v>
      </c>
      <c r="N19">
        <f t="shared" si="6"/>
        <v>4</v>
      </c>
      <c r="O19">
        <f t="shared" si="7"/>
        <v>1</v>
      </c>
      <c r="P19">
        <f t="shared" si="8"/>
        <v>1</v>
      </c>
      <c r="Q19">
        <v>5</v>
      </c>
      <c r="W19">
        <v>1</v>
      </c>
      <c r="X19">
        <f t="shared" si="12"/>
        <v>4</v>
      </c>
      <c r="Y19">
        <f t="shared" si="13"/>
        <v>1</v>
      </c>
      <c r="Z19">
        <f t="shared" si="14"/>
        <v>1</v>
      </c>
      <c r="AA19">
        <v>0</v>
      </c>
      <c r="AD19" s="4"/>
      <c r="AG19">
        <v>1</v>
      </c>
      <c r="AH19">
        <f t="shared" si="17"/>
        <v>7</v>
      </c>
      <c r="AI19">
        <f t="shared" si="18"/>
        <v>2</v>
      </c>
      <c r="AJ19">
        <f t="shared" si="19"/>
        <v>0</v>
      </c>
      <c r="AK19">
        <v>4</v>
      </c>
    </row>
    <row r="20" spans="1:37">
      <c r="A20">
        <v>9</v>
      </c>
      <c r="B20">
        <v>1</v>
      </c>
      <c r="C20">
        <f t="shared" si="1"/>
        <v>13</v>
      </c>
      <c r="D20">
        <f t="shared" si="0"/>
        <v>4</v>
      </c>
      <c r="E20">
        <f t="shared" si="2"/>
        <v>1</v>
      </c>
      <c r="F20" s="2">
        <v>1</v>
      </c>
      <c r="G20">
        <f t="shared" si="2"/>
        <v>1</v>
      </c>
      <c r="H20">
        <f t="shared" si="3"/>
        <v>3</v>
      </c>
      <c r="I20">
        <f t="shared" si="4"/>
        <v>1</v>
      </c>
      <c r="J20">
        <f t="shared" si="5"/>
        <v>1</v>
      </c>
      <c r="K20">
        <v>7</v>
      </c>
      <c r="M20">
        <v>3</v>
      </c>
      <c r="N20">
        <f t="shared" si="6"/>
        <v>4</v>
      </c>
      <c r="O20">
        <f t="shared" si="7"/>
        <v>1</v>
      </c>
      <c r="P20">
        <f t="shared" si="8"/>
        <v>1</v>
      </c>
      <c r="Q20">
        <v>5</v>
      </c>
      <c r="W20">
        <v>1</v>
      </c>
      <c r="X20">
        <f t="shared" si="12"/>
        <v>4</v>
      </c>
      <c r="Y20">
        <f t="shared" si="13"/>
        <v>1</v>
      </c>
      <c r="Z20">
        <f t="shared" si="14"/>
        <v>1</v>
      </c>
      <c r="AA20">
        <v>0</v>
      </c>
      <c r="AD20" s="4"/>
      <c r="AG20">
        <v>1</v>
      </c>
      <c r="AH20">
        <f t="shared" si="17"/>
        <v>7</v>
      </c>
      <c r="AI20">
        <f t="shared" si="18"/>
        <v>2</v>
      </c>
      <c r="AJ20">
        <f t="shared" si="19"/>
        <v>0</v>
      </c>
      <c r="AK20">
        <v>4</v>
      </c>
    </row>
    <row r="21" spans="1:37">
      <c r="A21">
        <v>10</v>
      </c>
      <c r="B21">
        <v>1</v>
      </c>
      <c r="C21">
        <f t="shared" si="1"/>
        <v>13</v>
      </c>
      <c r="D21">
        <f t="shared" si="0"/>
        <v>4</v>
      </c>
      <c r="E21">
        <f t="shared" si="2"/>
        <v>1</v>
      </c>
      <c r="F21" s="2">
        <v>1</v>
      </c>
      <c r="G21">
        <f t="shared" si="2"/>
        <v>1</v>
      </c>
      <c r="H21">
        <f t="shared" si="3"/>
        <v>3</v>
      </c>
      <c r="I21">
        <f t="shared" si="4"/>
        <v>1</v>
      </c>
      <c r="J21">
        <f t="shared" si="5"/>
        <v>1</v>
      </c>
      <c r="K21">
        <v>7</v>
      </c>
      <c r="M21">
        <v>3</v>
      </c>
      <c r="N21">
        <f t="shared" si="6"/>
        <v>4</v>
      </c>
      <c r="O21">
        <f t="shared" si="7"/>
        <v>1</v>
      </c>
      <c r="P21">
        <f t="shared" si="8"/>
        <v>1</v>
      </c>
      <c r="Q21">
        <v>5</v>
      </c>
      <c r="W21">
        <v>1</v>
      </c>
      <c r="X21">
        <f t="shared" si="12"/>
        <v>4</v>
      </c>
      <c r="Y21">
        <f t="shared" si="13"/>
        <v>1</v>
      </c>
      <c r="Z21">
        <f t="shared" si="14"/>
        <v>1</v>
      </c>
      <c r="AA21">
        <v>0</v>
      </c>
      <c r="AD21" s="4"/>
      <c r="AG21">
        <v>1</v>
      </c>
      <c r="AH21">
        <f t="shared" si="17"/>
        <v>7</v>
      </c>
      <c r="AI21">
        <f t="shared" si="18"/>
        <v>2</v>
      </c>
      <c r="AJ21">
        <f t="shared" si="19"/>
        <v>0</v>
      </c>
      <c r="AK21">
        <v>4</v>
      </c>
    </row>
    <row r="22" spans="1:37">
      <c r="A22">
        <v>11</v>
      </c>
      <c r="B22">
        <v>1</v>
      </c>
      <c r="C22">
        <f t="shared" si="1"/>
        <v>13</v>
      </c>
      <c r="D22">
        <f t="shared" si="0"/>
        <v>4</v>
      </c>
      <c r="E22">
        <f t="shared" si="2"/>
        <v>1</v>
      </c>
      <c r="F22" s="2">
        <v>1</v>
      </c>
      <c r="G22">
        <f t="shared" si="2"/>
        <v>1</v>
      </c>
      <c r="H22">
        <f t="shared" si="3"/>
        <v>3</v>
      </c>
      <c r="I22">
        <f t="shared" si="4"/>
        <v>1</v>
      </c>
      <c r="J22">
        <f t="shared" si="5"/>
        <v>1</v>
      </c>
      <c r="K22">
        <v>7</v>
      </c>
      <c r="M22">
        <v>3</v>
      </c>
      <c r="N22">
        <f t="shared" si="6"/>
        <v>4</v>
      </c>
      <c r="O22">
        <f t="shared" si="7"/>
        <v>1</v>
      </c>
      <c r="P22">
        <f t="shared" si="8"/>
        <v>1</v>
      </c>
      <c r="Q22">
        <v>5</v>
      </c>
      <c r="W22">
        <v>1</v>
      </c>
      <c r="X22">
        <f t="shared" si="12"/>
        <v>4</v>
      </c>
      <c r="Y22">
        <f t="shared" si="13"/>
        <v>1</v>
      </c>
      <c r="Z22">
        <f t="shared" si="14"/>
        <v>1</v>
      </c>
      <c r="AA22">
        <v>0</v>
      </c>
      <c r="AD22" s="4"/>
      <c r="AG22">
        <v>1</v>
      </c>
      <c r="AH22">
        <f t="shared" si="17"/>
        <v>7</v>
      </c>
      <c r="AI22">
        <f t="shared" si="18"/>
        <v>2</v>
      </c>
      <c r="AJ22">
        <f t="shared" si="19"/>
        <v>0</v>
      </c>
      <c r="AK22">
        <v>4</v>
      </c>
    </row>
    <row r="23" spans="1:37">
      <c r="A23">
        <v>12</v>
      </c>
      <c r="B23">
        <v>1</v>
      </c>
      <c r="C23">
        <f t="shared" si="1"/>
        <v>13</v>
      </c>
      <c r="D23">
        <f t="shared" si="0"/>
        <v>4</v>
      </c>
      <c r="E23">
        <f t="shared" si="2"/>
        <v>1</v>
      </c>
      <c r="F23" s="2">
        <v>1</v>
      </c>
      <c r="G23">
        <f t="shared" si="2"/>
        <v>1</v>
      </c>
      <c r="H23">
        <f t="shared" si="3"/>
        <v>3</v>
      </c>
      <c r="I23">
        <f t="shared" si="4"/>
        <v>1</v>
      </c>
      <c r="J23">
        <f t="shared" si="5"/>
        <v>1</v>
      </c>
      <c r="K23">
        <v>7</v>
      </c>
      <c r="M23">
        <v>3</v>
      </c>
      <c r="N23">
        <f t="shared" si="6"/>
        <v>4</v>
      </c>
      <c r="O23">
        <f t="shared" si="7"/>
        <v>1</v>
      </c>
      <c r="P23">
        <f t="shared" si="8"/>
        <v>1</v>
      </c>
      <c r="Q23">
        <v>5</v>
      </c>
      <c r="W23">
        <v>1</v>
      </c>
      <c r="X23">
        <f t="shared" si="12"/>
        <v>4</v>
      </c>
      <c r="Y23">
        <f t="shared" si="13"/>
        <v>1</v>
      </c>
      <c r="Z23">
        <f t="shared" si="14"/>
        <v>1</v>
      </c>
      <c r="AA23">
        <v>0</v>
      </c>
      <c r="AD23" s="4"/>
      <c r="AG23">
        <v>1</v>
      </c>
      <c r="AH23">
        <f t="shared" si="17"/>
        <v>7</v>
      </c>
      <c r="AI23">
        <f t="shared" si="18"/>
        <v>2</v>
      </c>
      <c r="AJ23">
        <f t="shared" si="19"/>
        <v>0</v>
      </c>
      <c r="AK23">
        <v>4</v>
      </c>
    </row>
    <row r="24" spans="1:37">
      <c r="A24">
        <v>13</v>
      </c>
      <c r="B24">
        <v>1</v>
      </c>
      <c r="C24">
        <f t="shared" si="1"/>
        <v>13</v>
      </c>
      <c r="D24">
        <f t="shared" si="0"/>
        <v>4</v>
      </c>
      <c r="E24">
        <f t="shared" si="2"/>
        <v>1</v>
      </c>
      <c r="F24" s="2">
        <v>1</v>
      </c>
      <c r="G24">
        <f t="shared" si="2"/>
        <v>1</v>
      </c>
      <c r="H24">
        <f t="shared" si="3"/>
        <v>3</v>
      </c>
      <c r="I24">
        <f t="shared" si="4"/>
        <v>1</v>
      </c>
      <c r="J24">
        <f t="shared" si="5"/>
        <v>1</v>
      </c>
      <c r="K24">
        <v>7</v>
      </c>
      <c r="M24">
        <v>3</v>
      </c>
      <c r="N24">
        <f t="shared" si="6"/>
        <v>4</v>
      </c>
      <c r="O24">
        <f t="shared" si="7"/>
        <v>1</v>
      </c>
      <c r="P24">
        <f t="shared" si="8"/>
        <v>1</v>
      </c>
      <c r="Q24">
        <v>5</v>
      </c>
      <c r="W24">
        <v>1</v>
      </c>
      <c r="X24">
        <f t="shared" si="12"/>
        <v>4</v>
      </c>
      <c r="Y24">
        <f t="shared" si="13"/>
        <v>1</v>
      </c>
      <c r="Z24">
        <f t="shared" si="14"/>
        <v>1</v>
      </c>
      <c r="AA24">
        <v>0</v>
      </c>
      <c r="AD24" s="4"/>
      <c r="AG24">
        <v>1</v>
      </c>
      <c r="AH24">
        <f t="shared" si="17"/>
        <v>7</v>
      </c>
      <c r="AI24">
        <f t="shared" si="18"/>
        <v>2</v>
      </c>
      <c r="AJ24">
        <f t="shared" si="19"/>
        <v>0</v>
      </c>
      <c r="AK24">
        <v>4</v>
      </c>
    </row>
    <row r="25" spans="1:37">
      <c r="A25">
        <v>14</v>
      </c>
      <c r="B25">
        <v>1</v>
      </c>
      <c r="C25">
        <f t="shared" si="1"/>
        <v>13</v>
      </c>
      <c r="D25">
        <f t="shared" si="0"/>
        <v>4</v>
      </c>
      <c r="E25">
        <f t="shared" si="2"/>
        <v>1</v>
      </c>
      <c r="F25" s="2">
        <v>1</v>
      </c>
      <c r="G25">
        <f t="shared" si="2"/>
        <v>1</v>
      </c>
      <c r="H25">
        <f t="shared" si="3"/>
        <v>3</v>
      </c>
      <c r="I25">
        <f t="shared" si="4"/>
        <v>1</v>
      </c>
      <c r="J25">
        <f t="shared" si="5"/>
        <v>1</v>
      </c>
      <c r="K25">
        <v>7</v>
      </c>
      <c r="M25">
        <v>3</v>
      </c>
      <c r="N25">
        <f t="shared" si="6"/>
        <v>4</v>
      </c>
      <c r="O25">
        <f t="shared" si="7"/>
        <v>1</v>
      </c>
      <c r="P25">
        <f t="shared" si="8"/>
        <v>1</v>
      </c>
      <c r="Q25">
        <v>5</v>
      </c>
      <c r="W25">
        <v>1</v>
      </c>
      <c r="X25">
        <f t="shared" si="12"/>
        <v>4</v>
      </c>
      <c r="Y25">
        <f t="shared" si="13"/>
        <v>1</v>
      </c>
      <c r="Z25">
        <f t="shared" si="14"/>
        <v>1</v>
      </c>
      <c r="AA25">
        <v>0</v>
      </c>
      <c r="AD25" s="4"/>
      <c r="AG25">
        <v>1</v>
      </c>
      <c r="AH25">
        <f t="shared" si="17"/>
        <v>7</v>
      </c>
      <c r="AI25">
        <f t="shared" si="18"/>
        <v>2</v>
      </c>
      <c r="AJ25">
        <f t="shared" si="19"/>
        <v>0</v>
      </c>
      <c r="AK25">
        <v>4</v>
      </c>
    </row>
    <row r="26" spans="1:37">
      <c r="A26">
        <v>15</v>
      </c>
      <c r="M26">
        <v>3</v>
      </c>
      <c r="N26">
        <f t="shared" si="6"/>
        <v>4</v>
      </c>
      <c r="O26">
        <f t="shared" si="7"/>
        <v>1</v>
      </c>
      <c r="P26">
        <f t="shared" si="8"/>
        <v>1</v>
      </c>
      <c r="Q26">
        <v>5</v>
      </c>
      <c r="W26">
        <v>1</v>
      </c>
      <c r="X26">
        <f t="shared" si="12"/>
        <v>4</v>
      </c>
      <c r="Y26">
        <f t="shared" si="13"/>
        <v>1</v>
      </c>
      <c r="Z26">
        <f t="shared" si="14"/>
        <v>1</v>
      </c>
      <c r="AA26">
        <v>0</v>
      </c>
      <c r="AD26" s="4"/>
    </row>
    <row r="27" spans="1:37">
      <c r="A27">
        <v>16</v>
      </c>
      <c r="M27">
        <v>3</v>
      </c>
      <c r="N27">
        <f t="shared" si="6"/>
        <v>4</v>
      </c>
      <c r="O27">
        <f t="shared" si="7"/>
        <v>1</v>
      </c>
      <c r="P27">
        <f t="shared" si="8"/>
        <v>1</v>
      </c>
      <c r="Q27">
        <v>5</v>
      </c>
      <c r="W27">
        <v>1</v>
      </c>
      <c r="X27">
        <f t="shared" si="12"/>
        <v>4</v>
      </c>
      <c r="Y27">
        <f t="shared" si="13"/>
        <v>1</v>
      </c>
      <c r="Z27">
        <f t="shared" si="14"/>
        <v>1</v>
      </c>
      <c r="AA27">
        <v>0</v>
      </c>
      <c r="AD27" s="4"/>
    </row>
    <row r="28" spans="1:37">
      <c r="A28">
        <v>17</v>
      </c>
      <c r="M28">
        <v>3</v>
      </c>
      <c r="N28">
        <f t="shared" si="6"/>
        <v>4</v>
      </c>
      <c r="O28">
        <f t="shared" si="7"/>
        <v>1</v>
      </c>
      <c r="P28">
        <f t="shared" si="8"/>
        <v>1</v>
      </c>
      <c r="Q28">
        <v>5</v>
      </c>
      <c r="W28">
        <v>1</v>
      </c>
      <c r="X28">
        <f t="shared" si="12"/>
        <v>4</v>
      </c>
      <c r="Y28">
        <f t="shared" si="13"/>
        <v>1</v>
      </c>
      <c r="Z28">
        <f t="shared" si="14"/>
        <v>1</v>
      </c>
      <c r="AA28">
        <v>0</v>
      </c>
      <c r="AD28" s="4"/>
    </row>
    <row r="29" spans="1:37">
      <c r="A29">
        <v>18</v>
      </c>
      <c r="M29">
        <v>3</v>
      </c>
      <c r="N29">
        <f t="shared" si="6"/>
        <v>4</v>
      </c>
      <c r="O29">
        <f t="shared" si="7"/>
        <v>1</v>
      </c>
      <c r="P29">
        <f t="shared" si="8"/>
        <v>1</v>
      </c>
      <c r="Q29">
        <v>5</v>
      </c>
      <c r="W29">
        <v>1</v>
      </c>
      <c r="X29">
        <f t="shared" si="12"/>
        <v>4</v>
      </c>
      <c r="Y29">
        <f t="shared" si="13"/>
        <v>1</v>
      </c>
      <c r="Z29">
        <f t="shared" si="14"/>
        <v>1</v>
      </c>
      <c r="AA29">
        <v>0</v>
      </c>
      <c r="AD29" s="4"/>
    </row>
    <row r="30" spans="1:37">
      <c r="A30">
        <v>19</v>
      </c>
    </row>
    <row r="31" spans="1:37">
      <c r="A31">
        <v>20</v>
      </c>
    </row>
    <row r="32" spans="1:37">
      <c r="A32">
        <v>21</v>
      </c>
    </row>
    <row r="33" spans="1:1">
      <c r="A33">
        <v>22</v>
      </c>
    </row>
    <row r="34" spans="1:1">
      <c r="A34">
        <v>23</v>
      </c>
    </row>
    <row r="35" spans="1:1">
      <c r="A3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28"/>
  <sheetViews>
    <sheetView workbookViewId="0">
      <selection activeCell="B29" sqref="B29"/>
    </sheetView>
  </sheetViews>
  <sheetFormatPr baseColWidth="10" defaultRowHeight="15"/>
  <cols>
    <col min="2" max="3" width="7" bestFit="1" customWidth="1"/>
    <col min="4" max="5" width="2" bestFit="1" customWidth="1"/>
    <col min="6" max="8" width="6" bestFit="1" customWidth="1"/>
    <col min="9" max="10" width="2" bestFit="1" customWidth="1"/>
    <col min="11" max="12" width="7" bestFit="1" customWidth="1"/>
    <col min="13" max="13" width="6" bestFit="1" customWidth="1"/>
    <col min="14" max="14" width="3" bestFit="1" customWidth="1"/>
    <col min="15" max="27" width="2" bestFit="1" customWidth="1"/>
    <col min="28" max="30" width="6" bestFit="1" customWidth="1"/>
    <col min="31" max="33" width="2" bestFit="1" customWidth="1"/>
    <col min="34" max="34" width="3" bestFit="1" customWidth="1"/>
    <col min="35" max="43" width="2" bestFit="1" customWidth="1"/>
    <col min="44" max="44" width="3" bestFit="1" customWidth="1"/>
    <col min="45" max="47" width="2" bestFit="1" customWidth="1"/>
    <col min="48" max="50" width="4" bestFit="1" customWidth="1"/>
    <col min="51" max="52" width="2" bestFit="1" customWidth="1"/>
    <col min="53" max="53" width="6" bestFit="1" customWidth="1"/>
    <col min="54" max="54" width="7" bestFit="1" customWidth="1"/>
    <col min="55" max="55" width="6" bestFit="1" customWidth="1"/>
    <col min="56" max="57" width="2" bestFit="1" customWidth="1"/>
    <col min="58" max="59" width="4" bestFit="1" customWidth="1"/>
    <col min="60" max="60" width="3" bestFit="1" customWidth="1"/>
    <col min="61" max="62" width="2" bestFit="1" customWidth="1"/>
    <col min="63" max="63" width="6" bestFit="1" customWidth="1"/>
    <col min="64" max="65" width="11" bestFit="1" customWidth="1"/>
    <col min="66" max="72" width="2" bestFit="1" customWidth="1"/>
  </cols>
  <sheetData>
    <row r="1" spans="1:72">
      <c r="A1" s="7" t="s">
        <v>10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9"/>
      <c r="AG1" s="44" t="s">
        <v>11</v>
      </c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</row>
    <row r="2" spans="1:72">
      <c r="A2" s="18">
        <v>0</v>
      </c>
      <c r="B2" s="19"/>
      <c r="C2" s="19"/>
      <c r="D2" s="19"/>
      <c r="E2" s="20"/>
      <c r="F2" s="23">
        <v>1</v>
      </c>
      <c r="G2" s="19"/>
      <c r="H2" s="19"/>
      <c r="I2" s="19"/>
      <c r="J2" s="20"/>
      <c r="K2" s="23">
        <v>2</v>
      </c>
      <c r="L2" s="19"/>
      <c r="M2" s="19"/>
      <c r="N2" s="19"/>
      <c r="O2" s="20"/>
      <c r="P2" s="23">
        <v>3</v>
      </c>
      <c r="Q2" s="19"/>
      <c r="R2" s="19"/>
      <c r="S2" s="19"/>
      <c r="T2" s="20"/>
      <c r="U2" s="31">
        <v>4</v>
      </c>
      <c r="V2" s="23">
        <v>5</v>
      </c>
      <c r="W2" s="19"/>
      <c r="X2" s="19"/>
      <c r="Y2" s="19"/>
      <c r="Z2" s="20"/>
      <c r="AA2" s="31">
        <v>6</v>
      </c>
      <c r="AB2" s="23">
        <v>7</v>
      </c>
      <c r="AC2" s="19"/>
      <c r="AD2" s="19"/>
      <c r="AE2" s="19"/>
      <c r="AF2" s="34"/>
      <c r="AG2" s="35">
        <v>0</v>
      </c>
      <c r="AH2" s="36"/>
      <c r="AI2" s="36"/>
      <c r="AJ2" s="36"/>
      <c r="AK2" s="37"/>
      <c r="AL2" s="42">
        <v>1</v>
      </c>
      <c r="AM2" s="36"/>
      <c r="AN2" s="36"/>
      <c r="AO2" s="36"/>
      <c r="AP2" s="37"/>
      <c r="AQ2" s="42">
        <v>2</v>
      </c>
      <c r="AR2" s="36"/>
      <c r="AS2" s="36"/>
      <c r="AT2" s="36"/>
      <c r="AU2" s="37"/>
      <c r="AV2" s="42">
        <v>3</v>
      </c>
      <c r="AW2" s="36"/>
      <c r="AX2" s="36"/>
      <c r="AY2" s="36"/>
      <c r="AZ2" s="37"/>
      <c r="BA2" s="42">
        <v>4</v>
      </c>
      <c r="BB2" s="36"/>
      <c r="BC2" s="36"/>
      <c r="BD2" s="36"/>
      <c r="BE2" s="37"/>
      <c r="BF2" s="42">
        <v>5</v>
      </c>
      <c r="BG2" s="36"/>
      <c r="BH2" s="36"/>
      <c r="BI2" s="36"/>
      <c r="BJ2" s="37"/>
      <c r="BK2" s="42">
        <v>6</v>
      </c>
      <c r="BL2" s="36"/>
      <c r="BM2" s="36"/>
      <c r="BN2" s="36"/>
      <c r="BO2" s="37"/>
      <c r="BP2" s="42">
        <v>7</v>
      </c>
      <c r="BQ2" s="36"/>
      <c r="BR2" s="36"/>
      <c r="BS2" s="36"/>
      <c r="BT2" s="37"/>
    </row>
    <row r="3" spans="1:72">
      <c r="A3" s="10">
        <v>9166</v>
      </c>
      <c r="B3" s="11">
        <f>A3*13</f>
        <v>119158</v>
      </c>
      <c r="C3" s="12">
        <f t="shared" ref="C3:C24" si="0">ROUNDDOWN(B3/3,0)</f>
        <v>39719</v>
      </c>
      <c r="D3" s="11">
        <f>MOD(C3,3)</f>
        <v>2</v>
      </c>
      <c r="E3" s="21">
        <v>1</v>
      </c>
      <c r="F3" s="24">
        <v>39719</v>
      </c>
      <c r="G3" s="11">
        <f>F3+2</f>
        <v>39721</v>
      </c>
      <c r="H3" s="12">
        <f t="shared" ref="H3:H21" si="1">ROUNDDOWN(G3/3,0)</f>
        <v>13240</v>
      </c>
      <c r="I3" s="11">
        <f>MOD(H3,13)</f>
        <v>6</v>
      </c>
      <c r="J3" s="21">
        <v>2</v>
      </c>
      <c r="K3" s="24">
        <v>135252</v>
      </c>
      <c r="L3" s="11">
        <f>K3+8</f>
        <v>135260</v>
      </c>
      <c r="M3" s="12">
        <f t="shared" ref="M3:M24" si="2">ROUNDDOWN(L3/3,0)</f>
        <v>45086</v>
      </c>
      <c r="N3" s="11">
        <f>MOD(M3,19)</f>
        <v>18</v>
      </c>
      <c r="O3" s="21">
        <v>7</v>
      </c>
      <c r="P3" s="24">
        <v>7</v>
      </c>
      <c r="Q3" s="11">
        <f>P3+1</f>
        <v>8</v>
      </c>
      <c r="R3" s="12">
        <f t="shared" ref="R3:R20" si="3">ROUNDDOWN(Q3/3,0)</f>
        <v>2</v>
      </c>
      <c r="S3" s="11">
        <f>MOD(R3,17)</f>
        <v>2</v>
      </c>
      <c r="T3" s="21">
        <v>5</v>
      </c>
      <c r="U3" s="32"/>
      <c r="V3" s="24">
        <v>2</v>
      </c>
      <c r="W3" s="11">
        <f>V3+3</f>
        <v>5</v>
      </c>
      <c r="X3" s="12">
        <f t="shared" ref="X3:X16" si="4">ROUNDDOWN(W3/3,0)</f>
        <v>1</v>
      </c>
      <c r="Y3" s="11">
        <f>MOD(X3,7)</f>
        <v>1</v>
      </c>
      <c r="Z3" s="21">
        <v>0</v>
      </c>
      <c r="AA3" s="32"/>
      <c r="AB3" s="24">
        <v>45086</v>
      </c>
      <c r="AC3" s="11">
        <f>AB3+6</f>
        <v>45092</v>
      </c>
      <c r="AD3" s="12">
        <f t="shared" ref="AD3:AD24" si="5">ROUNDDOWN(AC3/3,0)</f>
        <v>15030</v>
      </c>
      <c r="AE3" s="11">
        <f>MOD(AD3,2)</f>
        <v>0</v>
      </c>
      <c r="AF3" s="13">
        <v>4</v>
      </c>
      <c r="AG3" s="10">
        <f t="shared" ref="AG3:AG16" si="6">ROUNDDOWN(AF3/3,0)</f>
        <v>1</v>
      </c>
      <c r="AH3" s="11">
        <f>AG3*13</f>
        <v>13</v>
      </c>
      <c r="AI3" s="12">
        <f t="shared" ref="AI3:AI16" si="7">ROUNDDOWN(AH3/3,0)</f>
        <v>4</v>
      </c>
      <c r="AJ3" s="11">
        <f>MOD(AI3,3)</f>
        <v>1</v>
      </c>
      <c r="AK3" s="21">
        <f>IF(AJ3=0,2,1)</f>
        <v>1</v>
      </c>
      <c r="AL3" s="24">
        <v>4</v>
      </c>
      <c r="AM3" s="11">
        <f>AL3+2</f>
        <v>6</v>
      </c>
      <c r="AN3" s="12">
        <f t="shared" ref="AN3:AN16" si="8">ROUNDDOWN(AM3/3,0)</f>
        <v>2</v>
      </c>
      <c r="AO3" s="11">
        <f>MOD(AN3,13)</f>
        <v>2</v>
      </c>
      <c r="AP3" s="21">
        <f>IF(AO3=0,7,2)</f>
        <v>2</v>
      </c>
      <c r="AQ3" s="24">
        <v>2</v>
      </c>
      <c r="AR3" s="11">
        <f>AQ3+8</f>
        <v>10</v>
      </c>
      <c r="AS3" s="12">
        <f t="shared" ref="AS3:AS16" si="9">ROUNDDOWN(AR3/3,0)</f>
        <v>3</v>
      </c>
      <c r="AT3" s="11">
        <f>MOD(AS3,19)</f>
        <v>3</v>
      </c>
      <c r="AU3" s="21">
        <f>IF(AT3=0,4,7)</f>
        <v>7</v>
      </c>
      <c r="AV3" s="24">
        <v>327</v>
      </c>
      <c r="AW3" s="11">
        <f>AV3+1</f>
        <v>328</v>
      </c>
      <c r="AX3" s="12">
        <f t="shared" ref="AX3:AX20" si="10">ROUNDDOWN(AW3/3,0)</f>
        <v>109</v>
      </c>
      <c r="AY3" s="11">
        <f>MOD(AX3,17)</f>
        <v>7</v>
      </c>
      <c r="AZ3" s="21">
        <f>IF(AY3=0,6,5)</f>
        <v>5</v>
      </c>
      <c r="BA3" s="24">
        <v>15030</v>
      </c>
      <c r="BB3" s="11">
        <f>BA3*17</f>
        <v>255510</v>
      </c>
      <c r="BC3" s="12">
        <f t="shared" ref="BC3:BC6" si="11">ROUNDDOWN(BB3/3,0)</f>
        <v>85170</v>
      </c>
      <c r="BD3" s="11">
        <f>MOD(BC3,5)</f>
        <v>0</v>
      </c>
      <c r="BE3" s="21">
        <f>IF(BD3=0,6,3)</f>
        <v>6</v>
      </c>
      <c r="BF3" s="25">
        <v>109</v>
      </c>
      <c r="BG3" s="11">
        <f>BF3+3</f>
        <v>112</v>
      </c>
      <c r="BH3" s="12">
        <f t="shared" ref="BH3:BH20" si="12">ROUNDDOWN(BG3/3,0)</f>
        <v>37</v>
      </c>
      <c r="BI3" s="11">
        <f>MOD(BH3,7)</f>
        <v>2</v>
      </c>
      <c r="BJ3" s="21">
        <f>IF(BI3=0,1,0)</f>
        <v>0</v>
      </c>
      <c r="BK3" s="24">
        <v>85170</v>
      </c>
      <c r="BL3" s="11">
        <f>BK3*BK3</f>
        <v>7253928900</v>
      </c>
      <c r="BM3" s="12">
        <f t="shared" ref="BM3:BM5" si="13">ROUNDDOWN(BL3/3,0)</f>
        <v>2417976300</v>
      </c>
      <c r="BN3" s="11">
        <v>3</v>
      </c>
      <c r="BO3" s="21">
        <f>IF(BN3=0,5,0)</f>
        <v>0</v>
      </c>
      <c r="BP3" s="25">
        <v>3</v>
      </c>
      <c r="BQ3" s="11">
        <f>BP3+6</f>
        <v>9</v>
      </c>
      <c r="BR3" s="12">
        <f t="shared" ref="BR3:BR16" si="14">ROUNDDOWN(BQ3/3,0)</f>
        <v>3</v>
      </c>
      <c r="BS3" s="11">
        <f>MOD(BR3,2)</f>
        <v>1</v>
      </c>
      <c r="BT3" s="21">
        <f>IF(BS3=0,4,3)</f>
        <v>3</v>
      </c>
    </row>
    <row r="4" spans="1:72">
      <c r="A4" s="10">
        <v>85</v>
      </c>
      <c r="B4" s="11">
        <f t="shared" ref="B4:B24" si="15">A4*13</f>
        <v>1105</v>
      </c>
      <c r="C4" s="12">
        <f t="shared" si="0"/>
        <v>368</v>
      </c>
      <c r="D4" s="11">
        <f t="shared" ref="D4:D24" si="16">MOD(C4,3)</f>
        <v>2</v>
      </c>
      <c r="E4" s="21">
        <v>1</v>
      </c>
      <c r="F4" s="24">
        <v>368</v>
      </c>
      <c r="G4" s="11">
        <f t="shared" ref="G4:G21" si="17">F4+2</f>
        <v>370</v>
      </c>
      <c r="H4" s="12">
        <f t="shared" si="1"/>
        <v>123</v>
      </c>
      <c r="I4" s="11">
        <f t="shared" ref="I4:I21" si="18">MOD(H4,13)</f>
        <v>6</v>
      </c>
      <c r="J4" s="21">
        <v>2</v>
      </c>
      <c r="K4" s="24">
        <v>135252</v>
      </c>
      <c r="L4" s="11">
        <f t="shared" ref="L4:L24" si="19">K4+8</f>
        <v>135260</v>
      </c>
      <c r="M4" s="12">
        <f t="shared" si="2"/>
        <v>45086</v>
      </c>
      <c r="N4" s="11">
        <f t="shared" ref="N4:N24" si="20">MOD(M4,19)</f>
        <v>18</v>
      </c>
      <c r="O4" s="21">
        <v>7</v>
      </c>
      <c r="P4" s="24">
        <v>5</v>
      </c>
      <c r="Q4" s="11">
        <f t="shared" ref="Q4:Q20" si="21">P4+1</f>
        <v>6</v>
      </c>
      <c r="R4" s="12">
        <f t="shared" si="3"/>
        <v>2</v>
      </c>
      <c r="S4" s="11">
        <f t="shared" ref="S4:S20" si="22">MOD(R4,17)</f>
        <v>2</v>
      </c>
      <c r="T4" s="21">
        <v>5</v>
      </c>
      <c r="U4" s="32"/>
      <c r="V4" s="24">
        <v>2</v>
      </c>
      <c r="W4" s="11">
        <f t="shared" ref="W4:W16" si="23">V4+3</f>
        <v>5</v>
      </c>
      <c r="X4" s="12">
        <f t="shared" si="4"/>
        <v>1</v>
      </c>
      <c r="Y4" s="11">
        <f t="shared" ref="Y4:Y16" si="24">MOD(X4,7)</f>
        <v>1</v>
      </c>
      <c r="Z4" s="21">
        <v>0</v>
      </c>
      <c r="AA4" s="32"/>
      <c r="AB4" s="24">
        <v>45086</v>
      </c>
      <c r="AC4" s="11">
        <f t="shared" ref="AC4:AC24" si="25">AB4+6</f>
        <v>45092</v>
      </c>
      <c r="AD4" s="12">
        <f t="shared" si="5"/>
        <v>15030</v>
      </c>
      <c r="AE4" s="11">
        <f t="shared" ref="AE4:AE24" si="26">MOD(AD4,2)</f>
        <v>0</v>
      </c>
      <c r="AF4" s="13">
        <v>4</v>
      </c>
      <c r="AG4" s="10">
        <f t="shared" si="6"/>
        <v>1</v>
      </c>
      <c r="AH4" s="11">
        <f t="shared" ref="AH4:AH16" si="27">AG4*13</f>
        <v>13</v>
      </c>
      <c r="AI4" s="12">
        <f t="shared" si="7"/>
        <v>4</v>
      </c>
      <c r="AJ4" s="11">
        <f t="shared" ref="AJ4:AJ16" si="28">MOD(AI4,3)</f>
        <v>1</v>
      </c>
      <c r="AK4" s="21">
        <f t="shared" ref="AK4:AK16" si="29">IF(AJ4=0,2,1)</f>
        <v>1</v>
      </c>
      <c r="AL4" s="24">
        <v>4</v>
      </c>
      <c r="AM4" s="11">
        <f t="shared" ref="AM4:AM16" si="30">AL4+2</f>
        <v>6</v>
      </c>
      <c r="AN4" s="12">
        <f t="shared" si="8"/>
        <v>2</v>
      </c>
      <c r="AO4" s="11">
        <f t="shared" ref="AO4:AO16" si="31">MOD(AN4,13)</f>
        <v>2</v>
      </c>
      <c r="AP4" s="21">
        <f t="shared" ref="AP4:AP16" si="32">IF(AO4=0,7,2)</f>
        <v>2</v>
      </c>
      <c r="AQ4" s="24">
        <v>2</v>
      </c>
      <c r="AR4" s="11">
        <f t="shared" ref="AR4:AR16" si="33">AQ4+8</f>
        <v>10</v>
      </c>
      <c r="AS4" s="12">
        <f t="shared" si="9"/>
        <v>3</v>
      </c>
      <c r="AT4" s="11">
        <f t="shared" ref="AT4:AT16" si="34">MOD(AS4,19)</f>
        <v>3</v>
      </c>
      <c r="AU4" s="21">
        <f t="shared" ref="AU4:AU16" si="35">IF(AT4=0,4,7)</f>
        <v>7</v>
      </c>
      <c r="AV4" s="24">
        <v>3</v>
      </c>
      <c r="AW4" s="11">
        <f t="shared" ref="AW4:AW20" si="36">AV4+1</f>
        <v>4</v>
      </c>
      <c r="AX4" s="12">
        <f t="shared" si="10"/>
        <v>1</v>
      </c>
      <c r="AY4" s="11">
        <f t="shared" ref="AY4:AY20" si="37">MOD(AX4,17)</f>
        <v>1</v>
      </c>
      <c r="AZ4" s="21">
        <f t="shared" ref="AZ4:AZ20" si="38">IF(AY4=0,6,5)</f>
        <v>5</v>
      </c>
      <c r="BA4" s="24">
        <v>15030</v>
      </c>
      <c r="BB4" s="11">
        <f t="shared" ref="BB4:BB6" si="39">BA4*17</f>
        <v>255510</v>
      </c>
      <c r="BC4" s="12">
        <f t="shared" si="11"/>
        <v>85170</v>
      </c>
      <c r="BD4" s="11">
        <f t="shared" ref="BD4:BD6" si="40">MOD(BC4,5)</f>
        <v>0</v>
      </c>
      <c r="BE4" s="21">
        <f t="shared" ref="BE4:BE6" si="41">IF(BD4=0,6,3)</f>
        <v>6</v>
      </c>
      <c r="BF4" s="25">
        <v>1</v>
      </c>
      <c r="BG4" s="11">
        <f t="shared" ref="BG4:BG20" si="42">BF4+3</f>
        <v>4</v>
      </c>
      <c r="BH4" s="12">
        <f t="shared" si="12"/>
        <v>1</v>
      </c>
      <c r="BI4" s="11">
        <f t="shared" ref="BI4:BI20" si="43">MOD(BH4,7)</f>
        <v>1</v>
      </c>
      <c r="BJ4" s="21">
        <f t="shared" ref="BJ4:BJ20" si="44">IF(BI4=0,1,0)</f>
        <v>0</v>
      </c>
      <c r="BK4" s="24">
        <v>85170</v>
      </c>
      <c r="BL4" s="11">
        <f t="shared" ref="BL4:BL5" si="45">BK4*BK4</f>
        <v>7253928900</v>
      </c>
      <c r="BM4" s="12">
        <f t="shared" si="13"/>
        <v>2417976300</v>
      </c>
      <c r="BN4" s="11">
        <v>3</v>
      </c>
      <c r="BO4" s="21">
        <f t="shared" ref="BO4:BO5" si="46">IF(BN4=0,5,0)</f>
        <v>0</v>
      </c>
      <c r="BP4" s="25">
        <v>3</v>
      </c>
      <c r="BQ4" s="11">
        <f t="shared" ref="BQ4:BQ16" si="47">BP4+6</f>
        <v>9</v>
      </c>
      <c r="BR4" s="12">
        <f t="shared" si="14"/>
        <v>3</v>
      </c>
      <c r="BS4" s="11">
        <f t="shared" ref="BS4:BS16" si="48">MOD(BR4,2)</f>
        <v>1</v>
      </c>
      <c r="BT4" s="21">
        <f t="shared" ref="BT4:BT16" si="49">IF(BS4=0,4,3)</f>
        <v>3</v>
      </c>
    </row>
    <row r="5" spans="1:72">
      <c r="A5" s="10">
        <v>3</v>
      </c>
      <c r="B5" s="11">
        <f t="shared" si="15"/>
        <v>39</v>
      </c>
      <c r="C5" s="12">
        <f t="shared" si="0"/>
        <v>13</v>
      </c>
      <c r="D5" s="11">
        <f t="shared" si="16"/>
        <v>1</v>
      </c>
      <c r="E5" s="21">
        <v>1</v>
      </c>
      <c r="F5" s="24">
        <v>13</v>
      </c>
      <c r="G5" s="11">
        <f t="shared" si="17"/>
        <v>15</v>
      </c>
      <c r="H5" s="12">
        <f t="shared" si="1"/>
        <v>5</v>
      </c>
      <c r="I5" s="11">
        <f t="shared" si="18"/>
        <v>5</v>
      </c>
      <c r="J5" s="21">
        <v>2</v>
      </c>
      <c r="K5" s="24">
        <v>2925</v>
      </c>
      <c r="L5" s="11">
        <f t="shared" si="19"/>
        <v>2933</v>
      </c>
      <c r="M5" s="12">
        <f t="shared" si="2"/>
        <v>977</v>
      </c>
      <c r="N5" s="11">
        <f t="shared" si="20"/>
        <v>8</v>
      </c>
      <c r="O5" s="21">
        <v>7</v>
      </c>
      <c r="P5" s="24">
        <v>3</v>
      </c>
      <c r="Q5" s="11">
        <f t="shared" si="21"/>
        <v>4</v>
      </c>
      <c r="R5" s="12">
        <f t="shared" si="3"/>
        <v>1</v>
      </c>
      <c r="S5" s="11">
        <f t="shared" si="22"/>
        <v>1</v>
      </c>
      <c r="T5" s="21">
        <v>5</v>
      </c>
      <c r="U5" s="32"/>
      <c r="V5" s="24">
        <v>1</v>
      </c>
      <c r="W5" s="11">
        <f t="shared" si="23"/>
        <v>4</v>
      </c>
      <c r="X5" s="12">
        <f t="shared" si="4"/>
        <v>1</v>
      </c>
      <c r="Y5" s="11">
        <f t="shared" si="24"/>
        <v>1</v>
      </c>
      <c r="Z5" s="21">
        <v>0</v>
      </c>
      <c r="AA5" s="32"/>
      <c r="AB5" s="24">
        <v>977</v>
      </c>
      <c r="AC5" s="11">
        <f t="shared" si="25"/>
        <v>983</v>
      </c>
      <c r="AD5" s="12">
        <f t="shared" si="5"/>
        <v>327</v>
      </c>
      <c r="AE5" s="11">
        <f t="shared" si="26"/>
        <v>1</v>
      </c>
      <c r="AF5" s="13">
        <v>3</v>
      </c>
      <c r="AG5" s="10">
        <f t="shared" si="6"/>
        <v>1</v>
      </c>
      <c r="AH5" s="11">
        <f t="shared" si="27"/>
        <v>13</v>
      </c>
      <c r="AI5" s="12">
        <f t="shared" si="7"/>
        <v>4</v>
      </c>
      <c r="AJ5" s="11">
        <f t="shared" si="28"/>
        <v>1</v>
      </c>
      <c r="AK5" s="21">
        <f t="shared" si="29"/>
        <v>1</v>
      </c>
      <c r="AL5" s="24">
        <v>4</v>
      </c>
      <c r="AM5" s="11">
        <f t="shared" si="30"/>
        <v>6</v>
      </c>
      <c r="AN5" s="12">
        <f t="shared" si="8"/>
        <v>2</v>
      </c>
      <c r="AO5" s="11">
        <f t="shared" si="31"/>
        <v>2</v>
      </c>
      <c r="AP5" s="21">
        <f t="shared" si="32"/>
        <v>2</v>
      </c>
      <c r="AQ5" s="24">
        <v>2</v>
      </c>
      <c r="AR5" s="11">
        <f t="shared" si="33"/>
        <v>10</v>
      </c>
      <c r="AS5" s="12">
        <f t="shared" si="9"/>
        <v>3</v>
      </c>
      <c r="AT5" s="11">
        <f t="shared" si="34"/>
        <v>3</v>
      </c>
      <c r="AU5" s="21">
        <f t="shared" si="35"/>
        <v>7</v>
      </c>
      <c r="AV5" s="24">
        <v>3</v>
      </c>
      <c r="AW5" s="11">
        <f t="shared" si="36"/>
        <v>4</v>
      </c>
      <c r="AX5" s="12">
        <f t="shared" si="10"/>
        <v>1</v>
      </c>
      <c r="AY5" s="11">
        <f t="shared" si="37"/>
        <v>1</v>
      </c>
      <c r="AZ5" s="21">
        <f t="shared" si="38"/>
        <v>5</v>
      </c>
      <c r="BA5" s="24">
        <v>1474</v>
      </c>
      <c r="BB5" s="11">
        <f t="shared" si="39"/>
        <v>25058</v>
      </c>
      <c r="BC5" s="12">
        <f t="shared" si="11"/>
        <v>8352</v>
      </c>
      <c r="BD5" s="11">
        <f t="shared" si="40"/>
        <v>2</v>
      </c>
      <c r="BE5" s="21">
        <f t="shared" si="41"/>
        <v>3</v>
      </c>
      <c r="BF5" s="25">
        <v>1</v>
      </c>
      <c r="BG5" s="11">
        <f t="shared" si="42"/>
        <v>4</v>
      </c>
      <c r="BH5" s="12">
        <f t="shared" si="12"/>
        <v>1</v>
      </c>
      <c r="BI5" s="11">
        <f t="shared" si="43"/>
        <v>1</v>
      </c>
      <c r="BJ5" s="21">
        <f t="shared" si="44"/>
        <v>0</v>
      </c>
      <c r="BK5" s="24">
        <v>90</v>
      </c>
      <c r="BL5" s="11">
        <f t="shared" si="45"/>
        <v>8100</v>
      </c>
      <c r="BM5" s="12">
        <f t="shared" si="13"/>
        <v>2700</v>
      </c>
      <c r="BN5" s="11">
        <f>MOD(BM5,11)</f>
        <v>5</v>
      </c>
      <c r="BO5" s="21">
        <f t="shared" si="46"/>
        <v>0</v>
      </c>
      <c r="BP5" s="25">
        <v>3</v>
      </c>
      <c r="BQ5" s="11">
        <f t="shared" si="47"/>
        <v>9</v>
      </c>
      <c r="BR5" s="12">
        <f t="shared" si="14"/>
        <v>3</v>
      </c>
      <c r="BS5" s="11">
        <f t="shared" si="48"/>
        <v>1</v>
      </c>
      <c r="BT5" s="21">
        <f t="shared" si="49"/>
        <v>3</v>
      </c>
    </row>
    <row r="6" spans="1:72">
      <c r="A6" s="10">
        <v>1</v>
      </c>
      <c r="B6" s="11">
        <f t="shared" si="15"/>
        <v>13</v>
      </c>
      <c r="C6" s="12">
        <f t="shared" si="0"/>
        <v>4</v>
      </c>
      <c r="D6" s="11">
        <f t="shared" si="16"/>
        <v>1</v>
      </c>
      <c r="E6" s="21">
        <v>1</v>
      </c>
      <c r="F6" s="24">
        <v>4</v>
      </c>
      <c r="G6" s="11">
        <f t="shared" si="17"/>
        <v>6</v>
      </c>
      <c r="H6" s="12">
        <f t="shared" si="1"/>
        <v>2</v>
      </c>
      <c r="I6" s="11">
        <f t="shared" si="18"/>
        <v>2</v>
      </c>
      <c r="J6" s="21">
        <v>2</v>
      </c>
      <c r="K6" s="24">
        <v>13240</v>
      </c>
      <c r="L6" s="11">
        <f t="shared" si="19"/>
        <v>13248</v>
      </c>
      <c r="M6" s="12">
        <f t="shared" si="2"/>
        <v>4416</v>
      </c>
      <c r="N6" s="11">
        <f t="shared" si="20"/>
        <v>8</v>
      </c>
      <c r="O6" s="21">
        <v>7</v>
      </c>
      <c r="P6" s="24">
        <v>3</v>
      </c>
      <c r="Q6" s="11">
        <f t="shared" si="21"/>
        <v>4</v>
      </c>
      <c r="R6" s="12">
        <f t="shared" si="3"/>
        <v>1</v>
      </c>
      <c r="S6" s="11">
        <f t="shared" si="22"/>
        <v>1</v>
      </c>
      <c r="T6" s="21">
        <v>5</v>
      </c>
      <c r="U6" s="32"/>
      <c r="V6" s="24">
        <v>1</v>
      </c>
      <c r="W6" s="11">
        <f t="shared" si="23"/>
        <v>4</v>
      </c>
      <c r="X6" s="12">
        <f t="shared" si="4"/>
        <v>1</v>
      </c>
      <c r="Y6" s="11">
        <f t="shared" si="24"/>
        <v>1</v>
      </c>
      <c r="Z6" s="21">
        <v>0</v>
      </c>
      <c r="AA6" s="32"/>
      <c r="AB6" s="24">
        <v>4416</v>
      </c>
      <c r="AC6" s="11">
        <f t="shared" si="25"/>
        <v>4422</v>
      </c>
      <c r="AD6" s="12">
        <f t="shared" si="5"/>
        <v>1474</v>
      </c>
      <c r="AE6" s="11">
        <f t="shared" si="26"/>
        <v>0</v>
      </c>
      <c r="AF6" s="13">
        <v>4</v>
      </c>
      <c r="AG6" s="10">
        <f t="shared" si="6"/>
        <v>1</v>
      </c>
      <c r="AH6" s="11">
        <f t="shared" si="27"/>
        <v>13</v>
      </c>
      <c r="AI6" s="12">
        <f t="shared" si="7"/>
        <v>4</v>
      </c>
      <c r="AJ6" s="11">
        <f t="shared" si="28"/>
        <v>1</v>
      </c>
      <c r="AK6" s="21">
        <f t="shared" si="29"/>
        <v>1</v>
      </c>
      <c r="AL6" s="24">
        <v>4</v>
      </c>
      <c r="AM6" s="11">
        <f t="shared" si="30"/>
        <v>6</v>
      </c>
      <c r="AN6" s="12">
        <f t="shared" si="8"/>
        <v>2</v>
      </c>
      <c r="AO6" s="11">
        <f t="shared" si="31"/>
        <v>2</v>
      </c>
      <c r="AP6" s="21">
        <f t="shared" si="32"/>
        <v>2</v>
      </c>
      <c r="AQ6" s="24">
        <v>2</v>
      </c>
      <c r="AR6" s="11">
        <f t="shared" si="33"/>
        <v>10</v>
      </c>
      <c r="AS6" s="12">
        <f t="shared" si="9"/>
        <v>3</v>
      </c>
      <c r="AT6" s="11">
        <f t="shared" si="34"/>
        <v>3</v>
      </c>
      <c r="AU6" s="21">
        <f t="shared" si="35"/>
        <v>7</v>
      </c>
      <c r="AV6" s="24">
        <v>3</v>
      </c>
      <c r="AW6" s="11">
        <f t="shared" si="36"/>
        <v>4</v>
      </c>
      <c r="AX6" s="12">
        <f t="shared" si="10"/>
        <v>1</v>
      </c>
      <c r="AY6" s="11">
        <f t="shared" si="37"/>
        <v>1</v>
      </c>
      <c r="AZ6" s="21">
        <f t="shared" si="38"/>
        <v>5</v>
      </c>
      <c r="BA6" s="24">
        <v>16</v>
      </c>
      <c r="BB6" s="11">
        <f t="shared" si="39"/>
        <v>272</v>
      </c>
      <c r="BC6" s="12">
        <f t="shared" si="11"/>
        <v>90</v>
      </c>
      <c r="BD6" s="11">
        <f t="shared" si="40"/>
        <v>0</v>
      </c>
      <c r="BE6" s="21">
        <f t="shared" si="41"/>
        <v>6</v>
      </c>
      <c r="BF6" s="25">
        <v>1</v>
      </c>
      <c r="BG6" s="11">
        <f t="shared" si="42"/>
        <v>4</v>
      </c>
      <c r="BH6" s="12">
        <f t="shared" si="12"/>
        <v>1</v>
      </c>
      <c r="BI6" s="11">
        <f t="shared" si="43"/>
        <v>1</v>
      </c>
      <c r="BJ6" s="21">
        <f t="shared" si="44"/>
        <v>0</v>
      </c>
      <c r="BK6" s="25"/>
      <c r="BL6" s="11"/>
      <c r="BM6" s="11"/>
      <c r="BN6" s="11"/>
      <c r="BO6" s="26"/>
      <c r="BP6" s="25">
        <v>3</v>
      </c>
      <c r="BQ6" s="11">
        <f t="shared" si="47"/>
        <v>9</v>
      </c>
      <c r="BR6" s="12">
        <f t="shared" si="14"/>
        <v>3</v>
      </c>
      <c r="BS6" s="11">
        <f t="shared" si="48"/>
        <v>1</v>
      </c>
      <c r="BT6" s="21">
        <f t="shared" si="49"/>
        <v>3</v>
      </c>
    </row>
    <row r="7" spans="1:72">
      <c r="A7" s="10">
        <v>1</v>
      </c>
      <c r="B7" s="11">
        <f t="shared" si="15"/>
        <v>13</v>
      </c>
      <c r="C7" s="12">
        <f t="shared" si="0"/>
        <v>4</v>
      </c>
      <c r="D7" s="11">
        <f t="shared" si="16"/>
        <v>1</v>
      </c>
      <c r="E7" s="21">
        <v>1</v>
      </c>
      <c r="F7" s="24">
        <v>4</v>
      </c>
      <c r="G7" s="11">
        <f t="shared" si="17"/>
        <v>6</v>
      </c>
      <c r="H7" s="12">
        <f t="shared" si="1"/>
        <v>2</v>
      </c>
      <c r="I7" s="11">
        <f t="shared" si="18"/>
        <v>2</v>
      </c>
      <c r="J7" s="21">
        <v>2</v>
      </c>
      <c r="K7" s="24">
        <v>123</v>
      </c>
      <c r="L7" s="11">
        <f t="shared" si="19"/>
        <v>131</v>
      </c>
      <c r="M7" s="12">
        <f t="shared" si="2"/>
        <v>43</v>
      </c>
      <c r="N7" s="11">
        <f t="shared" si="20"/>
        <v>5</v>
      </c>
      <c r="O7" s="21">
        <v>7</v>
      </c>
      <c r="P7" s="24">
        <v>3</v>
      </c>
      <c r="Q7" s="11">
        <f t="shared" si="21"/>
        <v>4</v>
      </c>
      <c r="R7" s="12">
        <f t="shared" si="3"/>
        <v>1</v>
      </c>
      <c r="S7" s="11">
        <f t="shared" si="22"/>
        <v>1</v>
      </c>
      <c r="T7" s="21">
        <v>5</v>
      </c>
      <c r="U7" s="32"/>
      <c r="V7" s="24">
        <v>1</v>
      </c>
      <c r="W7" s="11">
        <f t="shared" si="23"/>
        <v>4</v>
      </c>
      <c r="X7" s="12">
        <f t="shared" si="4"/>
        <v>1</v>
      </c>
      <c r="Y7" s="11">
        <f t="shared" si="24"/>
        <v>1</v>
      </c>
      <c r="Z7" s="21">
        <v>0</v>
      </c>
      <c r="AA7" s="32"/>
      <c r="AB7" s="24">
        <v>43</v>
      </c>
      <c r="AC7" s="11">
        <f t="shared" si="25"/>
        <v>49</v>
      </c>
      <c r="AD7" s="12">
        <f t="shared" si="5"/>
        <v>16</v>
      </c>
      <c r="AE7" s="11">
        <f t="shared" si="26"/>
        <v>0</v>
      </c>
      <c r="AF7" s="13">
        <v>4</v>
      </c>
      <c r="AG7" s="10">
        <f t="shared" si="6"/>
        <v>1</v>
      </c>
      <c r="AH7" s="11">
        <f t="shared" si="27"/>
        <v>13</v>
      </c>
      <c r="AI7" s="12">
        <f t="shared" si="7"/>
        <v>4</v>
      </c>
      <c r="AJ7" s="11">
        <f t="shared" si="28"/>
        <v>1</v>
      </c>
      <c r="AK7" s="21">
        <f t="shared" si="29"/>
        <v>1</v>
      </c>
      <c r="AL7" s="24">
        <v>4</v>
      </c>
      <c r="AM7" s="11">
        <f t="shared" si="30"/>
        <v>6</v>
      </c>
      <c r="AN7" s="12">
        <f t="shared" si="8"/>
        <v>2</v>
      </c>
      <c r="AO7" s="11">
        <f t="shared" si="31"/>
        <v>2</v>
      </c>
      <c r="AP7" s="21">
        <f t="shared" si="32"/>
        <v>2</v>
      </c>
      <c r="AQ7" s="24">
        <v>2</v>
      </c>
      <c r="AR7" s="11">
        <f t="shared" si="33"/>
        <v>10</v>
      </c>
      <c r="AS7" s="12">
        <f t="shared" si="9"/>
        <v>3</v>
      </c>
      <c r="AT7" s="11">
        <f t="shared" si="34"/>
        <v>3</v>
      </c>
      <c r="AU7" s="21">
        <f t="shared" si="35"/>
        <v>7</v>
      </c>
      <c r="AV7" s="24">
        <v>3</v>
      </c>
      <c r="AW7" s="11">
        <f t="shared" si="36"/>
        <v>4</v>
      </c>
      <c r="AX7" s="12">
        <f t="shared" si="10"/>
        <v>1</v>
      </c>
      <c r="AY7" s="11">
        <f t="shared" si="37"/>
        <v>1</v>
      </c>
      <c r="AZ7" s="21">
        <f t="shared" si="38"/>
        <v>5</v>
      </c>
      <c r="BA7" s="25"/>
      <c r="BB7" s="11"/>
      <c r="BC7" s="11"/>
      <c r="BD7" s="11"/>
      <c r="BE7" s="26"/>
      <c r="BF7" s="25">
        <v>1</v>
      </c>
      <c r="BG7" s="11">
        <f t="shared" si="42"/>
        <v>4</v>
      </c>
      <c r="BH7" s="12">
        <f t="shared" si="12"/>
        <v>1</v>
      </c>
      <c r="BI7" s="11">
        <f t="shared" si="43"/>
        <v>1</v>
      </c>
      <c r="BJ7" s="21">
        <f t="shared" si="44"/>
        <v>0</v>
      </c>
      <c r="BK7" s="25"/>
      <c r="BL7" s="11"/>
      <c r="BM7" s="11"/>
      <c r="BN7" s="11"/>
      <c r="BO7" s="26"/>
      <c r="BP7" s="25">
        <v>3</v>
      </c>
      <c r="BQ7" s="11">
        <f t="shared" si="47"/>
        <v>9</v>
      </c>
      <c r="BR7" s="12">
        <f t="shared" si="14"/>
        <v>3</v>
      </c>
      <c r="BS7" s="11">
        <f t="shared" si="48"/>
        <v>1</v>
      </c>
      <c r="BT7" s="21">
        <f t="shared" si="49"/>
        <v>3</v>
      </c>
    </row>
    <row r="8" spans="1:72">
      <c r="A8" s="10">
        <v>1</v>
      </c>
      <c r="B8" s="11">
        <f t="shared" si="15"/>
        <v>13</v>
      </c>
      <c r="C8" s="12">
        <f t="shared" si="0"/>
        <v>4</v>
      </c>
      <c r="D8" s="11">
        <f t="shared" si="16"/>
        <v>1</v>
      </c>
      <c r="E8" s="21">
        <v>1</v>
      </c>
      <c r="F8" s="24">
        <v>4</v>
      </c>
      <c r="G8" s="11">
        <f t="shared" si="17"/>
        <v>6</v>
      </c>
      <c r="H8" s="12">
        <f t="shared" si="1"/>
        <v>2</v>
      </c>
      <c r="I8" s="11">
        <f t="shared" si="18"/>
        <v>2</v>
      </c>
      <c r="J8" s="21">
        <v>2</v>
      </c>
      <c r="K8" s="24">
        <v>5</v>
      </c>
      <c r="L8" s="11">
        <f t="shared" si="19"/>
        <v>13</v>
      </c>
      <c r="M8" s="12">
        <f t="shared" si="2"/>
        <v>4</v>
      </c>
      <c r="N8" s="11">
        <f t="shared" si="20"/>
        <v>4</v>
      </c>
      <c r="O8" s="21">
        <v>7</v>
      </c>
      <c r="P8" s="24">
        <v>3</v>
      </c>
      <c r="Q8" s="11">
        <f t="shared" si="21"/>
        <v>4</v>
      </c>
      <c r="R8" s="12">
        <f t="shared" si="3"/>
        <v>1</v>
      </c>
      <c r="S8" s="11">
        <f t="shared" si="22"/>
        <v>1</v>
      </c>
      <c r="T8" s="21">
        <v>5</v>
      </c>
      <c r="U8" s="32"/>
      <c r="V8" s="24">
        <v>1</v>
      </c>
      <c r="W8" s="11">
        <f t="shared" si="23"/>
        <v>4</v>
      </c>
      <c r="X8" s="12">
        <f t="shared" si="4"/>
        <v>1</v>
      </c>
      <c r="Y8" s="11">
        <f t="shared" si="24"/>
        <v>1</v>
      </c>
      <c r="Z8" s="21">
        <v>0</v>
      </c>
      <c r="AA8" s="32"/>
      <c r="AB8" s="24">
        <v>4</v>
      </c>
      <c r="AC8" s="11">
        <f t="shared" si="25"/>
        <v>10</v>
      </c>
      <c r="AD8" s="12">
        <f t="shared" si="5"/>
        <v>3</v>
      </c>
      <c r="AE8" s="11">
        <f t="shared" si="26"/>
        <v>1</v>
      </c>
      <c r="AF8" s="13">
        <v>3</v>
      </c>
      <c r="AG8" s="10">
        <f t="shared" si="6"/>
        <v>1</v>
      </c>
      <c r="AH8" s="11">
        <f t="shared" si="27"/>
        <v>13</v>
      </c>
      <c r="AI8" s="12">
        <f t="shared" si="7"/>
        <v>4</v>
      </c>
      <c r="AJ8" s="11">
        <f t="shared" si="28"/>
        <v>1</v>
      </c>
      <c r="AK8" s="21">
        <f t="shared" si="29"/>
        <v>1</v>
      </c>
      <c r="AL8" s="24">
        <v>4</v>
      </c>
      <c r="AM8" s="11">
        <f t="shared" si="30"/>
        <v>6</v>
      </c>
      <c r="AN8" s="12">
        <f t="shared" si="8"/>
        <v>2</v>
      </c>
      <c r="AO8" s="11">
        <f t="shared" si="31"/>
        <v>2</v>
      </c>
      <c r="AP8" s="21">
        <f t="shared" si="32"/>
        <v>2</v>
      </c>
      <c r="AQ8" s="24">
        <v>2</v>
      </c>
      <c r="AR8" s="11">
        <f t="shared" si="33"/>
        <v>10</v>
      </c>
      <c r="AS8" s="12">
        <f t="shared" si="9"/>
        <v>3</v>
      </c>
      <c r="AT8" s="11">
        <f t="shared" si="34"/>
        <v>3</v>
      </c>
      <c r="AU8" s="21">
        <f t="shared" si="35"/>
        <v>7</v>
      </c>
      <c r="AV8" s="24">
        <v>3</v>
      </c>
      <c r="AW8" s="11">
        <f t="shared" si="36"/>
        <v>4</v>
      </c>
      <c r="AX8" s="12">
        <f t="shared" si="10"/>
        <v>1</v>
      </c>
      <c r="AY8" s="11">
        <f t="shared" si="37"/>
        <v>1</v>
      </c>
      <c r="AZ8" s="21">
        <f t="shared" si="38"/>
        <v>5</v>
      </c>
      <c r="BA8" s="25"/>
      <c r="BB8" s="11"/>
      <c r="BC8" s="11"/>
      <c r="BD8" s="11"/>
      <c r="BE8" s="26"/>
      <c r="BF8" s="25">
        <v>1</v>
      </c>
      <c r="BG8" s="11">
        <f t="shared" si="42"/>
        <v>4</v>
      </c>
      <c r="BH8" s="12">
        <f t="shared" si="12"/>
        <v>1</v>
      </c>
      <c r="BI8" s="11">
        <f t="shared" si="43"/>
        <v>1</v>
      </c>
      <c r="BJ8" s="21">
        <f t="shared" si="44"/>
        <v>0</v>
      </c>
      <c r="BK8" s="25"/>
      <c r="BL8" s="11"/>
      <c r="BM8" s="11"/>
      <c r="BN8" s="11"/>
      <c r="BO8" s="26"/>
      <c r="BP8" s="25">
        <v>3</v>
      </c>
      <c r="BQ8" s="11">
        <f t="shared" si="47"/>
        <v>9</v>
      </c>
      <c r="BR8" s="12">
        <f t="shared" si="14"/>
        <v>3</v>
      </c>
      <c r="BS8" s="11">
        <f t="shared" si="48"/>
        <v>1</v>
      </c>
      <c r="BT8" s="21">
        <f t="shared" si="49"/>
        <v>3</v>
      </c>
    </row>
    <row r="9" spans="1:72">
      <c r="A9" s="10">
        <v>1</v>
      </c>
      <c r="B9" s="11">
        <f t="shared" si="15"/>
        <v>13</v>
      </c>
      <c r="C9" s="12">
        <f t="shared" si="0"/>
        <v>4</v>
      </c>
      <c r="D9" s="11">
        <f t="shared" si="16"/>
        <v>1</v>
      </c>
      <c r="E9" s="21">
        <v>1</v>
      </c>
      <c r="F9" s="24">
        <v>4</v>
      </c>
      <c r="G9" s="11">
        <f t="shared" si="17"/>
        <v>6</v>
      </c>
      <c r="H9" s="12">
        <f t="shared" si="1"/>
        <v>2</v>
      </c>
      <c r="I9" s="11">
        <f t="shared" si="18"/>
        <v>2</v>
      </c>
      <c r="J9" s="21">
        <v>2</v>
      </c>
      <c r="K9" s="24">
        <v>2</v>
      </c>
      <c r="L9" s="11">
        <f t="shared" si="19"/>
        <v>10</v>
      </c>
      <c r="M9" s="12">
        <f t="shared" si="2"/>
        <v>3</v>
      </c>
      <c r="N9" s="11">
        <f t="shared" si="20"/>
        <v>3</v>
      </c>
      <c r="O9" s="21">
        <v>7</v>
      </c>
      <c r="P9" s="24">
        <v>3</v>
      </c>
      <c r="Q9" s="11">
        <f t="shared" si="21"/>
        <v>4</v>
      </c>
      <c r="R9" s="12">
        <f t="shared" si="3"/>
        <v>1</v>
      </c>
      <c r="S9" s="11">
        <f t="shared" si="22"/>
        <v>1</v>
      </c>
      <c r="T9" s="21">
        <v>5</v>
      </c>
      <c r="U9" s="32"/>
      <c r="V9" s="24">
        <v>1</v>
      </c>
      <c r="W9" s="11">
        <f t="shared" si="23"/>
        <v>4</v>
      </c>
      <c r="X9" s="12">
        <f t="shared" si="4"/>
        <v>1</v>
      </c>
      <c r="Y9" s="11">
        <f t="shared" si="24"/>
        <v>1</v>
      </c>
      <c r="Z9" s="21">
        <v>0</v>
      </c>
      <c r="AA9" s="32"/>
      <c r="AB9" s="24">
        <v>3</v>
      </c>
      <c r="AC9" s="11">
        <f t="shared" si="25"/>
        <v>9</v>
      </c>
      <c r="AD9" s="12">
        <f t="shared" si="5"/>
        <v>3</v>
      </c>
      <c r="AE9" s="11">
        <f t="shared" si="26"/>
        <v>1</v>
      </c>
      <c r="AF9" s="13">
        <v>3</v>
      </c>
      <c r="AG9" s="10">
        <f t="shared" si="6"/>
        <v>1</v>
      </c>
      <c r="AH9" s="11">
        <f t="shared" si="27"/>
        <v>13</v>
      </c>
      <c r="AI9" s="12">
        <f t="shared" si="7"/>
        <v>4</v>
      </c>
      <c r="AJ9" s="11">
        <f t="shared" si="28"/>
        <v>1</v>
      </c>
      <c r="AK9" s="21">
        <f t="shared" si="29"/>
        <v>1</v>
      </c>
      <c r="AL9" s="24">
        <v>4</v>
      </c>
      <c r="AM9" s="11">
        <f t="shared" si="30"/>
        <v>6</v>
      </c>
      <c r="AN9" s="12">
        <f t="shared" si="8"/>
        <v>2</v>
      </c>
      <c r="AO9" s="11">
        <f t="shared" si="31"/>
        <v>2</v>
      </c>
      <c r="AP9" s="21">
        <f t="shared" si="32"/>
        <v>2</v>
      </c>
      <c r="AQ9" s="24">
        <v>2</v>
      </c>
      <c r="AR9" s="11">
        <f t="shared" si="33"/>
        <v>10</v>
      </c>
      <c r="AS9" s="12">
        <f t="shared" si="9"/>
        <v>3</v>
      </c>
      <c r="AT9" s="11">
        <f t="shared" si="34"/>
        <v>3</v>
      </c>
      <c r="AU9" s="21">
        <f t="shared" si="35"/>
        <v>7</v>
      </c>
      <c r="AV9" s="24">
        <v>3</v>
      </c>
      <c r="AW9" s="11">
        <f t="shared" si="36"/>
        <v>4</v>
      </c>
      <c r="AX9" s="12">
        <f t="shared" si="10"/>
        <v>1</v>
      </c>
      <c r="AY9" s="11">
        <f t="shared" si="37"/>
        <v>1</v>
      </c>
      <c r="AZ9" s="21">
        <f t="shared" si="38"/>
        <v>5</v>
      </c>
      <c r="BA9" s="25"/>
      <c r="BB9" s="11"/>
      <c r="BC9" s="11"/>
      <c r="BD9" s="11"/>
      <c r="BE9" s="26"/>
      <c r="BF9" s="25">
        <v>1</v>
      </c>
      <c r="BG9" s="11">
        <f t="shared" si="42"/>
        <v>4</v>
      </c>
      <c r="BH9" s="12">
        <f t="shared" si="12"/>
        <v>1</v>
      </c>
      <c r="BI9" s="11">
        <f t="shared" si="43"/>
        <v>1</v>
      </c>
      <c r="BJ9" s="21">
        <f t="shared" si="44"/>
        <v>0</v>
      </c>
      <c r="BK9" s="25"/>
      <c r="BL9" s="11"/>
      <c r="BM9" s="11"/>
      <c r="BN9" s="11"/>
      <c r="BO9" s="26"/>
      <c r="BP9" s="25">
        <v>3</v>
      </c>
      <c r="BQ9" s="11">
        <f t="shared" si="47"/>
        <v>9</v>
      </c>
      <c r="BR9" s="12">
        <f t="shared" si="14"/>
        <v>3</v>
      </c>
      <c r="BS9" s="11">
        <f t="shared" si="48"/>
        <v>1</v>
      </c>
      <c r="BT9" s="21">
        <f t="shared" si="49"/>
        <v>3</v>
      </c>
    </row>
    <row r="10" spans="1:72">
      <c r="A10" s="10">
        <v>1</v>
      </c>
      <c r="B10" s="11">
        <f t="shared" si="15"/>
        <v>13</v>
      </c>
      <c r="C10" s="12">
        <f t="shared" si="0"/>
        <v>4</v>
      </c>
      <c r="D10" s="11">
        <f t="shared" si="16"/>
        <v>1</v>
      </c>
      <c r="E10" s="21">
        <v>1</v>
      </c>
      <c r="F10" s="24">
        <v>4</v>
      </c>
      <c r="G10" s="11">
        <f t="shared" si="17"/>
        <v>6</v>
      </c>
      <c r="H10" s="12">
        <f t="shared" si="1"/>
        <v>2</v>
      </c>
      <c r="I10" s="11">
        <f t="shared" si="18"/>
        <v>2</v>
      </c>
      <c r="J10" s="21">
        <v>2</v>
      </c>
      <c r="K10" s="24">
        <v>2</v>
      </c>
      <c r="L10" s="11">
        <f t="shared" si="19"/>
        <v>10</v>
      </c>
      <c r="M10" s="12">
        <f t="shared" si="2"/>
        <v>3</v>
      </c>
      <c r="N10" s="11">
        <f t="shared" si="20"/>
        <v>3</v>
      </c>
      <c r="O10" s="21">
        <v>7</v>
      </c>
      <c r="P10" s="24">
        <v>3</v>
      </c>
      <c r="Q10" s="11">
        <f t="shared" si="21"/>
        <v>4</v>
      </c>
      <c r="R10" s="12">
        <f t="shared" si="3"/>
        <v>1</v>
      </c>
      <c r="S10" s="11">
        <f t="shared" si="22"/>
        <v>1</v>
      </c>
      <c r="T10" s="21">
        <v>5</v>
      </c>
      <c r="U10" s="32"/>
      <c r="V10" s="24">
        <v>1</v>
      </c>
      <c r="W10" s="11">
        <f t="shared" si="23"/>
        <v>4</v>
      </c>
      <c r="X10" s="12">
        <f t="shared" si="4"/>
        <v>1</v>
      </c>
      <c r="Y10" s="11">
        <f t="shared" si="24"/>
        <v>1</v>
      </c>
      <c r="Z10" s="21">
        <v>0</v>
      </c>
      <c r="AA10" s="32"/>
      <c r="AB10" s="24">
        <v>3</v>
      </c>
      <c r="AC10" s="11">
        <f t="shared" si="25"/>
        <v>9</v>
      </c>
      <c r="AD10" s="12">
        <f t="shared" si="5"/>
        <v>3</v>
      </c>
      <c r="AE10" s="11">
        <f t="shared" si="26"/>
        <v>1</v>
      </c>
      <c r="AF10" s="13">
        <v>3</v>
      </c>
      <c r="AG10" s="10">
        <f t="shared" si="6"/>
        <v>1</v>
      </c>
      <c r="AH10" s="11">
        <f t="shared" si="27"/>
        <v>13</v>
      </c>
      <c r="AI10" s="12">
        <f t="shared" si="7"/>
        <v>4</v>
      </c>
      <c r="AJ10" s="11">
        <f t="shared" si="28"/>
        <v>1</v>
      </c>
      <c r="AK10" s="21">
        <f t="shared" si="29"/>
        <v>1</v>
      </c>
      <c r="AL10" s="24">
        <v>4</v>
      </c>
      <c r="AM10" s="11">
        <f t="shared" si="30"/>
        <v>6</v>
      </c>
      <c r="AN10" s="12">
        <f t="shared" si="8"/>
        <v>2</v>
      </c>
      <c r="AO10" s="11">
        <f t="shared" si="31"/>
        <v>2</v>
      </c>
      <c r="AP10" s="21">
        <f t="shared" si="32"/>
        <v>2</v>
      </c>
      <c r="AQ10" s="24">
        <v>2</v>
      </c>
      <c r="AR10" s="11">
        <f t="shared" si="33"/>
        <v>10</v>
      </c>
      <c r="AS10" s="12">
        <f t="shared" si="9"/>
        <v>3</v>
      </c>
      <c r="AT10" s="11">
        <f t="shared" si="34"/>
        <v>3</v>
      </c>
      <c r="AU10" s="21">
        <f t="shared" si="35"/>
        <v>7</v>
      </c>
      <c r="AV10" s="24">
        <v>3</v>
      </c>
      <c r="AW10" s="11">
        <f t="shared" si="36"/>
        <v>4</v>
      </c>
      <c r="AX10" s="12">
        <f t="shared" si="10"/>
        <v>1</v>
      </c>
      <c r="AY10" s="11">
        <f t="shared" si="37"/>
        <v>1</v>
      </c>
      <c r="AZ10" s="21">
        <f t="shared" si="38"/>
        <v>5</v>
      </c>
      <c r="BA10" s="25"/>
      <c r="BB10" s="11"/>
      <c r="BC10" s="11"/>
      <c r="BD10" s="11"/>
      <c r="BE10" s="26"/>
      <c r="BF10" s="25">
        <v>1</v>
      </c>
      <c r="BG10" s="11">
        <f t="shared" si="42"/>
        <v>4</v>
      </c>
      <c r="BH10" s="12">
        <f t="shared" si="12"/>
        <v>1</v>
      </c>
      <c r="BI10" s="11">
        <f t="shared" si="43"/>
        <v>1</v>
      </c>
      <c r="BJ10" s="21">
        <f t="shared" si="44"/>
        <v>0</v>
      </c>
      <c r="BK10" s="25"/>
      <c r="BL10" s="11"/>
      <c r="BM10" s="11"/>
      <c r="BN10" s="11"/>
      <c r="BO10" s="26"/>
      <c r="BP10" s="25">
        <v>3</v>
      </c>
      <c r="BQ10" s="11">
        <f t="shared" si="47"/>
        <v>9</v>
      </c>
      <c r="BR10" s="12">
        <f t="shared" si="14"/>
        <v>3</v>
      </c>
      <c r="BS10" s="11">
        <f t="shared" si="48"/>
        <v>1</v>
      </c>
      <c r="BT10" s="21">
        <f t="shared" si="49"/>
        <v>3</v>
      </c>
    </row>
    <row r="11" spans="1:72">
      <c r="A11" s="10">
        <v>1</v>
      </c>
      <c r="B11" s="11">
        <f t="shared" si="15"/>
        <v>13</v>
      </c>
      <c r="C11" s="12">
        <f t="shared" si="0"/>
        <v>4</v>
      </c>
      <c r="D11" s="11">
        <f t="shared" si="16"/>
        <v>1</v>
      </c>
      <c r="E11" s="21">
        <v>1</v>
      </c>
      <c r="F11" s="24">
        <v>4</v>
      </c>
      <c r="G11" s="11">
        <f t="shared" si="17"/>
        <v>6</v>
      </c>
      <c r="H11" s="12">
        <f t="shared" si="1"/>
        <v>2</v>
      </c>
      <c r="I11" s="11">
        <f t="shared" si="18"/>
        <v>2</v>
      </c>
      <c r="J11" s="21">
        <v>2</v>
      </c>
      <c r="K11" s="24">
        <v>2</v>
      </c>
      <c r="L11" s="11">
        <f t="shared" si="19"/>
        <v>10</v>
      </c>
      <c r="M11" s="12">
        <f t="shared" si="2"/>
        <v>3</v>
      </c>
      <c r="N11" s="11">
        <f t="shared" si="20"/>
        <v>3</v>
      </c>
      <c r="O11" s="21">
        <v>7</v>
      </c>
      <c r="P11" s="24">
        <v>3</v>
      </c>
      <c r="Q11" s="11">
        <f t="shared" si="21"/>
        <v>4</v>
      </c>
      <c r="R11" s="12">
        <f t="shared" si="3"/>
        <v>1</v>
      </c>
      <c r="S11" s="11">
        <f t="shared" si="22"/>
        <v>1</v>
      </c>
      <c r="T11" s="21">
        <v>5</v>
      </c>
      <c r="U11" s="32"/>
      <c r="V11" s="24">
        <v>1</v>
      </c>
      <c r="W11" s="11">
        <f t="shared" si="23"/>
        <v>4</v>
      </c>
      <c r="X11" s="12">
        <f t="shared" si="4"/>
        <v>1</v>
      </c>
      <c r="Y11" s="11">
        <f t="shared" si="24"/>
        <v>1</v>
      </c>
      <c r="Z11" s="21">
        <v>0</v>
      </c>
      <c r="AA11" s="32"/>
      <c r="AB11" s="24">
        <v>3</v>
      </c>
      <c r="AC11" s="11">
        <f t="shared" si="25"/>
        <v>9</v>
      </c>
      <c r="AD11" s="12">
        <f t="shared" si="5"/>
        <v>3</v>
      </c>
      <c r="AE11" s="11">
        <f t="shared" si="26"/>
        <v>1</v>
      </c>
      <c r="AF11" s="13">
        <v>3</v>
      </c>
      <c r="AG11" s="10">
        <f t="shared" si="6"/>
        <v>1</v>
      </c>
      <c r="AH11" s="11">
        <f t="shared" si="27"/>
        <v>13</v>
      </c>
      <c r="AI11" s="12">
        <f t="shared" si="7"/>
        <v>4</v>
      </c>
      <c r="AJ11" s="11">
        <f t="shared" si="28"/>
        <v>1</v>
      </c>
      <c r="AK11" s="21">
        <f t="shared" si="29"/>
        <v>1</v>
      </c>
      <c r="AL11" s="24">
        <v>4</v>
      </c>
      <c r="AM11" s="11">
        <f t="shared" si="30"/>
        <v>6</v>
      </c>
      <c r="AN11" s="12">
        <f t="shared" si="8"/>
        <v>2</v>
      </c>
      <c r="AO11" s="11">
        <f t="shared" si="31"/>
        <v>2</v>
      </c>
      <c r="AP11" s="21">
        <f t="shared" si="32"/>
        <v>2</v>
      </c>
      <c r="AQ11" s="24">
        <v>2</v>
      </c>
      <c r="AR11" s="11">
        <f t="shared" si="33"/>
        <v>10</v>
      </c>
      <c r="AS11" s="12">
        <f t="shared" si="9"/>
        <v>3</v>
      </c>
      <c r="AT11" s="11">
        <f t="shared" si="34"/>
        <v>3</v>
      </c>
      <c r="AU11" s="21">
        <f t="shared" si="35"/>
        <v>7</v>
      </c>
      <c r="AV11" s="24">
        <v>3</v>
      </c>
      <c r="AW11" s="11">
        <f t="shared" si="36"/>
        <v>4</v>
      </c>
      <c r="AX11" s="12">
        <f t="shared" si="10"/>
        <v>1</v>
      </c>
      <c r="AY11" s="11">
        <f t="shared" si="37"/>
        <v>1</v>
      </c>
      <c r="AZ11" s="21">
        <f t="shared" si="38"/>
        <v>5</v>
      </c>
      <c r="BA11" s="25"/>
      <c r="BB11" s="11"/>
      <c r="BC11" s="11"/>
      <c r="BD11" s="11"/>
      <c r="BE11" s="26"/>
      <c r="BF11" s="25">
        <v>1</v>
      </c>
      <c r="BG11" s="11">
        <f t="shared" si="42"/>
        <v>4</v>
      </c>
      <c r="BH11" s="12">
        <f t="shared" si="12"/>
        <v>1</v>
      </c>
      <c r="BI11" s="11">
        <f t="shared" si="43"/>
        <v>1</v>
      </c>
      <c r="BJ11" s="21">
        <f t="shared" si="44"/>
        <v>0</v>
      </c>
      <c r="BK11" s="25"/>
      <c r="BL11" s="11"/>
      <c r="BM11" s="11"/>
      <c r="BN11" s="11"/>
      <c r="BO11" s="26"/>
      <c r="BP11" s="25">
        <v>3</v>
      </c>
      <c r="BQ11" s="11">
        <f t="shared" si="47"/>
        <v>9</v>
      </c>
      <c r="BR11" s="12">
        <f t="shared" si="14"/>
        <v>3</v>
      </c>
      <c r="BS11" s="11">
        <f t="shared" si="48"/>
        <v>1</v>
      </c>
      <c r="BT11" s="21">
        <f t="shared" si="49"/>
        <v>3</v>
      </c>
    </row>
    <row r="12" spans="1:72">
      <c r="A12" s="10">
        <v>1</v>
      </c>
      <c r="B12" s="11">
        <f t="shared" si="15"/>
        <v>13</v>
      </c>
      <c r="C12" s="12">
        <f t="shared" si="0"/>
        <v>4</v>
      </c>
      <c r="D12" s="11">
        <f t="shared" si="16"/>
        <v>1</v>
      </c>
      <c r="E12" s="21">
        <v>1</v>
      </c>
      <c r="F12" s="24">
        <v>4</v>
      </c>
      <c r="G12" s="11">
        <f t="shared" si="17"/>
        <v>6</v>
      </c>
      <c r="H12" s="12">
        <f t="shared" si="1"/>
        <v>2</v>
      </c>
      <c r="I12" s="11">
        <f t="shared" si="18"/>
        <v>2</v>
      </c>
      <c r="J12" s="21">
        <v>2</v>
      </c>
      <c r="K12" s="24">
        <v>2</v>
      </c>
      <c r="L12" s="11">
        <f t="shared" si="19"/>
        <v>10</v>
      </c>
      <c r="M12" s="12">
        <f t="shared" si="2"/>
        <v>3</v>
      </c>
      <c r="N12" s="11">
        <f t="shared" si="20"/>
        <v>3</v>
      </c>
      <c r="O12" s="21">
        <v>7</v>
      </c>
      <c r="P12" s="24">
        <v>3</v>
      </c>
      <c r="Q12" s="11">
        <f t="shared" si="21"/>
        <v>4</v>
      </c>
      <c r="R12" s="12">
        <f t="shared" si="3"/>
        <v>1</v>
      </c>
      <c r="S12" s="11">
        <f t="shared" si="22"/>
        <v>1</v>
      </c>
      <c r="T12" s="21">
        <v>5</v>
      </c>
      <c r="U12" s="32"/>
      <c r="V12" s="24">
        <v>1</v>
      </c>
      <c r="W12" s="11">
        <f t="shared" si="23"/>
        <v>4</v>
      </c>
      <c r="X12" s="12">
        <f t="shared" si="4"/>
        <v>1</v>
      </c>
      <c r="Y12" s="11">
        <f t="shared" si="24"/>
        <v>1</v>
      </c>
      <c r="Z12" s="21">
        <v>0</v>
      </c>
      <c r="AA12" s="32"/>
      <c r="AB12" s="24">
        <v>3</v>
      </c>
      <c r="AC12" s="11">
        <f t="shared" si="25"/>
        <v>9</v>
      </c>
      <c r="AD12" s="12">
        <f t="shared" si="5"/>
        <v>3</v>
      </c>
      <c r="AE12" s="11">
        <f t="shared" si="26"/>
        <v>1</v>
      </c>
      <c r="AF12" s="13">
        <v>3</v>
      </c>
      <c r="AG12" s="10">
        <f t="shared" si="6"/>
        <v>1</v>
      </c>
      <c r="AH12" s="11">
        <f t="shared" si="27"/>
        <v>13</v>
      </c>
      <c r="AI12" s="12">
        <f t="shared" si="7"/>
        <v>4</v>
      </c>
      <c r="AJ12" s="11">
        <f t="shared" si="28"/>
        <v>1</v>
      </c>
      <c r="AK12" s="21">
        <f t="shared" si="29"/>
        <v>1</v>
      </c>
      <c r="AL12" s="24">
        <v>4</v>
      </c>
      <c r="AM12" s="11">
        <f t="shared" si="30"/>
        <v>6</v>
      </c>
      <c r="AN12" s="12">
        <f t="shared" si="8"/>
        <v>2</v>
      </c>
      <c r="AO12" s="11">
        <f t="shared" si="31"/>
        <v>2</v>
      </c>
      <c r="AP12" s="21">
        <f t="shared" si="32"/>
        <v>2</v>
      </c>
      <c r="AQ12" s="24">
        <v>2</v>
      </c>
      <c r="AR12" s="11">
        <f t="shared" si="33"/>
        <v>10</v>
      </c>
      <c r="AS12" s="12">
        <f t="shared" si="9"/>
        <v>3</v>
      </c>
      <c r="AT12" s="11">
        <f t="shared" si="34"/>
        <v>3</v>
      </c>
      <c r="AU12" s="21">
        <f t="shared" si="35"/>
        <v>7</v>
      </c>
      <c r="AV12" s="24">
        <v>3</v>
      </c>
      <c r="AW12" s="11">
        <f t="shared" si="36"/>
        <v>4</v>
      </c>
      <c r="AX12" s="12">
        <f t="shared" si="10"/>
        <v>1</v>
      </c>
      <c r="AY12" s="11">
        <f t="shared" si="37"/>
        <v>1</v>
      </c>
      <c r="AZ12" s="21">
        <f t="shared" si="38"/>
        <v>5</v>
      </c>
      <c r="BA12" s="25"/>
      <c r="BB12" s="11"/>
      <c r="BC12" s="11"/>
      <c r="BD12" s="11"/>
      <c r="BE12" s="26"/>
      <c r="BF12" s="25">
        <v>1</v>
      </c>
      <c r="BG12" s="11">
        <f t="shared" si="42"/>
        <v>4</v>
      </c>
      <c r="BH12" s="12">
        <f t="shared" si="12"/>
        <v>1</v>
      </c>
      <c r="BI12" s="11">
        <f t="shared" si="43"/>
        <v>1</v>
      </c>
      <c r="BJ12" s="21">
        <f t="shared" si="44"/>
        <v>0</v>
      </c>
      <c r="BK12" s="25"/>
      <c r="BL12" s="11"/>
      <c r="BM12" s="11"/>
      <c r="BN12" s="11"/>
      <c r="BO12" s="26"/>
      <c r="BP12" s="25">
        <v>3</v>
      </c>
      <c r="BQ12" s="11">
        <f t="shared" si="47"/>
        <v>9</v>
      </c>
      <c r="BR12" s="12">
        <f t="shared" si="14"/>
        <v>3</v>
      </c>
      <c r="BS12" s="11">
        <f t="shared" si="48"/>
        <v>1</v>
      </c>
      <c r="BT12" s="21">
        <f t="shared" si="49"/>
        <v>3</v>
      </c>
    </row>
    <row r="13" spans="1:72">
      <c r="A13" s="10">
        <v>1</v>
      </c>
      <c r="B13" s="11">
        <f t="shared" si="15"/>
        <v>13</v>
      </c>
      <c r="C13" s="12">
        <f t="shared" si="0"/>
        <v>4</v>
      </c>
      <c r="D13" s="11">
        <f t="shared" si="16"/>
        <v>1</v>
      </c>
      <c r="E13" s="21">
        <v>1</v>
      </c>
      <c r="F13" s="24">
        <v>4</v>
      </c>
      <c r="G13" s="11">
        <f t="shared" si="17"/>
        <v>6</v>
      </c>
      <c r="H13" s="12">
        <f t="shared" si="1"/>
        <v>2</v>
      </c>
      <c r="I13" s="11">
        <f t="shared" si="18"/>
        <v>2</v>
      </c>
      <c r="J13" s="21">
        <v>2</v>
      </c>
      <c r="K13" s="24">
        <v>2</v>
      </c>
      <c r="L13" s="11">
        <f t="shared" si="19"/>
        <v>10</v>
      </c>
      <c r="M13" s="12">
        <f t="shared" si="2"/>
        <v>3</v>
      </c>
      <c r="N13" s="11">
        <f t="shared" si="20"/>
        <v>3</v>
      </c>
      <c r="O13" s="21">
        <v>7</v>
      </c>
      <c r="P13" s="24">
        <v>3</v>
      </c>
      <c r="Q13" s="11">
        <f t="shared" si="21"/>
        <v>4</v>
      </c>
      <c r="R13" s="12">
        <f t="shared" si="3"/>
        <v>1</v>
      </c>
      <c r="S13" s="11">
        <f t="shared" si="22"/>
        <v>1</v>
      </c>
      <c r="T13" s="21">
        <v>5</v>
      </c>
      <c r="U13" s="32"/>
      <c r="V13" s="24">
        <v>1</v>
      </c>
      <c r="W13" s="11">
        <f t="shared" si="23"/>
        <v>4</v>
      </c>
      <c r="X13" s="12">
        <f t="shared" si="4"/>
        <v>1</v>
      </c>
      <c r="Y13" s="11">
        <f t="shared" si="24"/>
        <v>1</v>
      </c>
      <c r="Z13" s="21">
        <v>0</v>
      </c>
      <c r="AA13" s="32"/>
      <c r="AB13" s="24">
        <v>3</v>
      </c>
      <c r="AC13" s="11">
        <f t="shared" si="25"/>
        <v>9</v>
      </c>
      <c r="AD13" s="12">
        <f t="shared" si="5"/>
        <v>3</v>
      </c>
      <c r="AE13" s="11">
        <f t="shared" si="26"/>
        <v>1</v>
      </c>
      <c r="AF13" s="13">
        <v>3</v>
      </c>
      <c r="AG13" s="10">
        <f t="shared" si="6"/>
        <v>1</v>
      </c>
      <c r="AH13" s="11">
        <f t="shared" si="27"/>
        <v>13</v>
      </c>
      <c r="AI13" s="12">
        <f t="shared" si="7"/>
        <v>4</v>
      </c>
      <c r="AJ13" s="11">
        <f t="shared" si="28"/>
        <v>1</v>
      </c>
      <c r="AK13" s="21">
        <f t="shared" si="29"/>
        <v>1</v>
      </c>
      <c r="AL13" s="24">
        <v>4</v>
      </c>
      <c r="AM13" s="11">
        <f t="shared" si="30"/>
        <v>6</v>
      </c>
      <c r="AN13" s="12">
        <f t="shared" si="8"/>
        <v>2</v>
      </c>
      <c r="AO13" s="11">
        <f t="shared" si="31"/>
        <v>2</v>
      </c>
      <c r="AP13" s="21">
        <f t="shared" si="32"/>
        <v>2</v>
      </c>
      <c r="AQ13" s="24">
        <v>2</v>
      </c>
      <c r="AR13" s="11">
        <f t="shared" si="33"/>
        <v>10</v>
      </c>
      <c r="AS13" s="12">
        <f t="shared" si="9"/>
        <v>3</v>
      </c>
      <c r="AT13" s="11">
        <f t="shared" si="34"/>
        <v>3</v>
      </c>
      <c r="AU13" s="21">
        <f t="shared" si="35"/>
        <v>7</v>
      </c>
      <c r="AV13" s="24">
        <v>3</v>
      </c>
      <c r="AW13" s="11">
        <f t="shared" si="36"/>
        <v>4</v>
      </c>
      <c r="AX13" s="12">
        <f t="shared" si="10"/>
        <v>1</v>
      </c>
      <c r="AY13" s="11">
        <f t="shared" si="37"/>
        <v>1</v>
      </c>
      <c r="AZ13" s="21">
        <f t="shared" si="38"/>
        <v>5</v>
      </c>
      <c r="BA13" s="25"/>
      <c r="BB13" s="11"/>
      <c r="BC13" s="11"/>
      <c r="BD13" s="11"/>
      <c r="BE13" s="26"/>
      <c r="BF13" s="25">
        <v>1</v>
      </c>
      <c r="BG13" s="11">
        <f t="shared" si="42"/>
        <v>4</v>
      </c>
      <c r="BH13" s="12">
        <f t="shared" si="12"/>
        <v>1</v>
      </c>
      <c r="BI13" s="11">
        <f t="shared" si="43"/>
        <v>1</v>
      </c>
      <c r="BJ13" s="21">
        <f t="shared" si="44"/>
        <v>0</v>
      </c>
      <c r="BK13" s="25"/>
      <c r="BL13" s="11"/>
      <c r="BM13" s="11"/>
      <c r="BN13" s="11"/>
      <c r="BO13" s="26"/>
      <c r="BP13" s="25">
        <v>3</v>
      </c>
      <c r="BQ13" s="11">
        <f t="shared" si="47"/>
        <v>9</v>
      </c>
      <c r="BR13" s="12">
        <f t="shared" si="14"/>
        <v>3</v>
      </c>
      <c r="BS13" s="11">
        <f t="shared" si="48"/>
        <v>1</v>
      </c>
      <c r="BT13" s="21">
        <f t="shared" si="49"/>
        <v>3</v>
      </c>
    </row>
    <row r="14" spans="1:72">
      <c r="A14" s="10">
        <v>1</v>
      </c>
      <c r="B14" s="11">
        <f t="shared" si="15"/>
        <v>13</v>
      </c>
      <c r="C14" s="12">
        <f t="shared" si="0"/>
        <v>4</v>
      </c>
      <c r="D14" s="11">
        <f t="shared" si="16"/>
        <v>1</v>
      </c>
      <c r="E14" s="21">
        <v>1</v>
      </c>
      <c r="F14" s="24">
        <v>4</v>
      </c>
      <c r="G14" s="11">
        <f t="shared" si="17"/>
        <v>6</v>
      </c>
      <c r="H14" s="12">
        <f t="shared" si="1"/>
        <v>2</v>
      </c>
      <c r="I14" s="11">
        <f t="shared" si="18"/>
        <v>2</v>
      </c>
      <c r="J14" s="21">
        <v>2</v>
      </c>
      <c r="K14" s="24">
        <v>2</v>
      </c>
      <c r="L14" s="11">
        <f t="shared" si="19"/>
        <v>10</v>
      </c>
      <c r="M14" s="12">
        <f t="shared" si="2"/>
        <v>3</v>
      </c>
      <c r="N14" s="11">
        <f t="shared" si="20"/>
        <v>3</v>
      </c>
      <c r="O14" s="21">
        <v>7</v>
      </c>
      <c r="P14" s="24">
        <v>3</v>
      </c>
      <c r="Q14" s="11">
        <f t="shared" si="21"/>
        <v>4</v>
      </c>
      <c r="R14" s="12">
        <f t="shared" si="3"/>
        <v>1</v>
      </c>
      <c r="S14" s="11">
        <f t="shared" si="22"/>
        <v>1</v>
      </c>
      <c r="T14" s="21">
        <v>5</v>
      </c>
      <c r="U14" s="32"/>
      <c r="V14" s="24">
        <v>1</v>
      </c>
      <c r="W14" s="11">
        <f t="shared" si="23"/>
        <v>4</v>
      </c>
      <c r="X14" s="12">
        <f t="shared" si="4"/>
        <v>1</v>
      </c>
      <c r="Y14" s="11">
        <f t="shared" si="24"/>
        <v>1</v>
      </c>
      <c r="Z14" s="21">
        <v>0</v>
      </c>
      <c r="AA14" s="32"/>
      <c r="AB14" s="24">
        <v>3</v>
      </c>
      <c r="AC14" s="11">
        <f t="shared" si="25"/>
        <v>9</v>
      </c>
      <c r="AD14" s="12">
        <f t="shared" si="5"/>
        <v>3</v>
      </c>
      <c r="AE14" s="11">
        <f t="shared" si="26"/>
        <v>1</v>
      </c>
      <c r="AF14" s="13">
        <v>3</v>
      </c>
      <c r="AG14" s="10">
        <f t="shared" si="6"/>
        <v>1</v>
      </c>
      <c r="AH14" s="11">
        <f t="shared" si="27"/>
        <v>13</v>
      </c>
      <c r="AI14" s="12">
        <f t="shared" si="7"/>
        <v>4</v>
      </c>
      <c r="AJ14" s="11">
        <f t="shared" si="28"/>
        <v>1</v>
      </c>
      <c r="AK14" s="21">
        <f t="shared" si="29"/>
        <v>1</v>
      </c>
      <c r="AL14" s="24">
        <v>4</v>
      </c>
      <c r="AM14" s="11">
        <f t="shared" si="30"/>
        <v>6</v>
      </c>
      <c r="AN14" s="12">
        <f t="shared" si="8"/>
        <v>2</v>
      </c>
      <c r="AO14" s="11">
        <f t="shared" si="31"/>
        <v>2</v>
      </c>
      <c r="AP14" s="21">
        <f t="shared" si="32"/>
        <v>2</v>
      </c>
      <c r="AQ14" s="24">
        <v>2</v>
      </c>
      <c r="AR14" s="11">
        <f t="shared" si="33"/>
        <v>10</v>
      </c>
      <c r="AS14" s="12">
        <f t="shared" si="9"/>
        <v>3</v>
      </c>
      <c r="AT14" s="11">
        <f t="shared" si="34"/>
        <v>3</v>
      </c>
      <c r="AU14" s="21">
        <f t="shared" si="35"/>
        <v>7</v>
      </c>
      <c r="AV14" s="24">
        <v>3</v>
      </c>
      <c r="AW14" s="11">
        <f t="shared" si="36"/>
        <v>4</v>
      </c>
      <c r="AX14" s="12">
        <f t="shared" si="10"/>
        <v>1</v>
      </c>
      <c r="AY14" s="11">
        <f t="shared" si="37"/>
        <v>1</v>
      </c>
      <c r="AZ14" s="21">
        <f t="shared" si="38"/>
        <v>5</v>
      </c>
      <c r="BA14" s="25"/>
      <c r="BB14" s="11"/>
      <c r="BC14" s="11"/>
      <c r="BD14" s="11"/>
      <c r="BE14" s="26"/>
      <c r="BF14" s="25">
        <v>1</v>
      </c>
      <c r="BG14" s="11">
        <f t="shared" si="42"/>
        <v>4</v>
      </c>
      <c r="BH14" s="12">
        <f t="shared" si="12"/>
        <v>1</v>
      </c>
      <c r="BI14" s="11">
        <f t="shared" si="43"/>
        <v>1</v>
      </c>
      <c r="BJ14" s="21">
        <f t="shared" si="44"/>
        <v>0</v>
      </c>
      <c r="BK14" s="25"/>
      <c r="BL14" s="11"/>
      <c r="BM14" s="11"/>
      <c r="BN14" s="11"/>
      <c r="BO14" s="26"/>
      <c r="BP14" s="25">
        <v>3</v>
      </c>
      <c r="BQ14" s="11">
        <f t="shared" si="47"/>
        <v>9</v>
      </c>
      <c r="BR14" s="12">
        <f t="shared" si="14"/>
        <v>3</v>
      </c>
      <c r="BS14" s="11">
        <f t="shared" si="48"/>
        <v>1</v>
      </c>
      <c r="BT14" s="21">
        <f t="shared" si="49"/>
        <v>3</v>
      </c>
    </row>
    <row r="15" spans="1:72">
      <c r="A15" s="10">
        <v>1</v>
      </c>
      <c r="B15" s="11">
        <f t="shared" si="15"/>
        <v>13</v>
      </c>
      <c r="C15" s="12">
        <f t="shared" si="0"/>
        <v>4</v>
      </c>
      <c r="D15" s="11">
        <f t="shared" si="16"/>
        <v>1</v>
      </c>
      <c r="E15" s="21">
        <v>1</v>
      </c>
      <c r="F15" s="24">
        <v>4</v>
      </c>
      <c r="G15" s="11">
        <f t="shared" si="17"/>
        <v>6</v>
      </c>
      <c r="H15" s="12">
        <f t="shared" si="1"/>
        <v>2</v>
      </c>
      <c r="I15" s="11">
        <f t="shared" si="18"/>
        <v>2</v>
      </c>
      <c r="J15" s="21">
        <v>2</v>
      </c>
      <c r="K15" s="24">
        <v>2</v>
      </c>
      <c r="L15" s="11">
        <f t="shared" si="19"/>
        <v>10</v>
      </c>
      <c r="M15" s="12">
        <f t="shared" si="2"/>
        <v>3</v>
      </c>
      <c r="N15" s="11">
        <f t="shared" si="20"/>
        <v>3</v>
      </c>
      <c r="O15" s="21">
        <v>7</v>
      </c>
      <c r="P15" s="24">
        <v>3</v>
      </c>
      <c r="Q15" s="11">
        <f t="shared" si="21"/>
        <v>4</v>
      </c>
      <c r="R15" s="12">
        <f t="shared" si="3"/>
        <v>1</v>
      </c>
      <c r="S15" s="11">
        <f t="shared" si="22"/>
        <v>1</v>
      </c>
      <c r="T15" s="21">
        <v>5</v>
      </c>
      <c r="U15" s="32"/>
      <c r="V15" s="24">
        <v>1</v>
      </c>
      <c r="W15" s="11">
        <f t="shared" si="23"/>
        <v>4</v>
      </c>
      <c r="X15" s="12">
        <f t="shared" si="4"/>
        <v>1</v>
      </c>
      <c r="Y15" s="11">
        <f t="shared" si="24"/>
        <v>1</v>
      </c>
      <c r="Z15" s="21">
        <v>0</v>
      </c>
      <c r="AA15" s="32"/>
      <c r="AB15" s="24">
        <v>3</v>
      </c>
      <c r="AC15" s="11">
        <f t="shared" si="25"/>
        <v>9</v>
      </c>
      <c r="AD15" s="12">
        <f t="shared" si="5"/>
        <v>3</v>
      </c>
      <c r="AE15" s="11">
        <f t="shared" si="26"/>
        <v>1</v>
      </c>
      <c r="AF15" s="13">
        <v>3</v>
      </c>
      <c r="AG15" s="10">
        <f t="shared" si="6"/>
        <v>1</v>
      </c>
      <c r="AH15" s="11">
        <f t="shared" si="27"/>
        <v>13</v>
      </c>
      <c r="AI15" s="12">
        <f t="shared" si="7"/>
        <v>4</v>
      </c>
      <c r="AJ15" s="11">
        <f t="shared" si="28"/>
        <v>1</v>
      </c>
      <c r="AK15" s="21">
        <f t="shared" si="29"/>
        <v>1</v>
      </c>
      <c r="AL15" s="24">
        <v>4</v>
      </c>
      <c r="AM15" s="11">
        <f t="shared" si="30"/>
        <v>6</v>
      </c>
      <c r="AN15" s="12">
        <f t="shared" si="8"/>
        <v>2</v>
      </c>
      <c r="AO15" s="11">
        <f t="shared" si="31"/>
        <v>2</v>
      </c>
      <c r="AP15" s="21">
        <f t="shared" si="32"/>
        <v>2</v>
      </c>
      <c r="AQ15" s="24">
        <v>2</v>
      </c>
      <c r="AR15" s="11">
        <f t="shared" si="33"/>
        <v>10</v>
      </c>
      <c r="AS15" s="12">
        <f t="shared" si="9"/>
        <v>3</v>
      </c>
      <c r="AT15" s="11">
        <f t="shared" si="34"/>
        <v>3</v>
      </c>
      <c r="AU15" s="21">
        <f t="shared" si="35"/>
        <v>7</v>
      </c>
      <c r="AV15" s="24">
        <v>3</v>
      </c>
      <c r="AW15" s="11">
        <f t="shared" si="36"/>
        <v>4</v>
      </c>
      <c r="AX15" s="12">
        <f t="shared" si="10"/>
        <v>1</v>
      </c>
      <c r="AY15" s="11">
        <f t="shared" si="37"/>
        <v>1</v>
      </c>
      <c r="AZ15" s="21">
        <f t="shared" si="38"/>
        <v>5</v>
      </c>
      <c r="BA15" s="25"/>
      <c r="BB15" s="11"/>
      <c r="BC15" s="11"/>
      <c r="BD15" s="11"/>
      <c r="BE15" s="26"/>
      <c r="BF15" s="25">
        <v>1</v>
      </c>
      <c r="BG15" s="11">
        <f t="shared" si="42"/>
        <v>4</v>
      </c>
      <c r="BH15" s="12">
        <f t="shared" si="12"/>
        <v>1</v>
      </c>
      <c r="BI15" s="11">
        <f t="shared" si="43"/>
        <v>1</v>
      </c>
      <c r="BJ15" s="21">
        <f t="shared" si="44"/>
        <v>0</v>
      </c>
      <c r="BK15" s="25"/>
      <c r="BL15" s="11"/>
      <c r="BM15" s="11"/>
      <c r="BN15" s="11"/>
      <c r="BO15" s="26"/>
      <c r="BP15" s="25">
        <v>3</v>
      </c>
      <c r="BQ15" s="11">
        <f t="shared" si="47"/>
        <v>9</v>
      </c>
      <c r="BR15" s="12">
        <f t="shared" si="14"/>
        <v>3</v>
      </c>
      <c r="BS15" s="11">
        <f t="shared" si="48"/>
        <v>1</v>
      </c>
      <c r="BT15" s="21">
        <f t="shared" si="49"/>
        <v>3</v>
      </c>
    </row>
    <row r="16" spans="1:72">
      <c r="A16" s="10">
        <v>1</v>
      </c>
      <c r="B16" s="11">
        <f t="shared" si="15"/>
        <v>13</v>
      </c>
      <c r="C16" s="12">
        <f t="shared" si="0"/>
        <v>4</v>
      </c>
      <c r="D16" s="11">
        <f t="shared" si="16"/>
        <v>1</v>
      </c>
      <c r="E16" s="21">
        <v>1</v>
      </c>
      <c r="F16" s="24">
        <v>4</v>
      </c>
      <c r="G16" s="11">
        <f t="shared" si="17"/>
        <v>6</v>
      </c>
      <c r="H16" s="12">
        <f t="shared" si="1"/>
        <v>2</v>
      </c>
      <c r="I16" s="11">
        <f t="shared" si="18"/>
        <v>2</v>
      </c>
      <c r="J16" s="21">
        <v>2</v>
      </c>
      <c r="K16" s="24">
        <v>2</v>
      </c>
      <c r="L16" s="11">
        <f t="shared" si="19"/>
        <v>10</v>
      </c>
      <c r="M16" s="12">
        <f t="shared" si="2"/>
        <v>3</v>
      </c>
      <c r="N16" s="11">
        <f t="shared" si="20"/>
        <v>3</v>
      </c>
      <c r="O16" s="21">
        <v>7</v>
      </c>
      <c r="P16" s="24">
        <v>3</v>
      </c>
      <c r="Q16" s="11">
        <f t="shared" si="21"/>
        <v>4</v>
      </c>
      <c r="R16" s="12">
        <f t="shared" si="3"/>
        <v>1</v>
      </c>
      <c r="S16" s="11">
        <f t="shared" si="22"/>
        <v>1</v>
      </c>
      <c r="T16" s="21">
        <v>5</v>
      </c>
      <c r="U16" s="32"/>
      <c r="V16" s="24">
        <v>1</v>
      </c>
      <c r="W16" s="11">
        <f t="shared" si="23"/>
        <v>4</v>
      </c>
      <c r="X16" s="12">
        <f t="shared" si="4"/>
        <v>1</v>
      </c>
      <c r="Y16" s="11">
        <f t="shared" si="24"/>
        <v>1</v>
      </c>
      <c r="Z16" s="21">
        <v>0</v>
      </c>
      <c r="AA16" s="32"/>
      <c r="AB16" s="24">
        <v>3</v>
      </c>
      <c r="AC16" s="11">
        <f t="shared" si="25"/>
        <v>9</v>
      </c>
      <c r="AD16" s="12">
        <f t="shared" si="5"/>
        <v>3</v>
      </c>
      <c r="AE16" s="11">
        <f t="shared" si="26"/>
        <v>1</v>
      </c>
      <c r="AF16" s="13">
        <v>3</v>
      </c>
      <c r="AG16" s="10">
        <f t="shared" si="6"/>
        <v>1</v>
      </c>
      <c r="AH16" s="11">
        <f t="shared" si="27"/>
        <v>13</v>
      </c>
      <c r="AI16" s="12">
        <f t="shared" si="7"/>
        <v>4</v>
      </c>
      <c r="AJ16" s="11">
        <f t="shared" si="28"/>
        <v>1</v>
      </c>
      <c r="AK16" s="21">
        <f t="shared" si="29"/>
        <v>1</v>
      </c>
      <c r="AL16" s="24">
        <v>4</v>
      </c>
      <c r="AM16" s="11">
        <f t="shared" si="30"/>
        <v>6</v>
      </c>
      <c r="AN16" s="12">
        <f t="shared" si="8"/>
        <v>2</v>
      </c>
      <c r="AO16" s="11">
        <f t="shared" si="31"/>
        <v>2</v>
      </c>
      <c r="AP16" s="21">
        <f t="shared" si="32"/>
        <v>2</v>
      </c>
      <c r="AQ16" s="24">
        <v>2</v>
      </c>
      <c r="AR16" s="11">
        <f t="shared" si="33"/>
        <v>10</v>
      </c>
      <c r="AS16" s="12">
        <f t="shared" si="9"/>
        <v>3</v>
      </c>
      <c r="AT16" s="11">
        <f t="shared" si="34"/>
        <v>3</v>
      </c>
      <c r="AU16" s="21">
        <f t="shared" si="35"/>
        <v>7</v>
      </c>
      <c r="AV16" s="24">
        <v>3</v>
      </c>
      <c r="AW16" s="11">
        <f t="shared" si="36"/>
        <v>4</v>
      </c>
      <c r="AX16" s="12">
        <f t="shared" si="10"/>
        <v>1</v>
      </c>
      <c r="AY16" s="11">
        <f t="shared" si="37"/>
        <v>1</v>
      </c>
      <c r="AZ16" s="21">
        <f t="shared" si="38"/>
        <v>5</v>
      </c>
      <c r="BA16" s="25"/>
      <c r="BB16" s="11"/>
      <c r="BC16" s="11"/>
      <c r="BD16" s="11"/>
      <c r="BE16" s="26"/>
      <c r="BF16" s="25">
        <v>1</v>
      </c>
      <c r="BG16" s="11">
        <f t="shared" si="42"/>
        <v>4</v>
      </c>
      <c r="BH16" s="12">
        <f t="shared" si="12"/>
        <v>1</v>
      </c>
      <c r="BI16" s="11">
        <f t="shared" si="43"/>
        <v>1</v>
      </c>
      <c r="BJ16" s="21">
        <f t="shared" si="44"/>
        <v>0</v>
      </c>
      <c r="BK16" s="25"/>
      <c r="BL16" s="11"/>
      <c r="BM16" s="11"/>
      <c r="BN16" s="11"/>
      <c r="BO16" s="26"/>
      <c r="BP16" s="25">
        <v>3</v>
      </c>
      <c r="BQ16" s="11">
        <f t="shared" si="47"/>
        <v>9</v>
      </c>
      <c r="BR16" s="12">
        <f t="shared" si="14"/>
        <v>3</v>
      </c>
      <c r="BS16" s="11">
        <f t="shared" si="48"/>
        <v>1</v>
      </c>
      <c r="BT16" s="21">
        <f t="shared" si="49"/>
        <v>3</v>
      </c>
    </row>
    <row r="17" spans="1:72">
      <c r="A17" s="10">
        <v>1</v>
      </c>
      <c r="B17" s="11">
        <f t="shared" si="15"/>
        <v>13</v>
      </c>
      <c r="C17" s="12">
        <f t="shared" si="0"/>
        <v>4</v>
      </c>
      <c r="D17" s="11">
        <f t="shared" si="16"/>
        <v>1</v>
      </c>
      <c r="E17" s="21">
        <v>1</v>
      </c>
      <c r="F17" s="24">
        <v>4</v>
      </c>
      <c r="G17" s="11">
        <f t="shared" si="17"/>
        <v>6</v>
      </c>
      <c r="H17" s="12">
        <f t="shared" si="1"/>
        <v>2</v>
      </c>
      <c r="I17" s="11">
        <f t="shared" si="18"/>
        <v>2</v>
      </c>
      <c r="J17" s="21">
        <v>2</v>
      </c>
      <c r="K17" s="24">
        <v>2</v>
      </c>
      <c r="L17" s="11">
        <f t="shared" si="19"/>
        <v>10</v>
      </c>
      <c r="M17" s="12">
        <f t="shared" si="2"/>
        <v>3</v>
      </c>
      <c r="N17" s="11">
        <f t="shared" si="20"/>
        <v>3</v>
      </c>
      <c r="O17" s="21">
        <v>7</v>
      </c>
      <c r="P17" s="30"/>
      <c r="Q17" s="11"/>
      <c r="R17" s="11"/>
      <c r="S17" s="11"/>
      <c r="T17" s="21"/>
      <c r="U17" s="32"/>
      <c r="V17" s="25"/>
      <c r="W17" s="11"/>
      <c r="X17" s="11"/>
      <c r="Y17" s="11"/>
      <c r="Z17" s="26"/>
      <c r="AA17" s="32"/>
      <c r="AB17" s="24">
        <v>3</v>
      </c>
      <c r="AC17" s="11">
        <f t="shared" si="25"/>
        <v>9</v>
      </c>
      <c r="AD17" s="12">
        <f t="shared" si="5"/>
        <v>3</v>
      </c>
      <c r="AE17" s="11">
        <f t="shared" si="26"/>
        <v>1</v>
      </c>
      <c r="AF17" s="13">
        <v>3</v>
      </c>
      <c r="AG17" s="38"/>
      <c r="AH17" s="11"/>
      <c r="AI17" s="11"/>
      <c r="AJ17" s="11"/>
      <c r="AK17" s="26"/>
      <c r="AL17" s="25"/>
      <c r="AM17" s="11"/>
      <c r="AN17" s="11"/>
      <c r="AO17" s="11"/>
      <c r="AP17" s="26"/>
      <c r="AQ17" s="25"/>
      <c r="AR17" s="11"/>
      <c r="AS17" s="11"/>
      <c r="AT17" s="11"/>
      <c r="AU17" s="26"/>
      <c r="AV17" s="24">
        <v>3</v>
      </c>
      <c r="AW17" s="11">
        <f t="shared" si="36"/>
        <v>4</v>
      </c>
      <c r="AX17" s="12">
        <f t="shared" si="10"/>
        <v>1</v>
      </c>
      <c r="AY17" s="11">
        <f t="shared" si="37"/>
        <v>1</v>
      </c>
      <c r="AZ17" s="21">
        <f t="shared" si="38"/>
        <v>5</v>
      </c>
      <c r="BA17" s="25"/>
      <c r="BB17" s="11"/>
      <c r="BC17" s="11"/>
      <c r="BD17" s="11"/>
      <c r="BE17" s="26"/>
      <c r="BF17" s="25">
        <v>1</v>
      </c>
      <c r="BG17" s="11">
        <f t="shared" si="42"/>
        <v>4</v>
      </c>
      <c r="BH17" s="12">
        <f t="shared" si="12"/>
        <v>1</v>
      </c>
      <c r="BI17" s="11">
        <f t="shared" si="43"/>
        <v>1</v>
      </c>
      <c r="BJ17" s="21">
        <f t="shared" si="44"/>
        <v>0</v>
      </c>
      <c r="BK17" s="25"/>
      <c r="BL17" s="11"/>
      <c r="BM17" s="11"/>
      <c r="BN17" s="11"/>
      <c r="BO17" s="26"/>
      <c r="BP17" s="25"/>
      <c r="BQ17" s="11"/>
      <c r="BR17" s="11"/>
      <c r="BS17" s="11"/>
      <c r="BT17" s="26"/>
    </row>
    <row r="18" spans="1:72">
      <c r="A18" s="10">
        <v>1</v>
      </c>
      <c r="B18" s="11">
        <f t="shared" si="15"/>
        <v>13</v>
      </c>
      <c r="C18" s="12">
        <f t="shared" si="0"/>
        <v>4</v>
      </c>
      <c r="D18" s="11">
        <f t="shared" si="16"/>
        <v>1</v>
      </c>
      <c r="E18" s="21">
        <v>1</v>
      </c>
      <c r="F18" s="24">
        <v>4</v>
      </c>
      <c r="G18" s="11">
        <f t="shared" si="17"/>
        <v>6</v>
      </c>
      <c r="H18" s="12">
        <f t="shared" si="1"/>
        <v>2</v>
      </c>
      <c r="I18" s="11">
        <f t="shared" si="18"/>
        <v>2</v>
      </c>
      <c r="J18" s="21">
        <v>2</v>
      </c>
      <c r="K18" s="24">
        <v>2</v>
      </c>
      <c r="L18" s="11">
        <f t="shared" si="19"/>
        <v>10</v>
      </c>
      <c r="M18" s="12">
        <f t="shared" si="2"/>
        <v>3</v>
      </c>
      <c r="N18" s="11">
        <f t="shared" si="20"/>
        <v>3</v>
      </c>
      <c r="O18" s="21">
        <v>7</v>
      </c>
      <c r="P18" s="30"/>
      <c r="Q18" s="11"/>
      <c r="R18" s="11"/>
      <c r="S18" s="11"/>
      <c r="T18" s="21"/>
      <c r="U18" s="32"/>
      <c r="V18" s="25"/>
      <c r="W18" s="11"/>
      <c r="X18" s="11"/>
      <c r="Y18" s="11"/>
      <c r="Z18" s="26"/>
      <c r="AA18" s="32"/>
      <c r="AB18" s="24">
        <v>3</v>
      </c>
      <c r="AC18" s="11">
        <f t="shared" si="25"/>
        <v>9</v>
      </c>
      <c r="AD18" s="12">
        <f t="shared" si="5"/>
        <v>3</v>
      </c>
      <c r="AE18" s="11">
        <f t="shared" si="26"/>
        <v>1</v>
      </c>
      <c r="AF18" s="13">
        <v>3</v>
      </c>
      <c r="AG18" s="38"/>
      <c r="AH18" s="11"/>
      <c r="AI18" s="11"/>
      <c r="AJ18" s="11"/>
      <c r="AK18" s="26"/>
      <c r="AL18" s="25"/>
      <c r="AM18" s="11"/>
      <c r="AN18" s="11"/>
      <c r="AO18" s="11"/>
      <c r="AP18" s="26"/>
      <c r="AQ18" s="25"/>
      <c r="AR18" s="11"/>
      <c r="AS18" s="11"/>
      <c r="AT18" s="11"/>
      <c r="AU18" s="26"/>
      <c r="AV18" s="24">
        <v>3</v>
      </c>
      <c r="AW18" s="11">
        <f t="shared" si="36"/>
        <v>4</v>
      </c>
      <c r="AX18" s="12">
        <f t="shared" si="10"/>
        <v>1</v>
      </c>
      <c r="AY18" s="11">
        <f t="shared" si="37"/>
        <v>1</v>
      </c>
      <c r="AZ18" s="21">
        <f t="shared" si="38"/>
        <v>5</v>
      </c>
      <c r="BA18" s="25"/>
      <c r="BB18" s="11"/>
      <c r="BC18" s="11"/>
      <c r="BD18" s="11"/>
      <c r="BE18" s="26"/>
      <c r="BF18" s="25">
        <v>1</v>
      </c>
      <c r="BG18" s="11">
        <f t="shared" si="42"/>
        <v>4</v>
      </c>
      <c r="BH18" s="12">
        <f t="shared" si="12"/>
        <v>1</v>
      </c>
      <c r="BI18" s="11">
        <f t="shared" si="43"/>
        <v>1</v>
      </c>
      <c r="BJ18" s="21">
        <f t="shared" si="44"/>
        <v>0</v>
      </c>
      <c r="BK18" s="25"/>
      <c r="BL18" s="11"/>
      <c r="BM18" s="11"/>
      <c r="BN18" s="11"/>
      <c r="BO18" s="26"/>
      <c r="BP18" s="25"/>
      <c r="BQ18" s="11"/>
      <c r="BR18" s="11"/>
      <c r="BS18" s="11"/>
      <c r="BT18" s="26"/>
    </row>
    <row r="19" spans="1:72">
      <c r="A19" s="10">
        <v>1</v>
      </c>
      <c r="B19" s="11">
        <f t="shared" si="15"/>
        <v>13</v>
      </c>
      <c r="C19" s="12">
        <f t="shared" si="0"/>
        <v>4</v>
      </c>
      <c r="D19" s="11">
        <f t="shared" si="16"/>
        <v>1</v>
      </c>
      <c r="E19" s="21">
        <v>1</v>
      </c>
      <c r="F19" s="24">
        <v>4</v>
      </c>
      <c r="G19" s="11">
        <f t="shared" si="17"/>
        <v>6</v>
      </c>
      <c r="H19" s="12">
        <f t="shared" si="1"/>
        <v>2</v>
      </c>
      <c r="I19" s="11">
        <f t="shared" si="18"/>
        <v>2</v>
      </c>
      <c r="J19" s="21">
        <v>2</v>
      </c>
      <c r="K19" s="24">
        <v>2</v>
      </c>
      <c r="L19" s="11">
        <f t="shared" si="19"/>
        <v>10</v>
      </c>
      <c r="M19" s="12">
        <f t="shared" si="2"/>
        <v>3</v>
      </c>
      <c r="N19" s="11">
        <f t="shared" si="20"/>
        <v>3</v>
      </c>
      <c r="O19" s="21">
        <v>7</v>
      </c>
      <c r="P19" s="30"/>
      <c r="Q19" s="11"/>
      <c r="R19" s="11"/>
      <c r="S19" s="11"/>
      <c r="T19" s="21"/>
      <c r="U19" s="32"/>
      <c r="V19" s="25"/>
      <c r="W19" s="11"/>
      <c r="X19" s="11"/>
      <c r="Y19" s="11"/>
      <c r="Z19" s="26"/>
      <c r="AA19" s="32"/>
      <c r="AB19" s="24">
        <v>3</v>
      </c>
      <c r="AC19" s="11">
        <f t="shared" si="25"/>
        <v>9</v>
      </c>
      <c r="AD19" s="12">
        <f t="shared" si="5"/>
        <v>3</v>
      </c>
      <c r="AE19" s="11">
        <f t="shared" si="26"/>
        <v>1</v>
      </c>
      <c r="AF19" s="13">
        <v>3</v>
      </c>
      <c r="AG19" s="38"/>
      <c r="AH19" s="11"/>
      <c r="AI19" s="11"/>
      <c r="AJ19" s="11"/>
      <c r="AK19" s="26"/>
      <c r="AL19" s="25"/>
      <c r="AM19" s="11"/>
      <c r="AN19" s="11"/>
      <c r="AO19" s="11"/>
      <c r="AP19" s="26"/>
      <c r="AQ19" s="25"/>
      <c r="AR19" s="11"/>
      <c r="AS19" s="11"/>
      <c r="AT19" s="11"/>
      <c r="AU19" s="26"/>
      <c r="AV19" s="24">
        <v>3</v>
      </c>
      <c r="AW19" s="11">
        <f t="shared" si="36"/>
        <v>4</v>
      </c>
      <c r="AX19" s="12">
        <f t="shared" si="10"/>
        <v>1</v>
      </c>
      <c r="AY19" s="11">
        <f t="shared" si="37"/>
        <v>1</v>
      </c>
      <c r="AZ19" s="21">
        <f t="shared" si="38"/>
        <v>5</v>
      </c>
      <c r="BA19" s="25"/>
      <c r="BB19" s="11"/>
      <c r="BC19" s="11"/>
      <c r="BD19" s="11"/>
      <c r="BE19" s="26"/>
      <c r="BF19" s="25">
        <v>1</v>
      </c>
      <c r="BG19" s="11">
        <f t="shared" si="42"/>
        <v>4</v>
      </c>
      <c r="BH19" s="12">
        <f t="shared" si="12"/>
        <v>1</v>
      </c>
      <c r="BI19" s="11">
        <f t="shared" si="43"/>
        <v>1</v>
      </c>
      <c r="BJ19" s="21">
        <f t="shared" si="44"/>
        <v>0</v>
      </c>
      <c r="BK19" s="25"/>
      <c r="BL19" s="11"/>
      <c r="BM19" s="11"/>
      <c r="BN19" s="11"/>
      <c r="BO19" s="26"/>
      <c r="BP19" s="25"/>
      <c r="BQ19" s="11"/>
      <c r="BR19" s="11"/>
      <c r="BS19" s="11"/>
      <c r="BT19" s="26"/>
    </row>
    <row r="20" spans="1:72">
      <c r="A20" s="10">
        <v>1</v>
      </c>
      <c r="B20" s="11">
        <f t="shared" si="15"/>
        <v>13</v>
      </c>
      <c r="C20" s="12">
        <f t="shared" si="0"/>
        <v>4</v>
      </c>
      <c r="D20" s="11">
        <f t="shared" si="16"/>
        <v>1</v>
      </c>
      <c r="E20" s="21">
        <v>1</v>
      </c>
      <c r="F20" s="24">
        <v>4</v>
      </c>
      <c r="G20" s="11">
        <f t="shared" si="17"/>
        <v>6</v>
      </c>
      <c r="H20" s="12">
        <f t="shared" si="1"/>
        <v>2</v>
      </c>
      <c r="I20" s="11">
        <f t="shared" si="18"/>
        <v>2</v>
      </c>
      <c r="J20" s="21">
        <v>2</v>
      </c>
      <c r="K20" s="24">
        <v>2</v>
      </c>
      <c r="L20" s="11">
        <f t="shared" si="19"/>
        <v>10</v>
      </c>
      <c r="M20" s="12">
        <f t="shared" si="2"/>
        <v>3</v>
      </c>
      <c r="N20" s="11">
        <f t="shared" si="20"/>
        <v>3</v>
      </c>
      <c r="O20" s="21">
        <v>7</v>
      </c>
      <c r="P20" s="30"/>
      <c r="Q20" s="11"/>
      <c r="R20" s="11"/>
      <c r="S20" s="11"/>
      <c r="T20" s="21"/>
      <c r="U20" s="32"/>
      <c r="V20" s="25"/>
      <c r="W20" s="11"/>
      <c r="X20" s="11"/>
      <c r="Y20" s="11"/>
      <c r="Z20" s="26"/>
      <c r="AA20" s="32"/>
      <c r="AB20" s="24">
        <v>3</v>
      </c>
      <c r="AC20" s="11">
        <f t="shared" si="25"/>
        <v>9</v>
      </c>
      <c r="AD20" s="12">
        <f t="shared" si="5"/>
        <v>3</v>
      </c>
      <c r="AE20" s="11">
        <f t="shared" si="26"/>
        <v>1</v>
      </c>
      <c r="AF20" s="13">
        <v>3</v>
      </c>
      <c r="AG20" s="38"/>
      <c r="AH20" s="11"/>
      <c r="AI20" s="11"/>
      <c r="AJ20" s="11"/>
      <c r="AK20" s="26"/>
      <c r="AL20" s="25"/>
      <c r="AM20" s="11"/>
      <c r="AN20" s="11"/>
      <c r="AO20" s="11"/>
      <c r="AP20" s="26"/>
      <c r="AQ20" s="25"/>
      <c r="AR20" s="11"/>
      <c r="AS20" s="11"/>
      <c r="AT20" s="11"/>
      <c r="AU20" s="26"/>
      <c r="AV20" s="24">
        <v>3</v>
      </c>
      <c r="AW20" s="11">
        <f t="shared" si="36"/>
        <v>4</v>
      </c>
      <c r="AX20" s="12">
        <f t="shared" si="10"/>
        <v>1</v>
      </c>
      <c r="AY20" s="11">
        <f t="shared" si="37"/>
        <v>1</v>
      </c>
      <c r="AZ20" s="21">
        <f t="shared" si="38"/>
        <v>5</v>
      </c>
      <c r="BA20" s="25"/>
      <c r="BB20" s="11"/>
      <c r="BC20" s="11"/>
      <c r="BD20" s="11"/>
      <c r="BE20" s="26"/>
      <c r="BF20" s="25">
        <v>1</v>
      </c>
      <c r="BG20" s="11">
        <f t="shared" si="42"/>
        <v>4</v>
      </c>
      <c r="BH20" s="12">
        <f t="shared" si="12"/>
        <v>1</v>
      </c>
      <c r="BI20" s="11">
        <f t="shared" si="43"/>
        <v>1</v>
      </c>
      <c r="BJ20" s="21">
        <f t="shared" si="44"/>
        <v>0</v>
      </c>
      <c r="BK20" s="25"/>
      <c r="BL20" s="11"/>
      <c r="BM20" s="11"/>
      <c r="BN20" s="11"/>
      <c r="BO20" s="26"/>
      <c r="BP20" s="25"/>
      <c r="BQ20" s="11"/>
      <c r="BR20" s="11"/>
      <c r="BS20" s="11"/>
      <c r="BT20" s="26"/>
    </row>
    <row r="21" spans="1:72">
      <c r="A21" s="10">
        <v>1</v>
      </c>
      <c r="B21" s="11">
        <f t="shared" si="15"/>
        <v>13</v>
      </c>
      <c r="C21" s="12">
        <f t="shared" si="0"/>
        <v>4</v>
      </c>
      <c r="D21" s="11">
        <f t="shared" si="16"/>
        <v>1</v>
      </c>
      <c r="E21" s="21">
        <v>1</v>
      </c>
      <c r="F21" s="24">
        <v>4</v>
      </c>
      <c r="G21" s="11">
        <f t="shared" si="17"/>
        <v>6</v>
      </c>
      <c r="H21" s="12">
        <f t="shared" si="1"/>
        <v>2</v>
      </c>
      <c r="I21" s="11">
        <f t="shared" si="18"/>
        <v>2</v>
      </c>
      <c r="J21" s="21">
        <v>2</v>
      </c>
      <c r="K21" s="24">
        <v>2</v>
      </c>
      <c r="L21" s="11">
        <f t="shared" si="19"/>
        <v>10</v>
      </c>
      <c r="M21" s="12">
        <f t="shared" si="2"/>
        <v>3</v>
      </c>
      <c r="N21" s="11">
        <f t="shared" si="20"/>
        <v>3</v>
      </c>
      <c r="O21" s="21">
        <v>7</v>
      </c>
      <c r="P21" s="25"/>
      <c r="Q21" s="11"/>
      <c r="R21" s="11"/>
      <c r="S21" s="11"/>
      <c r="T21" s="26"/>
      <c r="U21" s="32"/>
      <c r="V21" s="25"/>
      <c r="W21" s="11"/>
      <c r="X21" s="11"/>
      <c r="Y21" s="11"/>
      <c r="Z21" s="26"/>
      <c r="AA21" s="32"/>
      <c r="AB21" s="24">
        <v>3</v>
      </c>
      <c r="AC21" s="11">
        <f t="shared" si="25"/>
        <v>9</v>
      </c>
      <c r="AD21" s="12">
        <f t="shared" si="5"/>
        <v>3</v>
      </c>
      <c r="AE21" s="11">
        <f t="shared" si="26"/>
        <v>1</v>
      </c>
      <c r="AF21" s="13">
        <v>3</v>
      </c>
      <c r="AG21" s="38"/>
      <c r="AH21" s="11"/>
      <c r="AI21" s="11"/>
      <c r="AJ21" s="11"/>
      <c r="AK21" s="26"/>
      <c r="AL21" s="25"/>
      <c r="AM21" s="11"/>
      <c r="AN21" s="11"/>
      <c r="AO21" s="11"/>
      <c r="AP21" s="26"/>
      <c r="AQ21" s="25"/>
      <c r="AR21" s="11"/>
      <c r="AS21" s="11"/>
      <c r="AT21" s="11"/>
      <c r="AU21" s="26"/>
      <c r="AV21" s="25"/>
      <c r="AW21" s="11"/>
      <c r="AX21" s="11"/>
      <c r="AY21" s="11"/>
      <c r="AZ21" s="26"/>
      <c r="BA21" s="25"/>
      <c r="BB21" s="11"/>
      <c r="BC21" s="11"/>
      <c r="BD21" s="11"/>
      <c r="BE21" s="26"/>
      <c r="BF21" s="25"/>
      <c r="BG21" s="11"/>
      <c r="BH21" s="11"/>
      <c r="BI21" s="11"/>
      <c r="BJ21" s="26"/>
      <c r="BK21" s="25"/>
      <c r="BL21" s="11"/>
      <c r="BM21" s="11"/>
      <c r="BN21" s="11"/>
      <c r="BO21" s="26"/>
      <c r="BP21" s="25"/>
      <c r="BQ21" s="11"/>
      <c r="BR21" s="11"/>
      <c r="BS21" s="11"/>
      <c r="BT21" s="26"/>
    </row>
    <row r="22" spans="1:72">
      <c r="A22" s="10">
        <v>31212</v>
      </c>
      <c r="B22" s="11">
        <f t="shared" si="15"/>
        <v>405756</v>
      </c>
      <c r="C22" s="12">
        <f t="shared" si="0"/>
        <v>135252</v>
      </c>
      <c r="D22" s="11">
        <f t="shared" si="16"/>
        <v>0</v>
      </c>
      <c r="E22" s="21">
        <v>2</v>
      </c>
      <c r="F22" s="25"/>
      <c r="G22" s="11"/>
      <c r="H22" s="11"/>
      <c r="I22" s="11"/>
      <c r="J22" s="26"/>
      <c r="K22" s="24">
        <v>2</v>
      </c>
      <c r="L22" s="11">
        <f t="shared" si="19"/>
        <v>10</v>
      </c>
      <c r="M22" s="12">
        <f t="shared" si="2"/>
        <v>3</v>
      </c>
      <c r="N22" s="11">
        <f t="shared" si="20"/>
        <v>3</v>
      </c>
      <c r="O22" s="21">
        <v>7</v>
      </c>
      <c r="P22" s="25"/>
      <c r="Q22" s="11"/>
      <c r="R22" s="11"/>
      <c r="S22" s="11"/>
      <c r="T22" s="26"/>
      <c r="U22" s="32"/>
      <c r="V22" s="25"/>
      <c r="W22" s="11"/>
      <c r="X22" s="11"/>
      <c r="Y22" s="11"/>
      <c r="Z22" s="26"/>
      <c r="AA22" s="32"/>
      <c r="AB22" s="24">
        <v>3</v>
      </c>
      <c r="AC22" s="11">
        <f t="shared" si="25"/>
        <v>9</v>
      </c>
      <c r="AD22" s="12">
        <f t="shared" si="5"/>
        <v>3</v>
      </c>
      <c r="AE22" s="11">
        <f t="shared" si="26"/>
        <v>1</v>
      </c>
      <c r="AF22" s="13">
        <v>3</v>
      </c>
      <c r="AG22" s="38"/>
      <c r="AH22" s="11"/>
      <c r="AI22" s="11"/>
      <c r="AJ22" s="11"/>
      <c r="AK22" s="26"/>
      <c r="AL22" s="25"/>
      <c r="AM22" s="11"/>
      <c r="AN22" s="11"/>
      <c r="AO22" s="11"/>
      <c r="AP22" s="26"/>
      <c r="AQ22" s="25"/>
      <c r="AR22" s="11"/>
      <c r="AS22" s="11"/>
      <c r="AT22" s="11"/>
      <c r="AU22" s="26"/>
      <c r="AV22" s="25"/>
      <c r="AW22" s="11"/>
      <c r="AX22" s="11"/>
      <c r="AY22" s="11"/>
      <c r="AZ22" s="26"/>
      <c r="BA22" s="25"/>
      <c r="BB22" s="11"/>
      <c r="BC22" s="11"/>
      <c r="BD22" s="11"/>
      <c r="BE22" s="26"/>
      <c r="BF22" s="25"/>
      <c r="BG22" s="11"/>
      <c r="BH22" s="11"/>
      <c r="BI22" s="11"/>
      <c r="BJ22" s="26"/>
      <c r="BK22" s="25"/>
      <c r="BL22" s="11"/>
      <c r="BM22" s="11"/>
      <c r="BN22" s="11"/>
      <c r="BO22" s="26"/>
      <c r="BP22" s="25"/>
      <c r="BQ22" s="11"/>
      <c r="BR22" s="11"/>
      <c r="BS22" s="11"/>
      <c r="BT22" s="26"/>
    </row>
    <row r="23" spans="1:72">
      <c r="A23" s="10">
        <v>31212</v>
      </c>
      <c r="B23" s="11">
        <f t="shared" si="15"/>
        <v>405756</v>
      </c>
      <c r="C23" s="12">
        <f t="shared" si="0"/>
        <v>135252</v>
      </c>
      <c r="D23" s="11">
        <f t="shared" si="16"/>
        <v>0</v>
      </c>
      <c r="E23" s="21">
        <v>2</v>
      </c>
      <c r="F23" s="25"/>
      <c r="G23" s="11"/>
      <c r="H23" s="11"/>
      <c r="I23" s="11"/>
      <c r="J23" s="26"/>
      <c r="K23" s="24">
        <v>2</v>
      </c>
      <c r="L23" s="11">
        <f t="shared" si="19"/>
        <v>10</v>
      </c>
      <c r="M23" s="12">
        <f t="shared" si="2"/>
        <v>3</v>
      </c>
      <c r="N23" s="11">
        <f t="shared" si="20"/>
        <v>3</v>
      </c>
      <c r="O23" s="21">
        <v>7</v>
      </c>
      <c r="P23" s="25"/>
      <c r="Q23" s="11"/>
      <c r="R23" s="11"/>
      <c r="S23" s="11"/>
      <c r="T23" s="26"/>
      <c r="U23" s="32"/>
      <c r="V23" s="25"/>
      <c r="W23" s="11"/>
      <c r="X23" s="11"/>
      <c r="Y23" s="11"/>
      <c r="Z23" s="26"/>
      <c r="AA23" s="32"/>
      <c r="AB23" s="24">
        <v>3</v>
      </c>
      <c r="AC23" s="11">
        <f t="shared" si="25"/>
        <v>9</v>
      </c>
      <c r="AD23" s="12">
        <f t="shared" si="5"/>
        <v>3</v>
      </c>
      <c r="AE23" s="11">
        <f t="shared" si="26"/>
        <v>1</v>
      </c>
      <c r="AF23" s="13">
        <v>3</v>
      </c>
      <c r="AG23" s="38"/>
      <c r="AH23" s="11"/>
      <c r="AI23" s="11"/>
      <c r="AJ23" s="11"/>
      <c r="AK23" s="26"/>
      <c r="AL23" s="25"/>
      <c r="AM23" s="11"/>
      <c r="AN23" s="11"/>
      <c r="AO23" s="11"/>
      <c r="AP23" s="26"/>
      <c r="AQ23" s="25"/>
      <c r="AR23" s="11"/>
      <c r="AS23" s="11"/>
      <c r="AT23" s="11"/>
      <c r="AU23" s="26"/>
      <c r="AV23" s="25"/>
      <c r="AW23" s="11"/>
      <c r="AX23" s="11"/>
      <c r="AY23" s="11"/>
      <c r="AZ23" s="26"/>
      <c r="BA23" s="25"/>
      <c r="BB23" s="11"/>
      <c r="BC23" s="11"/>
      <c r="BD23" s="11"/>
      <c r="BE23" s="26"/>
      <c r="BF23" s="25"/>
      <c r="BG23" s="11"/>
      <c r="BH23" s="11"/>
      <c r="BI23" s="11"/>
      <c r="BJ23" s="26"/>
      <c r="BK23" s="25"/>
      <c r="BL23" s="11"/>
      <c r="BM23" s="11"/>
      <c r="BN23" s="11"/>
      <c r="BO23" s="26"/>
      <c r="BP23" s="25"/>
      <c r="BQ23" s="11"/>
      <c r="BR23" s="11"/>
      <c r="BS23" s="11"/>
      <c r="BT23" s="26"/>
    </row>
    <row r="24" spans="1:72" ht="15.75" thickBot="1">
      <c r="A24" s="14">
        <v>675</v>
      </c>
      <c r="B24" s="15">
        <f t="shared" si="15"/>
        <v>8775</v>
      </c>
      <c r="C24" s="16">
        <f t="shared" si="0"/>
        <v>2925</v>
      </c>
      <c r="D24" s="15">
        <f t="shared" si="16"/>
        <v>0</v>
      </c>
      <c r="E24" s="22">
        <v>2</v>
      </c>
      <c r="F24" s="27"/>
      <c r="G24" s="15"/>
      <c r="H24" s="15"/>
      <c r="I24" s="15"/>
      <c r="J24" s="28"/>
      <c r="K24" s="29">
        <v>2</v>
      </c>
      <c r="L24" s="15">
        <f t="shared" si="19"/>
        <v>10</v>
      </c>
      <c r="M24" s="16">
        <f t="shared" si="2"/>
        <v>3</v>
      </c>
      <c r="N24" s="15">
        <f t="shared" si="20"/>
        <v>3</v>
      </c>
      <c r="O24" s="22">
        <v>7</v>
      </c>
      <c r="P24" s="27"/>
      <c r="Q24" s="15"/>
      <c r="R24" s="15"/>
      <c r="S24" s="15"/>
      <c r="T24" s="28"/>
      <c r="U24" s="33"/>
      <c r="V24" s="27"/>
      <c r="W24" s="15"/>
      <c r="X24" s="15"/>
      <c r="Y24" s="15"/>
      <c r="Z24" s="28"/>
      <c r="AA24" s="33"/>
      <c r="AB24" s="29">
        <v>3</v>
      </c>
      <c r="AC24" s="15">
        <f t="shared" si="25"/>
        <v>9</v>
      </c>
      <c r="AD24" s="16">
        <f t="shared" si="5"/>
        <v>3</v>
      </c>
      <c r="AE24" s="15">
        <f t="shared" si="26"/>
        <v>1</v>
      </c>
      <c r="AF24" s="17">
        <v>3</v>
      </c>
      <c r="AG24" s="39"/>
      <c r="AH24" s="40"/>
      <c r="AI24" s="40"/>
      <c r="AJ24" s="40"/>
      <c r="AK24" s="41"/>
      <c r="AL24" s="43"/>
      <c r="AM24" s="40"/>
      <c r="AN24" s="40"/>
      <c r="AO24" s="40"/>
      <c r="AP24" s="41"/>
      <c r="AQ24" s="43"/>
      <c r="AR24" s="40"/>
      <c r="AS24" s="40"/>
      <c r="AT24" s="40"/>
      <c r="AU24" s="41"/>
      <c r="AV24" s="43"/>
      <c r="AW24" s="40"/>
      <c r="AX24" s="40"/>
      <c r="AY24" s="40"/>
      <c r="AZ24" s="41"/>
      <c r="BA24" s="43"/>
      <c r="BB24" s="40"/>
      <c r="BC24" s="40"/>
      <c r="BD24" s="40"/>
      <c r="BE24" s="41"/>
      <c r="BF24" s="43"/>
      <c r="BG24" s="40"/>
      <c r="BH24" s="40"/>
      <c r="BI24" s="40"/>
      <c r="BJ24" s="41"/>
      <c r="BK24" s="43"/>
      <c r="BL24" s="40"/>
      <c r="BM24" s="40"/>
      <c r="BN24" s="40"/>
      <c r="BO24" s="41"/>
      <c r="BP24" s="43"/>
      <c r="BQ24" s="40"/>
      <c r="BR24" s="40"/>
      <c r="BS24" s="40"/>
      <c r="BT24" s="41"/>
    </row>
    <row r="28" spans="1:72">
      <c r="B28">
        <f>333*337</f>
        <v>112221</v>
      </c>
    </row>
  </sheetData>
  <mergeCells count="16">
    <mergeCell ref="BF2:BJ2"/>
    <mergeCell ref="BK2:BO2"/>
    <mergeCell ref="BP2:BT2"/>
    <mergeCell ref="AG1:BT1"/>
    <mergeCell ref="A1:AF1"/>
    <mergeCell ref="AG2:AK2"/>
    <mergeCell ref="AL2:AP2"/>
    <mergeCell ref="AQ2:AU2"/>
    <mergeCell ref="AV2:AZ2"/>
    <mergeCell ref="BA2:BE2"/>
    <mergeCell ref="F2:J2"/>
    <mergeCell ref="A2:E2"/>
    <mergeCell ref="K2:O2"/>
    <mergeCell ref="P2:T2"/>
    <mergeCell ref="V2:Z2"/>
    <mergeCell ref="AB2:AF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D24" sqref="D24"/>
    </sheetView>
  </sheetViews>
  <sheetFormatPr baseColWidth="10" defaultRowHeight="15"/>
  <sheetData>
    <row r="1" spans="1:6">
      <c r="A1">
        <v>2417976300</v>
      </c>
      <c r="B1">
        <v>24179</v>
      </c>
      <c r="C1">
        <v>76300</v>
      </c>
      <c r="D1">
        <f>B1*100000 + C1</f>
        <v>2417976300</v>
      </c>
      <c r="E1" t="b">
        <f>A1=D1</f>
        <v>1</v>
      </c>
    </row>
    <row r="2" spans="1:6">
      <c r="B2">
        <f>MOD(B1,11)</f>
        <v>1</v>
      </c>
      <c r="C2">
        <f>MOD(C1,11)</f>
        <v>4</v>
      </c>
      <c r="D2">
        <f>B2*100000</f>
        <v>100000</v>
      </c>
      <c r="E2">
        <f>MOD(D2,11)</f>
        <v>10</v>
      </c>
      <c r="F2">
        <f>MOD(E2+C2, 11)</f>
        <v>3</v>
      </c>
    </row>
    <row r="4" spans="1:6">
      <c r="A4">
        <f>SQRT(A1)</f>
        <v>49172.922426880425</v>
      </c>
      <c r="B4">
        <v>49172</v>
      </c>
      <c r="C4">
        <f>MOD(B4,11)</f>
        <v>2</v>
      </c>
    </row>
    <row r="5" spans="1:6">
      <c r="B5">
        <f>A1-B4*B4</f>
        <v>90716</v>
      </c>
      <c r="C5">
        <f>MOD(B5,11)</f>
        <v>10</v>
      </c>
    </row>
    <row r="7" spans="1:6">
      <c r="C7">
        <f>MOD(C4*C4+C5,11)</f>
        <v>3</v>
      </c>
    </row>
    <row r="8" spans="1:6">
      <c r="A8">
        <f>MOD(96213,17)</f>
        <v>10</v>
      </c>
    </row>
    <row r="9" spans="1:6">
      <c r="A9">
        <v>17123</v>
      </c>
      <c r="B9">
        <f>MROUND(A9,17)</f>
        <v>17119</v>
      </c>
      <c r="C9">
        <f>A9-B9</f>
        <v>4</v>
      </c>
      <c r="D9">
        <f>17+C9</f>
        <v>21</v>
      </c>
    </row>
    <row r="10" spans="1:6">
      <c r="A10">
        <v>45468</v>
      </c>
      <c r="B10">
        <f>MROUND(A10,17)</f>
        <v>45475</v>
      </c>
      <c r="C10">
        <f>A10-B10</f>
        <v>-7</v>
      </c>
      <c r="D10">
        <f>17+C10</f>
        <v>10</v>
      </c>
    </row>
    <row r="11" spans="1:6">
      <c r="A11">
        <v>10974</v>
      </c>
      <c r="B11">
        <f>MROUND(A11,17)</f>
        <v>10982</v>
      </c>
      <c r="C11">
        <f>A11-B11</f>
        <v>-8</v>
      </c>
      <c r="D11">
        <f>17+C11</f>
        <v>9</v>
      </c>
    </row>
    <row r="12" spans="1:6">
      <c r="A12">
        <v>91254</v>
      </c>
      <c r="B12">
        <f>MROUND(A12,17)</f>
        <v>91256</v>
      </c>
      <c r="C12">
        <f>A12-B12</f>
        <v>-2</v>
      </c>
      <c r="D12">
        <f>17+C12</f>
        <v>15</v>
      </c>
    </row>
    <row r="13" spans="1:6">
      <c r="A13">
        <v>15785</v>
      </c>
      <c r="B13">
        <f>MROUND(A13,17)</f>
        <v>15793</v>
      </c>
      <c r="C13">
        <f>A13-B13</f>
        <v>-8</v>
      </c>
      <c r="D13">
        <f>17+C13</f>
        <v>9</v>
      </c>
    </row>
    <row r="14" spans="1:6">
      <c r="A14">
        <v>91245</v>
      </c>
      <c r="B14">
        <f>MROUND(A14,17)</f>
        <v>91239</v>
      </c>
      <c r="C14">
        <f>A14-B14</f>
        <v>6</v>
      </c>
      <c r="D14">
        <f>17+C14</f>
        <v>23</v>
      </c>
    </row>
    <row r="15" spans="1:6">
      <c r="A15">
        <v>69587</v>
      </c>
      <c r="B15">
        <f>MROUND(A15,17)</f>
        <v>69581</v>
      </c>
      <c r="C15">
        <f>A15-B15</f>
        <v>6</v>
      </c>
      <c r="D15">
        <f>17+C15</f>
        <v>23</v>
      </c>
    </row>
    <row r="16" spans="1:6">
      <c r="A16">
        <v>91322</v>
      </c>
      <c r="B16">
        <f>MROUND(A16,17)</f>
        <v>91324</v>
      </c>
      <c r="C16">
        <f>A16-B16</f>
        <v>-2</v>
      </c>
      <c r="D16">
        <f>17+C16</f>
        <v>15</v>
      </c>
    </row>
    <row r="17" spans="1:4">
      <c r="A17">
        <v>69132</v>
      </c>
      <c r="B17">
        <f>MROUND(A17,17)</f>
        <v>69139</v>
      </c>
      <c r="C17">
        <f>A17-B17</f>
        <v>-7</v>
      </c>
      <c r="D17">
        <f>17+C17</f>
        <v>10</v>
      </c>
    </row>
    <row r="18" spans="1:4">
      <c r="A18">
        <v>10004</v>
      </c>
      <c r="B18">
        <f>MROUND(A18,17)</f>
        <v>9996</v>
      </c>
      <c r="C18">
        <f>A18-B18</f>
        <v>8</v>
      </c>
      <c r="D18">
        <f>17+C18</f>
        <v>25</v>
      </c>
    </row>
    <row r="19" spans="1:4">
      <c r="A19">
        <v>86679</v>
      </c>
      <c r="B19">
        <f>MROUND(A19,17)</f>
        <v>86683</v>
      </c>
      <c r="C19">
        <f>A19-B19</f>
        <v>-4</v>
      </c>
      <c r="D19">
        <f>17+C19</f>
        <v>13</v>
      </c>
    </row>
    <row r="20" spans="1:4">
      <c r="A20">
        <v>13653</v>
      </c>
      <c r="B20">
        <f>MROUND(A20,17)</f>
        <v>13651</v>
      </c>
      <c r="C20">
        <f>A20-B20</f>
        <v>2</v>
      </c>
      <c r="D20">
        <f>17+C20</f>
        <v>19</v>
      </c>
    </row>
    <row r="21" spans="1:4">
      <c r="A21">
        <v>21654</v>
      </c>
      <c r="B21">
        <f>MROUND(A21,17)</f>
        <v>21658</v>
      </c>
      <c r="C21">
        <f>A21-B21</f>
        <v>-4</v>
      </c>
      <c r="D21">
        <f>17+C21</f>
        <v>13</v>
      </c>
    </row>
    <row r="22" spans="1:4">
      <c r="A22">
        <v>13448</v>
      </c>
      <c r="B22">
        <f>MROUND(A22,17)</f>
        <v>13447</v>
      </c>
      <c r="C22">
        <f>A22-B22</f>
        <v>1</v>
      </c>
      <c r="D22">
        <f>17+C22</f>
        <v>18</v>
      </c>
    </row>
    <row r="23" spans="1:4">
      <c r="A23">
        <v>17454</v>
      </c>
      <c r="B23">
        <f>MROUND(A23,17)</f>
        <v>17459</v>
      </c>
      <c r="C23">
        <f>A23-B23</f>
        <v>-5</v>
      </c>
      <c r="D23">
        <f>17+C23</f>
        <v>12</v>
      </c>
    </row>
    <row r="24" spans="1:4">
      <c r="A24">
        <v>12341</v>
      </c>
      <c r="B24">
        <f>MROUND(A24,17)</f>
        <v>12342</v>
      </c>
      <c r="C24">
        <f>A24-B24</f>
        <v>-1</v>
      </c>
      <c r="D24">
        <f>17+C24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 Henrio</dc:creator>
  <cp:lastModifiedBy>Patrice Henrio</cp:lastModifiedBy>
  <dcterms:created xsi:type="dcterms:W3CDTF">2022-12-11T14:16:06Z</dcterms:created>
  <dcterms:modified xsi:type="dcterms:W3CDTF">2022-12-12T00:34:06Z</dcterms:modified>
</cp:coreProperties>
</file>