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a/Documents/code/python-code/behavior-detection/output/comparacao-modelos/"/>
    </mc:Choice>
  </mc:AlternateContent>
  <xr:revisionPtr revIDLastSave="0" documentId="13_ncr:1_{6582A864-118B-B34F-9815-72B89B0D6552}" xr6:coauthVersionLast="47" xr6:coauthVersionMax="47" xr10:uidLastSave="{00000000-0000-0000-0000-000000000000}"/>
  <bookViews>
    <workbookView xWindow="25240" yWindow="500" windowWidth="23440" windowHeight="17860" activeTab="1" xr2:uid="{F8066375-428B-074A-A643-CDBCF2547612}"/>
  </bookViews>
  <sheets>
    <sheet name="optuna (1)" sheetId="2" r:id="rId1"/>
    <sheet name="optuna (2)" sheetId="8" r:id="rId2"/>
    <sheet name="skopt" sheetId="3" r:id="rId3"/>
    <sheet name="grid" sheetId="5" r:id="rId4"/>
    <sheet name="random" sheetId="6" r:id="rId5"/>
    <sheet name="comparação" sheetId="7" r:id="rId6"/>
  </sheets>
  <definedNames>
    <definedName name="_GridSearch_avg_metrics_report_20241025_2039" localSheetId="3">grid!$A$1:$J$61</definedName>
    <definedName name="_Optuna_avg_metrics_report_20241024_1341" localSheetId="0">'optuna (1)'!$A$1:$J$36</definedName>
    <definedName name="_Optuna_avg_metrics_report_20241027_1826_1" localSheetId="1">'optuna (2)'!$A$1:$J$61</definedName>
    <definedName name="_RandomSearch_avg_metrics_report_20241025_2119" localSheetId="4">random!$A$1:$J$61</definedName>
    <definedName name="_Skopt_avg_metrics_report_20241024_2203" localSheetId="2">skopt!$A$1:$J$61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4" i="7"/>
  <c r="D2" i="7"/>
  <c r="D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DE7F30-7E2B-BA45-A402-B8560A567F86}" name="_GridSearch_avg_metrics_report_20241025_20391" type="6" refreshedVersion="8" background="1" saveData="1">
    <textPr codePage="10000" sourceFile="/Users/patricia/Documents/code/python-code/behavior-detection/output/comparacao-modelos/_GridSearch_avg_metrics_report_20241025_2039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8FABE32-6CE7-F043-BFC5-0A3322D992BC}" name="_Optuna_avg_metrics_report_20241024_1341" type="6" refreshedVersion="8" background="1" saveData="1">
    <textPr codePage="10000" sourceFile="/Users/patricia/Documents/code/python-code/behavior-detection/output/comparacao-modelos/_Optuna_avg_metrics_report_20241024_1341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4CB4D33-6E08-2047-BFEC-BE38DFFE38C8}" name="_Optuna_avg_metrics_report_20241027_1826" type="6" refreshedVersion="8" background="1" saveData="1">
    <textPr codePage="10000" sourceFile="/Users/patricia/Documents/code/python-code/behavior-detection/output/_Optuna_avg_metrics_report_20241027_1826.csv" decimal="," thousands=".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9A50848-CB3B-7448-A60C-4FDD657DB41C}" name="_RandomSearch_avg_metrics_report_20241025_2119" type="6" refreshedVersion="8" background="1" saveData="1">
    <textPr codePage="10000" sourceFile="/Users/patricia/Documents/code/python-code/behavior-detection/output/comparacao-modelos/_RandomSearch_avg_metrics_report_20241025_2119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786EF2B-5E74-2745-A4CB-CE7D092AFCD6}" name="_Skopt_avg_metrics_report_20241024_2203" type="6" refreshedVersion="8" background="1" saveData="1">
    <textPr codePage="10000" sourceFile="/Users/patricia/Documents/code/python-code/behavior-detection/output/comparacao-modelos/_Skopt_avg_metrics_report_20241024_2203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<sst xmlns="http://schemas.openxmlformats.org/spreadsheetml/2006/main" count="612" uniqueCount="35">
  <si>
    <t>Metric</t>
  </si>
  <si>
    <t>f1-score-train</t>
  </si>
  <si>
    <t>precision-train</t>
  </si>
  <si>
    <t>recall-train</t>
  </si>
  <si>
    <t>support-train</t>
  </si>
  <si>
    <t>f1-score-test</t>
  </si>
  <si>
    <t>precision-test</t>
  </si>
  <si>
    <t>recall-test</t>
  </si>
  <si>
    <t>support-test</t>
  </si>
  <si>
    <t>Model</t>
  </si>
  <si>
    <t>balanced_accuracy</t>
  </si>
  <si>
    <t>Decision Tree_rf</t>
  </si>
  <si>
    <t>kappa</t>
  </si>
  <si>
    <t>accuracy</t>
  </si>
  <si>
    <t>macro avg</t>
  </si>
  <si>
    <t>weighted avg</t>
  </si>
  <si>
    <t>Random Forest_rf</t>
  </si>
  <si>
    <t>Gradient Boosting_pca</t>
  </si>
  <si>
    <t>Gradient Boosting_rf</t>
  </si>
  <si>
    <t>SVM_rf</t>
  </si>
  <si>
    <t>KNN_rf</t>
  </si>
  <si>
    <t>XGBoost_rf</t>
  </si>
  <si>
    <t>Decision Tree_pca</t>
  </si>
  <si>
    <t>Random Forest_pca</t>
  </si>
  <si>
    <t>SVM_pca</t>
  </si>
  <si>
    <t>KNN_pca</t>
  </si>
  <si>
    <t>XGBoost_pca</t>
  </si>
  <si>
    <t>optuna</t>
  </si>
  <si>
    <t>skopt</t>
  </si>
  <si>
    <t>random</t>
  </si>
  <si>
    <t>grid</t>
  </si>
  <si>
    <t>Modelo</t>
  </si>
  <si>
    <t>Estratégia</t>
  </si>
  <si>
    <t>Acurácia balanceada</t>
  </si>
  <si>
    <t>Tempo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</si>
</sst>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  <xf numFmtId="164" fontId="0" fillId="3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0" fontId="3" fillId="0" borderId="1" xfId="0" applyFont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4" borderId="0" xfId="0" applyFont="1" applyFill="1"/>
    <xf numFmtId="164" fontId="1" fillId="4" borderId="1" xfId="0" applyNumberFormat="1" applyFont="1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Optuna_avg_metrics_report_20241024_1341" connectionId="2" xr16:uid="{9899E36F-1F03-ED4E-A7CE-F0A73B14BAF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Optuna_avg_metrics_report_20241027_1826_1" connectionId="3" xr16:uid="{3763FAA5-446D-7C42-A4F8-5C1DF538505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Skopt_avg_metrics_report_20241024_2203" connectionId="5" xr16:uid="{F39CDB46-2A87-CA4A-8CD6-96536E358EF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GridSearch_avg_metrics_report_20241025_2039" connectionId="1" xr16:uid="{94136F04-B641-F44E-8996-4DC6B88DAC1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RandomSearch_avg_metrics_report_20241025_2119" connectionId="4" xr16:uid="{B188DFC7-C404-8442-891F-3987F939F1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EB27-03F8-DA49-B216-B256F94E06B2}">
  <dimension ref="A1:J36"/>
  <sheetViews>
    <sheetView workbookViewId="0">
      <selection activeCell="F27" sqref="F27:J27"/>
    </sheetView>
  </sheetViews>
  <sheetFormatPr baseColWidth="10" defaultRowHeight="16" x14ac:dyDescent="0.2"/>
  <cols>
    <col min="1" max="1" width="17.1640625" bestFit="1" customWidth="1"/>
    <col min="2" max="2" width="20.83203125" style="13" bestFit="1" customWidth="1"/>
    <col min="3" max="5" width="19.83203125" style="13" bestFit="1" customWidth="1"/>
    <col min="6" max="6" width="23.6640625" style="13" bestFit="1" customWidth="1"/>
    <col min="7" max="8" width="19.83203125" style="13" bestFit="1" customWidth="1"/>
    <col min="9" max="9" width="18.83203125" style="13" bestFit="1" customWidth="1"/>
    <col min="10" max="10" width="19.6640625" bestFit="1" customWidth="1"/>
  </cols>
  <sheetData>
    <row r="1" spans="1:10" x14ac:dyDescent="0.2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" t="s">
        <v>9</v>
      </c>
    </row>
    <row r="2" spans="1:10" x14ac:dyDescent="0.2">
      <c r="A2" s="2" t="s">
        <v>10</v>
      </c>
      <c r="B2" s="11">
        <v>0.97252029711841304</v>
      </c>
      <c r="C2" s="11"/>
      <c r="D2" s="11"/>
      <c r="E2" s="11"/>
      <c r="F2" s="11">
        <v>0.87354710574836203</v>
      </c>
      <c r="G2" s="11"/>
      <c r="H2" s="11"/>
      <c r="I2" s="11"/>
      <c r="J2" s="2" t="s">
        <v>11</v>
      </c>
    </row>
    <row r="3" spans="1:10" x14ac:dyDescent="0.2">
      <c r="A3" s="2" t="s">
        <v>12</v>
      </c>
      <c r="B3" s="11">
        <v>0.96983744090521495</v>
      </c>
      <c r="C3" s="11"/>
      <c r="D3" s="11"/>
      <c r="E3" s="11"/>
      <c r="F3" s="11">
        <v>0.86076732673267298</v>
      </c>
      <c r="G3" s="11"/>
      <c r="H3" s="11"/>
      <c r="I3" s="11"/>
      <c r="J3" s="2" t="s">
        <v>11</v>
      </c>
    </row>
    <row r="4" spans="1:10" x14ac:dyDescent="0.2">
      <c r="A4" s="2" t="s">
        <v>13</v>
      </c>
      <c r="B4" s="11">
        <v>0.97286012526096</v>
      </c>
      <c r="C4" s="11">
        <v>0.97286012526096</v>
      </c>
      <c r="D4" s="11">
        <v>0.97286012526096</v>
      </c>
      <c r="E4" s="11">
        <v>0.97286012526096</v>
      </c>
      <c r="F4" s="11">
        <v>0.875</v>
      </c>
      <c r="G4" s="11">
        <v>0.875</v>
      </c>
      <c r="H4" s="11">
        <v>0.875</v>
      </c>
      <c r="I4" s="11">
        <v>0.875</v>
      </c>
      <c r="J4" s="2" t="s">
        <v>11</v>
      </c>
    </row>
    <row r="5" spans="1:10" x14ac:dyDescent="0.2">
      <c r="A5" s="2" t="s">
        <v>14</v>
      </c>
      <c r="B5" s="11">
        <v>0.97285252530045296</v>
      </c>
      <c r="C5" s="11">
        <v>0.97395811385152398</v>
      </c>
      <c r="D5" s="11">
        <v>0.97252029711841304</v>
      </c>
      <c r="E5" s="11">
        <v>1437</v>
      </c>
      <c r="F5" s="11">
        <v>0.87152865409788705</v>
      </c>
      <c r="G5" s="11">
        <v>0.87300000204594097</v>
      </c>
      <c r="H5" s="11">
        <v>0.87354710574836203</v>
      </c>
      <c r="I5" s="11">
        <v>360</v>
      </c>
      <c r="J5" s="2" t="s">
        <v>11</v>
      </c>
    </row>
    <row r="6" spans="1:10" x14ac:dyDescent="0.2">
      <c r="A6" s="2" t="s">
        <v>15</v>
      </c>
      <c r="B6" s="11">
        <v>0.97289720889089304</v>
      </c>
      <c r="C6" s="11">
        <v>0.97372265101011801</v>
      </c>
      <c r="D6" s="11">
        <v>0.97286012526096</v>
      </c>
      <c r="E6" s="11">
        <v>1437</v>
      </c>
      <c r="F6" s="11">
        <v>0.87589173361335504</v>
      </c>
      <c r="G6" s="11">
        <v>0.87970345649442405</v>
      </c>
      <c r="H6" s="11">
        <v>0.875</v>
      </c>
      <c r="I6" s="11">
        <v>360</v>
      </c>
      <c r="J6" s="2" t="s">
        <v>11</v>
      </c>
    </row>
    <row r="7" spans="1:10" x14ac:dyDescent="0.2">
      <c r="A7" s="1" t="s">
        <v>10</v>
      </c>
      <c r="B7" s="12">
        <v>1</v>
      </c>
      <c r="C7" s="12"/>
      <c r="D7" s="12"/>
      <c r="E7" s="12"/>
      <c r="F7" s="12">
        <v>0.97309529522009797</v>
      </c>
      <c r="G7" s="12"/>
      <c r="H7" s="12"/>
      <c r="I7" s="12"/>
      <c r="J7" s="1" t="s">
        <v>16</v>
      </c>
    </row>
    <row r="8" spans="1:10" x14ac:dyDescent="0.2">
      <c r="A8" s="1" t="s">
        <v>12</v>
      </c>
      <c r="B8" s="12">
        <v>1</v>
      </c>
      <c r="C8" s="12"/>
      <c r="D8" s="12"/>
      <c r="E8" s="12"/>
      <c r="F8" s="12">
        <v>0.96904051392746804</v>
      </c>
      <c r="G8" s="12"/>
      <c r="H8" s="12"/>
      <c r="I8" s="12"/>
      <c r="J8" s="1" t="s">
        <v>16</v>
      </c>
    </row>
    <row r="9" spans="1:10" x14ac:dyDescent="0.2">
      <c r="A9" s="1" t="s">
        <v>13</v>
      </c>
      <c r="B9" s="12">
        <v>1</v>
      </c>
      <c r="C9" s="12">
        <v>1</v>
      </c>
      <c r="D9" s="12">
        <v>1</v>
      </c>
      <c r="E9" s="12">
        <v>1</v>
      </c>
      <c r="F9" s="12">
        <v>0.97222222222222199</v>
      </c>
      <c r="G9" s="12">
        <v>0.97222222222222199</v>
      </c>
      <c r="H9" s="12">
        <v>0.97222222222222199</v>
      </c>
      <c r="I9" s="12">
        <v>0.97222222222222199</v>
      </c>
      <c r="J9" s="1" t="s">
        <v>16</v>
      </c>
    </row>
    <row r="10" spans="1:10" x14ac:dyDescent="0.2">
      <c r="A10" s="1" t="s">
        <v>14</v>
      </c>
      <c r="B10" s="12">
        <v>1</v>
      </c>
      <c r="C10" s="12">
        <v>1</v>
      </c>
      <c r="D10" s="12">
        <v>1</v>
      </c>
      <c r="E10" s="12">
        <v>1437</v>
      </c>
      <c r="F10" s="12">
        <v>0.97282818212414501</v>
      </c>
      <c r="G10" s="12">
        <v>0.97301335694334801</v>
      </c>
      <c r="H10" s="12">
        <v>0.97309529522009797</v>
      </c>
      <c r="I10" s="12">
        <v>360</v>
      </c>
      <c r="J10" s="1" t="s">
        <v>16</v>
      </c>
    </row>
    <row r="11" spans="1:10" x14ac:dyDescent="0.2">
      <c r="A11" s="1" t="s">
        <v>15</v>
      </c>
      <c r="B11" s="12">
        <v>1</v>
      </c>
      <c r="C11" s="12">
        <v>1</v>
      </c>
      <c r="D11" s="12">
        <v>1</v>
      </c>
      <c r="E11" s="12">
        <v>1437</v>
      </c>
      <c r="F11" s="12">
        <v>0.97226557437134398</v>
      </c>
      <c r="G11" s="12">
        <v>0.97275297510508096</v>
      </c>
      <c r="H11" s="12">
        <v>0.97222222222222199</v>
      </c>
      <c r="I11" s="12">
        <v>360</v>
      </c>
      <c r="J11" s="1" t="s">
        <v>16</v>
      </c>
    </row>
    <row r="12" spans="1:10" x14ac:dyDescent="0.2">
      <c r="A12" s="2" t="s">
        <v>10</v>
      </c>
      <c r="B12" s="11">
        <v>0.122524184193361</v>
      </c>
      <c r="C12" s="11"/>
      <c r="D12" s="11"/>
      <c r="E12" s="11"/>
      <c r="F12" s="11">
        <v>0.103426547559567</v>
      </c>
      <c r="G12" s="11"/>
      <c r="H12" s="11"/>
      <c r="I12" s="11"/>
      <c r="J12" s="2" t="s">
        <v>17</v>
      </c>
    </row>
    <row r="13" spans="1:10" x14ac:dyDescent="0.2">
      <c r="A13" s="2" t="s">
        <v>12</v>
      </c>
      <c r="B13" s="11">
        <v>2.6972037822165E-2</v>
      </c>
      <c r="C13" s="11"/>
      <c r="D13" s="11"/>
      <c r="E13" s="11"/>
      <c r="F13" s="11">
        <v>-2.4011250986188899E-4</v>
      </c>
      <c r="G13" s="11"/>
      <c r="H13" s="11"/>
      <c r="I13" s="11"/>
      <c r="J13" s="2" t="s">
        <v>17</v>
      </c>
    </row>
    <row r="14" spans="1:10" x14ac:dyDescent="0.2">
      <c r="A14" s="2" t="s">
        <v>13</v>
      </c>
      <c r="B14" s="11">
        <v>0.123869171885873</v>
      </c>
      <c r="C14" s="11">
        <v>0.123869171885873</v>
      </c>
      <c r="D14" s="11">
        <v>0.123869171885873</v>
      </c>
      <c r="E14" s="11">
        <v>0.123869171885873</v>
      </c>
      <c r="F14" s="11">
        <v>0.1</v>
      </c>
      <c r="G14" s="11">
        <v>0.1</v>
      </c>
      <c r="H14" s="11">
        <v>0.1</v>
      </c>
      <c r="I14" s="11">
        <v>0.1</v>
      </c>
      <c r="J14" s="2" t="s">
        <v>17</v>
      </c>
    </row>
    <row r="15" spans="1:10" x14ac:dyDescent="0.2">
      <c r="A15" s="2" t="s">
        <v>14</v>
      </c>
      <c r="B15" s="11">
        <v>0.115596862389143</v>
      </c>
      <c r="C15" s="11">
        <v>0.14783744382702699</v>
      </c>
      <c r="D15" s="11">
        <v>0.122524184193361</v>
      </c>
      <c r="E15" s="11">
        <v>1437</v>
      </c>
      <c r="F15" s="11">
        <v>0.10633398008707</v>
      </c>
      <c r="G15" s="11">
        <v>0.14977675459027701</v>
      </c>
      <c r="H15" s="11">
        <v>0.103426547559567</v>
      </c>
      <c r="I15" s="11">
        <v>360</v>
      </c>
      <c r="J15" s="2" t="s">
        <v>17</v>
      </c>
    </row>
    <row r="16" spans="1:10" x14ac:dyDescent="0.2">
      <c r="A16" s="2" t="s">
        <v>15</v>
      </c>
      <c r="B16" s="11">
        <v>0.117442907004777</v>
      </c>
      <c r="C16" s="11">
        <v>0.15055057881978601</v>
      </c>
      <c r="D16" s="11">
        <v>0.123869171885873</v>
      </c>
      <c r="E16" s="11">
        <v>1437</v>
      </c>
      <c r="F16" s="11">
        <v>0.104552792147145</v>
      </c>
      <c r="G16" s="11">
        <v>0.147431975987181</v>
      </c>
      <c r="H16" s="11">
        <v>0.1</v>
      </c>
      <c r="I16" s="11">
        <v>360</v>
      </c>
      <c r="J16" s="2" t="s">
        <v>17</v>
      </c>
    </row>
    <row r="17" spans="1:10" x14ac:dyDescent="0.2">
      <c r="A17" s="2" t="s">
        <v>10</v>
      </c>
      <c r="B17" s="11">
        <v>1</v>
      </c>
      <c r="C17" s="11"/>
      <c r="D17" s="11"/>
      <c r="E17" s="11"/>
      <c r="F17" s="11">
        <v>0.97790735443113397</v>
      </c>
      <c r="G17" s="11"/>
      <c r="H17" s="11"/>
      <c r="I17" s="11"/>
      <c r="J17" s="2" t="s">
        <v>18</v>
      </c>
    </row>
    <row r="18" spans="1:10" x14ac:dyDescent="0.2">
      <c r="A18" s="2" t="s">
        <v>12</v>
      </c>
      <c r="B18" s="11">
        <v>1</v>
      </c>
      <c r="C18" s="11"/>
      <c r="D18" s="11"/>
      <c r="E18" s="11"/>
      <c r="F18" s="11">
        <v>0.97523411500657797</v>
      </c>
      <c r="G18" s="11"/>
      <c r="H18" s="11"/>
      <c r="I18" s="11"/>
      <c r="J18" s="2" t="s">
        <v>18</v>
      </c>
    </row>
    <row r="19" spans="1:10" x14ac:dyDescent="0.2">
      <c r="A19" s="2" t="s">
        <v>13</v>
      </c>
      <c r="B19" s="11">
        <v>1</v>
      </c>
      <c r="C19" s="11">
        <v>1</v>
      </c>
      <c r="D19" s="11">
        <v>1</v>
      </c>
      <c r="E19" s="11">
        <v>1</v>
      </c>
      <c r="F19" s="11">
        <v>0.97777777777777697</v>
      </c>
      <c r="G19" s="11">
        <v>0.97777777777777697</v>
      </c>
      <c r="H19" s="11">
        <v>0.97777777777777697</v>
      </c>
      <c r="I19" s="11">
        <v>0.97777777777777697</v>
      </c>
      <c r="J19" s="2" t="s">
        <v>18</v>
      </c>
    </row>
    <row r="20" spans="1:10" x14ac:dyDescent="0.2">
      <c r="A20" s="2" t="s">
        <v>14</v>
      </c>
      <c r="B20" s="11">
        <v>1</v>
      </c>
      <c r="C20" s="11">
        <v>1</v>
      </c>
      <c r="D20" s="11">
        <v>1</v>
      </c>
      <c r="E20" s="11">
        <v>1437</v>
      </c>
      <c r="F20" s="11">
        <v>0.97720615671455402</v>
      </c>
      <c r="G20" s="11">
        <v>0.97730569239189902</v>
      </c>
      <c r="H20" s="11">
        <v>0.97790735443113397</v>
      </c>
      <c r="I20" s="11">
        <v>360</v>
      </c>
      <c r="J20" s="2" t="s">
        <v>18</v>
      </c>
    </row>
    <row r="21" spans="1:10" x14ac:dyDescent="0.2">
      <c r="A21" s="2" t="s">
        <v>15</v>
      </c>
      <c r="B21" s="11">
        <v>1</v>
      </c>
      <c r="C21" s="11">
        <v>1</v>
      </c>
      <c r="D21" s="11">
        <v>1</v>
      </c>
      <c r="E21" s="11">
        <v>1437</v>
      </c>
      <c r="F21" s="11">
        <v>0.97774309913070501</v>
      </c>
      <c r="G21" s="11">
        <v>0.97847674542358398</v>
      </c>
      <c r="H21" s="11">
        <v>0.97777777777777697</v>
      </c>
      <c r="I21" s="11">
        <v>360</v>
      </c>
      <c r="J21" s="2" t="s">
        <v>18</v>
      </c>
    </row>
    <row r="22" spans="1:10" x14ac:dyDescent="0.2">
      <c r="A22" s="1" t="s">
        <v>10</v>
      </c>
      <c r="B22" s="12">
        <v>0.98592805785492499</v>
      </c>
      <c r="C22" s="12"/>
      <c r="D22" s="12"/>
      <c r="E22" s="12"/>
      <c r="F22" s="12">
        <v>0.96311835187358896</v>
      </c>
      <c r="G22" s="12"/>
      <c r="H22" s="12"/>
      <c r="I22" s="12"/>
      <c r="J22" s="1" t="s">
        <v>19</v>
      </c>
    </row>
    <row r="23" spans="1:10" x14ac:dyDescent="0.2">
      <c r="A23" s="1" t="s">
        <v>12</v>
      </c>
      <c r="B23" s="12">
        <v>0.98453244553660901</v>
      </c>
      <c r="C23" s="12"/>
      <c r="D23" s="12"/>
      <c r="E23" s="12"/>
      <c r="F23" s="12">
        <v>0.95975509080902499</v>
      </c>
      <c r="G23" s="12"/>
      <c r="H23" s="12"/>
      <c r="I23" s="12"/>
      <c r="J23" s="1" t="s">
        <v>19</v>
      </c>
    </row>
    <row r="24" spans="1:10" x14ac:dyDescent="0.2">
      <c r="A24" s="1" t="s">
        <v>13</v>
      </c>
      <c r="B24" s="12">
        <v>0.98608211551844105</v>
      </c>
      <c r="C24" s="12">
        <v>0.98608211551844105</v>
      </c>
      <c r="D24" s="12">
        <v>0.98608211551844105</v>
      </c>
      <c r="E24" s="12">
        <v>0.98608211551844105</v>
      </c>
      <c r="F24" s="12">
        <v>0.96388888888888802</v>
      </c>
      <c r="G24" s="12">
        <v>0.96388888888888802</v>
      </c>
      <c r="H24" s="12">
        <v>0.96388888888888802</v>
      </c>
      <c r="I24" s="12">
        <v>0.96388888888888802</v>
      </c>
      <c r="J24" s="1" t="s">
        <v>19</v>
      </c>
    </row>
    <row r="25" spans="1:10" x14ac:dyDescent="0.2">
      <c r="A25" s="1" t="s">
        <v>14</v>
      </c>
      <c r="B25" s="12">
        <v>0.98612705793121103</v>
      </c>
      <c r="C25" s="12">
        <v>0.98640459733807695</v>
      </c>
      <c r="D25" s="12">
        <v>0.98592805785492499</v>
      </c>
      <c r="E25" s="12">
        <v>1437</v>
      </c>
      <c r="F25" s="12">
        <v>0.96250523912906605</v>
      </c>
      <c r="G25" s="12">
        <v>0.964740870707257</v>
      </c>
      <c r="H25" s="12">
        <v>0.96311835187358896</v>
      </c>
      <c r="I25" s="12">
        <v>360</v>
      </c>
      <c r="J25" s="1" t="s">
        <v>19</v>
      </c>
    </row>
    <row r="26" spans="1:10" x14ac:dyDescent="0.2">
      <c r="A26" s="1" t="s">
        <v>15</v>
      </c>
      <c r="B26" s="12">
        <v>0.98608966038602797</v>
      </c>
      <c r="C26" s="12">
        <v>0.98617644670871996</v>
      </c>
      <c r="D26" s="12">
        <v>0.98608211551844105</v>
      </c>
      <c r="E26" s="12">
        <v>1437</v>
      </c>
      <c r="F26" s="12">
        <v>0.96407585361565495</v>
      </c>
      <c r="G26" s="12">
        <v>0.96660989752026105</v>
      </c>
      <c r="H26" s="12">
        <v>0.96388888888888802</v>
      </c>
      <c r="I26" s="12">
        <v>360</v>
      </c>
      <c r="J26" s="1" t="s">
        <v>19</v>
      </c>
    </row>
    <row r="27" spans="1:10" x14ac:dyDescent="0.2">
      <c r="A27" s="2" t="s">
        <v>10</v>
      </c>
      <c r="B27" s="11">
        <v>1</v>
      </c>
      <c r="C27" s="11"/>
      <c r="D27" s="11"/>
      <c r="E27" s="11"/>
      <c r="F27" s="11">
        <v>0.981136837713809</v>
      </c>
      <c r="G27" s="11"/>
      <c r="H27" s="11"/>
      <c r="I27" s="11"/>
      <c r="J27" s="2" t="s">
        <v>20</v>
      </c>
    </row>
    <row r="28" spans="1:10" x14ac:dyDescent="0.2">
      <c r="A28" s="2" t="s">
        <v>12</v>
      </c>
      <c r="B28" s="11">
        <v>1</v>
      </c>
      <c r="C28" s="11"/>
      <c r="D28" s="11"/>
      <c r="E28" s="11"/>
      <c r="F28" s="11">
        <v>0.97833040965844598</v>
      </c>
      <c r="G28" s="11"/>
      <c r="H28" s="11"/>
      <c r="I28" s="11"/>
      <c r="J28" s="2" t="s">
        <v>20</v>
      </c>
    </row>
    <row r="29" spans="1:10" x14ac:dyDescent="0.2">
      <c r="A29" s="2" t="s">
        <v>13</v>
      </c>
      <c r="B29" s="11">
        <v>1</v>
      </c>
      <c r="C29" s="11">
        <v>1</v>
      </c>
      <c r="D29" s="11">
        <v>1</v>
      </c>
      <c r="E29" s="11">
        <v>1</v>
      </c>
      <c r="F29" s="11">
        <v>0.98055555555555496</v>
      </c>
      <c r="G29" s="11">
        <v>0.98055555555555496</v>
      </c>
      <c r="H29" s="11">
        <v>0.98055555555555496</v>
      </c>
      <c r="I29" s="11">
        <v>0.98055555555555496</v>
      </c>
      <c r="J29" s="2" t="s">
        <v>20</v>
      </c>
    </row>
    <row r="30" spans="1:10" x14ac:dyDescent="0.2">
      <c r="A30" s="2" t="s">
        <v>14</v>
      </c>
      <c r="B30" s="11">
        <v>1</v>
      </c>
      <c r="C30" s="11">
        <v>1</v>
      </c>
      <c r="D30" s="11">
        <v>1</v>
      </c>
      <c r="E30" s="11">
        <v>1437</v>
      </c>
      <c r="F30" s="11">
        <v>0.98052737844427196</v>
      </c>
      <c r="G30" s="11">
        <v>0.98052449965493405</v>
      </c>
      <c r="H30" s="11">
        <v>0.981136837713809</v>
      </c>
      <c r="I30" s="11">
        <v>360</v>
      </c>
      <c r="J30" s="2" t="s">
        <v>20</v>
      </c>
    </row>
    <row r="31" spans="1:10" x14ac:dyDescent="0.2">
      <c r="A31" s="2" t="s">
        <v>15</v>
      </c>
      <c r="B31" s="11">
        <v>1</v>
      </c>
      <c r="C31" s="11">
        <v>1</v>
      </c>
      <c r="D31" s="11">
        <v>1</v>
      </c>
      <c r="E31" s="11">
        <v>1437</v>
      </c>
      <c r="F31" s="11">
        <v>0.98052971364307595</v>
      </c>
      <c r="G31" s="11">
        <v>0.98102206502568801</v>
      </c>
      <c r="H31" s="11">
        <v>0.98055555555555496</v>
      </c>
      <c r="I31" s="11">
        <v>360</v>
      </c>
      <c r="J31" s="2" t="s">
        <v>20</v>
      </c>
    </row>
    <row r="32" spans="1:10" x14ac:dyDescent="0.2">
      <c r="A32" s="1" t="s">
        <v>10</v>
      </c>
      <c r="B32" s="12">
        <v>1</v>
      </c>
      <c r="C32" s="12"/>
      <c r="D32" s="12"/>
      <c r="E32" s="12"/>
      <c r="F32" s="12">
        <v>0.96719312584170802</v>
      </c>
      <c r="G32" s="12"/>
      <c r="H32" s="12"/>
      <c r="I32" s="12"/>
      <c r="J32" s="1" t="s">
        <v>21</v>
      </c>
    </row>
    <row r="33" spans="1:10" x14ac:dyDescent="0.2">
      <c r="A33" s="1" t="s">
        <v>12</v>
      </c>
      <c r="B33" s="12">
        <v>1</v>
      </c>
      <c r="C33" s="12"/>
      <c r="D33" s="12"/>
      <c r="E33" s="12"/>
      <c r="F33" s="12">
        <v>0.96285021412723804</v>
      </c>
      <c r="G33" s="12"/>
      <c r="H33" s="12"/>
      <c r="I33" s="12"/>
      <c r="J33" s="1" t="s">
        <v>21</v>
      </c>
    </row>
    <row r="34" spans="1:10" x14ac:dyDescent="0.2">
      <c r="A34" s="1" t="s">
        <v>13</v>
      </c>
      <c r="B34" s="12">
        <v>1</v>
      </c>
      <c r="C34" s="12">
        <v>1</v>
      </c>
      <c r="D34" s="12">
        <v>1</v>
      </c>
      <c r="E34" s="12">
        <v>1</v>
      </c>
      <c r="F34" s="12">
        <v>0.96666666666666601</v>
      </c>
      <c r="G34" s="12">
        <v>0.96666666666666601</v>
      </c>
      <c r="H34" s="12">
        <v>0.96666666666666601</v>
      </c>
      <c r="I34" s="12">
        <v>0.96666666666666601</v>
      </c>
      <c r="J34" s="1" t="s">
        <v>21</v>
      </c>
    </row>
    <row r="35" spans="1:10" x14ac:dyDescent="0.2">
      <c r="A35" s="1" t="s">
        <v>14</v>
      </c>
      <c r="B35" s="12">
        <v>1</v>
      </c>
      <c r="C35" s="12">
        <v>1</v>
      </c>
      <c r="D35" s="12">
        <v>1</v>
      </c>
      <c r="E35" s="12">
        <v>1437</v>
      </c>
      <c r="F35" s="12">
        <v>0.96672053212682096</v>
      </c>
      <c r="G35" s="12">
        <v>0.96674070244810795</v>
      </c>
      <c r="H35" s="12">
        <v>0.96719312584170802</v>
      </c>
      <c r="I35" s="12">
        <v>360</v>
      </c>
      <c r="J35" s="1" t="s">
        <v>21</v>
      </c>
    </row>
    <row r="36" spans="1:10" x14ac:dyDescent="0.2">
      <c r="A36" s="1" t="s">
        <v>15</v>
      </c>
      <c r="B36" s="12">
        <v>1</v>
      </c>
      <c r="C36" s="12">
        <v>1</v>
      </c>
      <c r="D36" s="12">
        <v>1</v>
      </c>
      <c r="E36" s="12">
        <v>1437</v>
      </c>
      <c r="F36" s="12">
        <v>0.96671559494774595</v>
      </c>
      <c r="G36" s="12">
        <v>0.96719135802469103</v>
      </c>
      <c r="H36" s="12">
        <v>0.96666666666666601</v>
      </c>
      <c r="I36" s="12">
        <v>360</v>
      </c>
      <c r="J36" s="1" t="s">
        <v>21</v>
      </c>
    </row>
  </sheetData>
  <conditionalFormatting sqref="F2 F7 F12 F22 F27 F32">
    <cfRule type="top10" dxfId="4" priority="1" rank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5AEE-0B66-AB4C-BE44-2BB338479ED5}">
  <dimension ref="A1:J61"/>
  <sheetViews>
    <sheetView tabSelected="1" workbookViewId="0">
      <selection activeCell="L38" sqref="L38"/>
    </sheetView>
  </sheetViews>
  <sheetFormatPr baseColWidth="10" defaultRowHeight="16" x14ac:dyDescent="0.2"/>
  <cols>
    <col min="1" max="1" width="17.1640625" style="17" bestFit="1" customWidth="1"/>
    <col min="2" max="2" width="12.33203125" style="13" bestFit="1" customWidth="1"/>
    <col min="3" max="3" width="13.1640625" style="13" bestFit="1" customWidth="1"/>
    <col min="4" max="6" width="12.1640625" style="13" bestFit="1" customWidth="1"/>
    <col min="7" max="7" width="12.5" style="13" bestFit="1" customWidth="1"/>
    <col min="8" max="9" width="12.1640625" style="13" bestFit="1" customWidth="1"/>
    <col min="10" max="10" width="19.6640625" bestFit="1" customWidth="1"/>
    <col min="11" max="11" width="6.1640625" bestFit="1" customWidth="1"/>
    <col min="12" max="12" width="12.1640625" bestFit="1" customWidth="1"/>
    <col min="13" max="13" width="19.6640625" bestFit="1" customWidth="1"/>
    <col min="14" max="14" width="12.1640625" bestFit="1" customWidth="1"/>
    <col min="15" max="15" width="2.1640625" bestFit="1" customWidth="1"/>
    <col min="16" max="16" width="12.1640625" bestFit="1" customWidth="1"/>
    <col min="17" max="17" width="4.1640625" bestFit="1" customWidth="1"/>
    <col min="18" max="18" width="12.1640625" bestFit="1" customWidth="1"/>
    <col min="19" max="19" width="19.6640625" bestFit="1" customWidth="1"/>
  </cols>
  <sheetData>
    <row r="1" spans="1:10" s="18" customFormat="1" x14ac:dyDescent="0.2">
      <c r="A1" s="15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5" t="s">
        <v>9</v>
      </c>
    </row>
    <row r="2" spans="1:10" x14ac:dyDescent="0.2">
      <c r="A2" s="16" t="s">
        <v>10</v>
      </c>
      <c r="B2" s="12">
        <v>1</v>
      </c>
      <c r="C2" s="12"/>
      <c r="D2" s="12"/>
      <c r="E2" s="12"/>
      <c r="F2" s="12">
        <v>0.80980618477312705</v>
      </c>
      <c r="G2" s="12"/>
      <c r="H2" s="12"/>
      <c r="I2" s="12"/>
      <c r="J2" s="1" t="s">
        <v>22</v>
      </c>
    </row>
    <row r="3" spans="1:10" x14ac:dyDescent="0.2">
      <c r="A3" s="16" t="s">
        <v>12</v>
      </c>
      <c r="B3" s="12">
        <v>1</v>
      </c>
      <c r="C3" s="12"/>
      <c r="D3" s="12"/>
      <c r="E3" s="12"/>
      <c r="F3" s="12">
        <v>0.78970336835413601</v>
      </c>
      <c r="G3" s="12"/>
      <c r="H3" s="12"/>
      <c r="I3" s="12"/>
      <c r="J3" s="1" t="s">
        <v>22</v>
      </c>
    </row>
    <row r="4" spans="1:10" x14ac:dyDescent="0.2">
      <c r="A4" s="16" t="s">
        <v>13</v>
      </c>
      <c r="B4" s="12">
        <v>1</v>
      </c>
      <c r="C4" s="12">
        <v>1</v>
      </c>
      <c r="D4" s="12">
        <v>1</v>
      </c>
      <c r="E4" s="12">
        <v>1</v>
      </c>
      <c r="F4" s="12">
        <v>0.81111111111111101</v>
      </c>
      <c r="G4" s="12">
        <v>0.81111111111111101</v>
      </c>
      <c r="H4" s="12">
        <v>0.81111111111111101</v>
      </c>
      <c r="I4" s="12">
        <v>0.81111111111111101</v>
      </c>
      <c r="J4" s="1" t="s">
        <v>22</v>
      </c>
    </row>
    <row r="5" spans="1:10" x14ac:dyDescent="0.2">
      <c r="A5" s="16" t="s">
        <v>14</v>
      </c>
      <c r="B5" s="12">
        <v>1</v>
      </c>
      <c r="C5" s="12">
        <v>1</v>
      </c>
      <c r="D5" s="12">
        <v>1</v>
      </c>
      <c r="E5" s="12">
        <v>1437</v>
      </c>
      <c r="F5" s="12">
        <v>0.80838630474417195</v>
      </c>
      <c r="G5" s="12">
        <v>0.80968134128263303</v>
      </c>
      <c r="H5" s="12">
        <v>0.80980618477312705</v>
      </c>
      <c r="I5" s="12">
        <v>360</v>
      </c>
      <c r="J5" s="1" t="s">
        <v>22</v>
      </c>
    </row>
    <row r="6" spans="1:10" x14ac:dyDescent="0.2">
      <c r="A6" s="16" t="s">
        <v>15</v>
      </c>
      <c r="B6" s="12">
        <v>1</v>
      </c>
      <c r="C6" s="12">
        <v>1</v>
      </c>
      <c r="D6" s="12">
        <v>1</v>
      </c>
      <c r="E6" s="12">
        <v>1437</v>
      </c>
      <c r="F6" s="12">
        <v>0.81326404586714596</v>
      </c>
      <c r="G6" s="12">
        <v>0.81842839316014804</v>
      </c>
      <c r="H6" s="12">
        <v>0.81111111111111101</v>
      </c>
      <c r="I6" s="12">
        <v>360</v>
      </c>
      <c r="J6" s="1" t="s">
        <v>22</v>
      </c>
    </row>
    <row r="7" spans="1:10" x14ac:dyDescent="0.2">
      <c r="A7" s="16" t="s">
        <v>10</v>
      </c>
      <c r="B7" s="12">
        <v>0.97597815152454304</v>
      </c>
      <c r="C7" s="12"/>
      <c r="D7" s="12"/>
      <c r="E7" s="12"/>
      <c r="F7" s="12">
        <v>0.86648114102255103</v>
      </c>
      <c r="G7" s="12"/>
      <c r="H7" s="12"/>
      <c r="I7" s="12"/>
      <c r="J7" s="1" t="s">
        <v>11</v>
      </c>
    </row>
    <row r="8" spans="1:10" x14ac:dyDescent="0.2">
      <c r="A8" s="16" t="s">
        <v>12</v>
      </c>
      <c r="B8" s="12">
        <v>0.97370471870539599</v>
      </c>
      <c r="C8" s="12"/>
      <c r="D8" s="12"/>
      <c r="E8" s="12"/>
      <c r="F8" s="12">
        <v>0.85455545717895998</v>
      </c>
      <c r="G8" s="12"/>
      <c r="H8" s="12"/>
      <c r="I8" s="12"/>
      <c r="J8" s="1" t="s">
        <v>11</v>
      </c>
    </row>
    <row r="9" spans="1:10" x14ac:dyDescent="0.2">
      <c r="A9" s="16" t="s">
        <v>13</v>
      </c>
      <c r="B9" s="12">
        <v>0.97633959638135004</v>
      </c>
      <c r="C9" s="12">
        <v>0.97633959638135004</v>
      </c>
      <c r="D9" s="12">
        <v>0.97633959638135004</v>
      </c>
      <c r="E9" s="12">
        <v>0.97633959638135004</v>
      </c>
      <c r="F9" s="12">
        <v>0.86944444444444402</v>
      </c>
      <c r="G9" s="12">
        <v>0.86944444444444402</v>
      </c>
      <c r="H9" s="12">
        <v>0.86944444444444402</v>
      </c>
      <c r="I9" s="12">
        <v>0.86944444444444402</v>
      </c>
      <c r="J9" s="1" t="s">
        <v>11</v>
      </c>
    </row>
    <row r="10" spans="1:10" x14ac:dyDescent="0.2">
      <c r="A10" s="16" t="s">
        <v>14</v>
      </c>
      <c r="B10" s="12">
        <v>0.97622560999249897</v>
      </c>
      <c r="C10" s="12">
        <v>0.97700224208549902</v>
      </c>
      <c r="D10" s="12">
        <v>0.97597815152454304</v>
      </c>
      <c r="E10" s="12">
        <v>1437</v>
      </c>
      <c r="F10" s="12">
        <v>0.86512570420979595</v>
      </c>
      <c r="G10" s="12">
        <v>0.866635913573646</v>
      </c>
      <c r="H10" s="12">
        <v>0.86648114102255103</v>
      </c>
      <c r="I10" s="12">
        <v>360</v>
      </c>
      <c r="J10" s="1" t="s">
        <v>11</v>
      </c>
    </row>
    <row r="11" spans="1:10" x14ac:dyDescent="0.2">
      <c r="A11" s="16" t="s">
        <v>15</v>
      </c>
      <c r="B11" s="12">
        <v>0.97633399276819599</v>
      </c>
      <c r="C11" s="12">
        <v>0.97686583820336603</v>
      </c>
      <c r="D11" s="12">
        <v>0.97633959638135004</v>
      </c>
      <c r="E11" s="12">
        <v>1437</v>
      </c>
      <c r="F11" s="12">
        <v>0.87031795970135395</v>
      </c>
      <c r="G11" s="12">
        <v>0.87357652108235695</v>
      </c>
      <c r="H11" s="12">
        <v>0.86944444444444402</v>
      </c>
      <c r="I11" s="12">
        <v>360</v>
      </c>
      <c r="J11" s="1" t="s">
        <v>11</v>
      </c>
    </row>
    <row r="12" spans="1:10" x14ac:dyDescent="0.2">
      <c r="A12" s="16" t="s">
        <v>10</v>
      </c>
      <c r="B12" s="12">
        <v>1</v>
      </c>
      <c r="C12" s="12"/>
      <c r="D12" s="12"/>
      <c r="E12" s="12"/>
      <c r="F12" s="12">
        <v>0.96763153617346298</v>
      </c>
      <c r="G12" s="12"/>
      <c r="H12" s="12"/>
      <c r="I12" s="12"/>
      <c r="J12" s="1" t="s">
        <v>23</v>
      </c>
    </row>
    <row r="13" spans="1:10" x14ac:dyDescent="0.2">
      <c r="A13" s="16" t="s">
        <v>12</v>
      </c>
      <c r="B13" s="12">
        <v>1</v>
      </c>
      <c r="C13" s="12"/>
      <c r="D13" s="12"/>
      <c r="E13" s="12"/>
      <c r="F13" s="12">
        <v>0.96285468615649095</v>
      </c>
      <c r="G13" s="12"/>
      <c r="H13" s="12"/>
      <c r="I13" s="12"/>
      <c r="J13" s="1" t="s">
        <v>23</v>
      </c>
    </row>
    <row r="14" spans="1:10" x14ac:dyDescent="0.2">
      <c r="A14" s="16" t="s">
        <v>13</v>
      </c>
      <c r="B14" s="12">
        <v>1</v>
      </c>
      <c r="C14" s="12">
        <v>1</v>
      </c>
      <c r="D14" s="12">
        <v>1</v>
      </c>
      <c r="E14" s="12">
        <v>1</v>
      </c>
      <c r="F14" s="12">
        <v>0.96666666666666601</v>
      </c>
      <c r="G14" s="12">
        <v>0.96666666666666601</v>
      </c>
      <c r="H14" s="12">
        <v>0.96666666666666601</v>
      </c>
      <c r="I14" s="12">
        <v>0.96666666666666601</v>
      </c>
      <c r="J14" s="1" t="s">
        <v>23</v>
      </c>
    </row>
    <row r="15" spans="1:10" x14ac:dyDescent="0.2">
      <c r="A15" s="16" t="s">
        <v>14</v>
      </c>
      <c r="B15" s="12">
        <v>1</v>
      </c>
      <c r="C15" s="12">
        <v>1</v>
      </c>
      <c r="D15" s="12">
        <v>1</v>
      </c>
      <c r="E15" s="12">
        <v>1437</v>
      </c>
      <c r="F15" s="12">
        <v>0.96680656760528405</v>
      </c>
      <c r="G15" s="12">
        <v>0.966827044432226</v>
      </c>
      <c r="H15" s="12">
        <v>0.96763153617346298</v>
      </c>
      <c r="I15" s="12">
        <v>360</v>
      </c>
      <c r="J15" s="1" t="s">
        <v>23</v>
      </c>
    </row>
    <row r="16" spans="1:10" x14ac:dyDescent="0.2">
      <c r="A16" s="16" t="s">
        <v>15</v>
      </c>
      <c r="B16" s="12">
        <v>1</v>
      </c>
      <c r="C16" s="12">
        <v>1</v>
      </c>
      <c r="D16" s="12">
        <v>1</v>
      </c>
      <c r="E16" s="12">
        <v>1437</v>
      </c>
      <c r="F16" s="12">
        <v>0.96670819598869195</v>
      </c>
      <c r="G16" s="12">
        <v>0.96758332764985</v>
      </c>
      <c r="H16" s="12">
        <v>0.96666666666666601</v>
      </c>
      <c r="I16" s="12">
        <v>360</v>
      </c>
      <c r="J16" s="1" t="s">
        <v>23</v>
      </c>
    </row>
    <row r="17" spans="1:10" x14ac:dyDescent="0.2">
      <c r="A17" s="16" t="s">
        <v>10</v>
      </c>
      <c r="B17" s="12">
        <v>1</v>
      </c>
      <c r="C17" s="12"/>
      <c r="D17" s="12"/>
      <c r="E17" s="12"/>
      <c r="F17" s="12">
        <v>0.97482803179298705</v>
      </c>
      <c r="G17" s="12"/>
      <c r="H17" s="12"/>
      <c r="I17" s="12"/>
      <c r="J17" s="1" t="s">
        <v>16</v>
      </c>
    </row>
    <row r="18" spans="1:10" x14ac:dyDescent="0.2">
      <c r="A18" s="16" t="s">
        <v>12</v>
      </c>
      <c r="B18" s="12">
        <v>1</v>
      </c>
      <c r="C18" s="12"/>
      <c r="D18" s="12"/>
      <c r="E18" s="12"/>
      <c r="F18" s="12">
        <v>0.97213190896423596</v>
      </c>
      <c r="G18" s="12"/>
      <c r="H18" s="12"/>
      <c r="I18" s="12"/>
      <c r="J18" s="1" t="s">
        <v>16</v>
      </c>
    </row>
    <row r="19" spans="1:10" x14ac:dyDescent="0.2">
      <c r="A19" s="16" t="s">
        <v>13</v>
      </c>
      <c r="B19" s="12">
        <v>1</v>
      </c>
      <c r="C19" s="12">
        <v>1</v>
      </c>
      <c r="D19" s="12">
        <v>1</v>
      </c>
      <c r="E19" s="12">
        <v>1</v>
      </c>
      <c r="F19" s="12">
        <v>0.97499999999999998</v>
      </c>
      <c r="G19" s="12">
        <v>0.97499999999999998</v>
      </c>
      <c r="H19" s="12">
        <v>0.97499999999999998</v>
      </c>
      <c r="I19" s="12">
        <v>0.97499999999999998</v>
      </c>
      <c r="J19" s="1" t="s">
        <v>16</v>
      </c>
    </row>
    <row r="20" spans="1:10" x14ac:dyDescent="0.2">
      <c r="A20" s="16" t="s">
        <v>14</v>
      </c>
      <c r="B20" s="12">
        <v>1</v>
      </c>
      <c r="C20" s="12">
        <v>1</v>
      </c>
      <c r="D20" s="12">
        <v>1</v>
      </c>
      <c r="E20" s="12">
        <v>1437</v>
      </c>
      <c r="F20" s="12">
        <v>0.97510791528041296</v>
      </c>
      <c r="G20" s="12">
        <v>0.97578853342793104</v>
      </c>
      <c r="H20" s="12">
        <v>0.97482803179298705</v>
      </c>
      <c r="I20" s="12">
        <v>360</v>
      </c>
      <c r="J20" s="1" t="s">
        <v>16</v>
      </c>
    </row>
    <row r="21" spans="1:10" x14ac:dyDescent="0.2">
      <c r="A21" s="16" t="s">
        <v>15</v>
      </c>
      <c r="B21" s="12">
        <v>1</v>
      </c>
      <c r="C21" s="12">
        <v>1</v>
      </c>
      <c r="D21" s="12">
        <v>1</v>
      </c>
      <c r="E21" s="12">
        <v>1437</v>
      </c>
      <c r="F21" s="12">
        <v>0.97498526166183896</v>
      </c>
      <c r="G21" s="12">
        <v>0.97535813292370499</v>
      </c>
      <c r="H21" s="12">
        <v>0.97499999999999998</v>
      </c>
      <c r="I21" s="12">
        <v>360</v>
      </c>
      <c r="J21" s="1" t="s">
        <v>16</v>
      </c>
    </row>
    <row r="22" spans="1:10" x14ac:dyDescent="0.2">
      <c r="A22" s="16" t="s">
        <v>10</v>
      </c>
      <c r="B22" s="12">
        <v>1</v>
      </c>
      <c r="C22" s="12"/>
      <c r="D22" s="12"/>
      <c r="E22" s="12"/>
      <c r="F22" s="12">
        <v>0.94640214499726305</v>
      </c>
      <c r="G22" s="12"/>
      <c r="H22" s="12"/>
      <c r="I22" s="12"/>
      <c r="J22" s="1" t="s">
        <v>17</v>
      </c>
    </row>
    <row r="23" spans="1:10" x14ac:dyDescent="0.2">
      <c r="A23" s="16" t="s">
        <v>12</v>
      </c>
      <c r="B23" s="12">
        <v>1</v>
      </c>
      <c r="C23" s="12"/>
      <c r="D23" s="12"/>
      <c r="E23" s="12"/>
      <c r="F23" s="12">
        <v>0.94116078417878801</v>
      </c>
      <c r="G23" s="12"/>
      <c r="H23" s="12"/>
      <c r="I23" s="12"/>
      <c r="J23" s="1" t="s">
        <v>17</v>
      </c>
    </row>
    <row r="24" spans="1:10" x14ac:dyDescent="0.2">
      <c r="A24" s="16" t="s">
        <v>13</v>
      </c>
      <c r="B24" s="12">
        <v>1</v>
      </c>
      <c r="C24" s="12">
        <v>1</v>
      </c>
      <c r="D24" s="12">
        <v>1</v>
      </c>
      <c r="E24" s="12">
        <v>1</v>
      </c>
      <c r="F24" s="12">
        <v>0.94722222222222197</v>
      </c>
      <c r="G24" s="12">
        <v>0.94722222222222197</v>
      </c>
      <c r="H24" s="12">
        <v>0.94722222222222197</v>
      </c>
      <c r="I24" s="12">
        <v>0.94722222222222197</v>
      </c>
      <c r="J24" s="1" t="s">
        <v>17</v>
      </c>
    </row>
    <row r="25" spans="1:10" x14ac:dyDescent="0.2">
      <c r="A25" s="16" t="s">
        <v>14</v>
      </c>
      <c r="B25" s="12">
        <v>1</v>
      </c>
      <c r="C25" s="12">
        <v>1</v>
      </c>
      <c r="D25" s="12">
        <v>1</v>
      </c>
      <c r="E25" s="12">
        <v>1437</v>
      </c>
      <c r="F25" s="12">
        <v>0.94713606066519296</v>
      </c>
      <c r="G25" s="12">
        <v>0.94957959150778304</v>
      </c>
      <c r="H25" s="12">
        <v>0.94640214499726305</v>
      </c>
      <c r="I25" s="12">
        <v>360</v>
      </c>
      <c r="J25" s="1" t="s">
        <v>17</v>
      </c>
    </row>
    <row r="26" spans="1:10" x14ac:dyDescent="0.2">
      <c r="A26" s="16" t="s">
        <v>15</v>
      </c>
      <c r="B26" s="12">
        <v>1</v>
      </c>
      <c r="C26" s="12">
        <v>1</v>
      </c>
      <c r="D26" s="12">
        <v>1</v>
      </c>
      <c r="E26" s="12">
        <v>1437</v>
      </c>
      <c r="F26" s="12">
        <v>0.94715615968985301</v>
      </c>
      <c r="G26" s="12">
        <v>0.94856552000501404</v>
      </c>
      <c r="H26" s="12">
        <v>0.94722222222222197</v>
      </c>
      <c r="I26" s="12">
        <v>360</v>
      </c>
      <c r="J26" s="1" t="s">
        <v>17</v>
      </c>
    </row>
    <row r="27" spans="1:10" x14ac:dyDescent="0.2">
      <c r="A27" s="16" t="s">
        <v>10</v>
      </c>
      <c r="B27" s="12">
        <v>1</v>
      </c>
      <c r="C27" s="12"/>
      <c r="D27" s="12"/>
      <c r="E27" s="12"/>
      <c r="F27" s="12">
        <v>0.98253501400560195</v>
      </c>
      <c r="G27" s="12"/>
      <c r="H27" s="12"/>
      <c r="I27" s="12"/>
      <c r="J27" s="1" t="s">
        <v>18</v>
      </c>
    </row>
    <row r="28" spans="1:10" x14ac:dyDescent="0.2">
      <c r="A28" s="16" t="s">
        <v>12</v>
      </c>
      <c r="B28" s="12">
        <v>1</v>
      </c>
      <c r="C28" s="12"/>
      <c r="D28" s="12"/>
      <c r="E28" s="12"/>
      <c r="F28" s="12">
        <v>0.98142542652724196</v>
      </c>
      <c r="G28" s="12"/>
      <c r="H28" s="12"/>
      <c r="I28" s="12"/>
      <c r="J28" s="1" t="s">
        <v>18</v>
      </c>
    </row>
    <row r="29" spans="1:10" x14ac:dyDescent="0.2">
      <c r="A29" s="16" t="s">
        <v>13</v>
      </c>
      <c r="B29" s="12">
        <v>1</v>
      </c>
      <c r="C29" s="12">
        <v>1</v>
      </c>
      <c r="D29" s="12">
        <v>1</v>
      </c>
      <c r="E29" s="12">
        <v>1</v>
      </c>
      <c r="F29" s="12">
        <v>0.98333333333333295</v>
      </c>
      <c r="G29" s="12">
        <v>0.98333333333333295</v>
      </c>
      <c r="H29" s="12">
        <v>0.98333333333333295</v>
      </c>
      <c r="I29" s="12">
        <v>0.98333333333333295</v>
      </c>
      <c r="J29" s="1" t="s">
        <v>18</v>
      </c>
    </row>
    <row r="30" spans="1:10" x14ac:dyDescent="0.2">
      <c r="A30" s="16" t="s">
        <v>14</v>
      </c>
      <c r="B30" s="12">
        <v>1</v>
      </c>
      <c r="C30" s="12">
        <v>1</v>
      </c>
      <c r="D30" s="12">
        <v>1</v>
      </c>
      <c r="E30" s="12">
        <v>1437</v>
      </c>
      <c r="F30" s="12">
        <v>0.98187723529014304</v>
      </c>
      <c r="G30" s="12">
        <v>0.98172619047619003</v>
      </c>
      <c r="H30" s="12">
        <v>0.98253501400560195</v>
      </c>
      <c r="I30" s="12">
        <v>360</v>
      </c>
      <c r="J30" s="1" t="s">
        <v>18</v>
      </c>
    </row>
    <row r="31" spans="1:10" x14ac:dyDescent="0.2">
      <c r="A31" s="16" t="s">
        <v>15</v>
      </c>
      <c r="B31" s="12">
        <v>1</v>
      </c>
      <c r="C31" s="12">
        <v>1</v>
      </c>
      <c r="D31" s="12">
        <v>1</v>
      </c>
      <c r="E31" s="12">
        <v>1437</v>
      </c>
      <c r="F31" s="12">
        <v>0.98335178390085298</v>
      </c>
      <c r="G31" s="12">
        <v>0.98384093915343895</v>
      </c>
      <c r="H31" s="12">
        <v>0.98333333333333295</v>
      </c>
      <c r="I31" s="12">
        <v>360</v>
      </c>
      <c r="J31" s="1" t="s">
        <v>18</v>
      </c>
    </row>
    <row r="32" spans="1:10" x14ac:dyDescent="0.2">
      <c r="A32" s="16" t="s">
        <v>10</v>
      </c>
      <c r="B32" s="12">
        <v>0.98430901779056101</v>
      </c>
      <c r="C32" s="12"/>
      <c r="D32" s="12"/>
      <c r="E32" s="12"/>
      <c r="F32" s="12">
        <v>0.97535833482329104</v>
      </c>
      <c r="G32" s="12"/>
      <c r="H32" s="12"/>
      <c r="I32" s="12"/>
      <c r="J32" s="1" t="s">
        <v>24</v>
      </c>
    </row>
    <row r="33" spans="1:10" x14ac:dyDescent="0.2">
      <c r="A33" s="16" t="s">
        <v>12</v>
      </c>
      <c r="B33" s="12">
        <v>0.98298522307473701</v>
      </c>
      <c r="C33" s="12"/>
      <c r="D33" s="12"/>
      <c r="E33" s="12"/>
      <c r="F33" s="12">
        <v>0.97214101461736802</v>
      </c>
      <c r="G33" s="12"/>
      <c r="H33" s="12"/>
      <c r="I33" s="12"/>
      <c r="J33" s="1" t="s">
        <v>24</v>
      </c>
    </row>
    <row r="34" spans="1:10" x14ac:dyDescent="0.2">
      <c r="A34" s="16" t="s">
        <v>13</v>
      </c>
      <c r="B34" s="12">
        <v>0.98469032707028503</v>
      </c>
      <c r="C34" s="12">
        <v>0.98469032707028503</v>
      </c>
      <c r="D34" s="12">
        <v>0.98469032707028503</v>
      </c>
      <c r="E34" s="12">
        <v>0.98469032707028503</v>
      </c>
      <c r="F34" s="12">
        <v>0.97499999999999998</v>
      </c>
      <c r="G34" s="12">
        <v>0.97499999999999998</v>
      </c>
      <c r="H34" s="12">
        <v>0.97499999999999998</v>
      </c>
      <c r="I34" s="12">
        <v>0.97499999999999998</v>
      </c>
      <c r="J34" s="1" t="s">
        <v>24</v>
      </c>
    </row>
    <row r="35" spans="1:10" x14ac:dyDescent="0.2">
      <c r="A35" s="16" t="s">
        <v>14</v>
      </c>
      <c r="B35" s="12">
        <v>0.98460303541273697</v>
      </c>
      <c r="C35" s="12">
        <v>0.98510681839228298</v>
      </c>
      <c r="D35" s="12">
        <v>0.98430901779056101</v>
      </c>
      <c r="E35" s="12">
        <v>1437</v>
      </c>
      <c r="F35" s="12">
        <v>0.97425801956062896</v>
      </c>
      <c r="G35" s="12">
        <v>0.97366020044396095</v>
      </c>
      <c r="H35" s="12">
        <v>0.97535833482329104</v>
      </c>
      <c r="I35" s="12">
        <v>360</v>
      </c>
      <c r="J35" s="1" t="s">
        <v>24</v>
      </c>
    </row>
    <row r="36" spans="1:10" x14ac:dyDescent="0.2">
      <c r="A36" s="16" t="s">
        <v>15</v>
      </c>
      <c r="B36" s="12">
        <v>0.98467935568063703</v>
      </c>
      <c r="C36" s="12">
        <v>0.98488337833651396</v>
      </c>
      <c r="D36" s="12">
        <v>0.98469032707028503</v>
      </c>
      <c r="E36" s="12">
        <v>1437</v>
      </c>
      <c r="F36" s="12">
        <v>0.97490750662585601</v>
      </c>
      <c r="G36" s="12">
        <v>0.97529219677254797</v>
      </c>
      <c r="H36" s="12">
        <v>0.97499999999999998</v>
      </c>
      <c r="I36" s="12">
        <v>360</v>
      </c>
      <c r="J36" s="1" t="s">
        <v>24</v>
      </c>
    </row>
    <row r="37" spans="1:10" x14ac:dyDescent="0.2">
      <c r="A37" s="16" t="s">
        <v>10</v>
      </c>
      <c r="B37" s="12">
        <v>0.99028544876699198</v>
      </c>
      <c r="C37" s="12"/>
      <c r="D37" s="12"/>
      <c r="E37" s="12"/>
      <c r="F37" s="12">
        <v>0.97996617796054497</v>
      </c>
      <c r="G37" s="12"/>
      <c r="H37" s="12"/>
      <c r="I37" s="12"/>
      <c r="J37" s="1" t="s">
        <v>19</v>
      </c>
    </row>
    <row r="38" spans="1:10" x14ac:dyDescent="0.2">
      <c r="A38" s="16" t="s">
        <v>12</v>
      </c>
      <c r="B38" s="12">
        <v>0.98917281676292002</v>
      </c>
      <c r="C38" s="12"/>
      <c r="D38" s="12"/>
      <c r="E38" s="12"/>
      <c r="F38" s="12">
        <v>0.97832481808329397</v>
      </c>
      <c r="G38" s="12"/>
      <c r="H38" s="12"/>
      <c r="I38" s="12"/>
      <c r="J38" s="1" t="s">
        <v>19</v>
      </c>
    </row>
    <row r="39" spans="1:10" x14ac:dyDescent="0.2">
      <c r="A39" s="16" t="s">
        <v>13</v>
      </c>
      <c r="B39" s="12">
        <v>0.99025748086290799</v>
      </c>
      <c r="C39" s="12">
        <v>0.99025748086290799</v>
      </c>
      <c r="D39" s="12">
        <v>0.99025748086290799</v>
      </c>
      <c r="E39" s="12">
        <v>0.99025748086290799</v>
      </c>
      <c r="F39" s="12">
        <v>0.98055555555555496</v>
      </c>
      <c r="G39" s="12">
        <v>0.98055555555555496</v>
      </c>
      <c r="H39" s="12">
        <v>0.98055555555555496</v>
      </c>
      <c r="I39" s="12">
        <v>0.98055555555555496</v>
      </c>
      <c r="J39" s="1" t="s">
        <v>19</v>
      </c>
    </row>
    <row r="40" spans="1:10" x14ac:dyDescent="0.2">
      <c r="A40" s="16" t="s">
        <v>14</v>
      </c>
      <c r="B40" s="12">
        <v>0.99043184910408999</v>
      </c>
      <c r="C40" s="12">
        <v>0.99070210926282898</v>
      </c>
      <c r="D40" s="12">
        <v>0.99028544876699198</v>
      </c>
      <c r="E40" s="12">
        <v>1437</v>
      </c>
      <c r="F40" s="12">
        <v>0.98035604948157895</v>
      </c>
      <c r="G40" s="12">
        <v>0.98114556167294498</v>
      </c>
      <c r="H40" s="12">
        <v>0.97996617796054497</v>
      </c>
      <c r="I40" s="12">
        <v>360</v>
      </c>
      <c r="J40" s="1" t="s">
        <v>19</v>
      </c>
    </row>
    <row r="41" spans="1:10" x14ac:dyDescent="0.2">
      <c r="A41" s="16" t="s">
        <v>15</v>
      </c>
      <c r="B41" s="12">
        <v>0.99026498050033096</v>
      </c>
      <c r="C41" s="12">
        <v>0.990401314900756</v>
      </c>
      <c r="D41" s="12">
        <v>0.99025748086290799</v>
      </c>
      <c r="E41" s="12">
        <v>1437</v>
      </c>
      <c r="F41" s="12">
        <v>0.9805279962358</v>
      </c>
      <c r="G41" s="12">
        <v>0.98084878108331397</v>
      </c>
      <c r="H41" s="12">
        <v>0.98055555555555496</v>
      </c>
      <c r="I41" s="12">
        <v>360</v>
      </c>
      <c r="J41" s="1" t="s">
        <v>19</v>
      </c>
    </row>
    <row r="42" spans="1:10" x14ac:dyDescent="0.2">
      <c r="A42" s="16" t="s">
        <v>10</v>
      </c>
      <c r="B42" s="12">
        <v>1</v>
      </c>
      <c r="C42" s="12"/>
      <c r="D42" s="12"/>
      <c r="E42" s="12"/>
      <c r="F42" s="12">
        <v>0.97319566124321999</v>
      </c>
      <c r="G42" s="12"/>
      <c r="H42" s="12"/>
      <c r="I42" s="12"/>
      <c r="J42" s="1" t="s">
        <v>25</v>
      </c>
    </row>
    <row r="43" spans="1:10" x14ac:dyDescent="0.2">
      <c r="A43" s="16" t="s">
        <v>12</v>
      </c>
      <c r="B43" s="12">
        <v>1</v>
      </c>
      <c r="C43" s="12"/>
      <c r="D43" s="12"/>
      <c r="E43" s="12"/>
      <c r="F43" s="12">
        <v>0.96904663640115496</v>
      </c>
      <c r="G43" s="12"/>
      <c r="H43" s="12"/>
      <c r="I43" s="12"/>
      <c r="J43" s="1" t="s">
        <v>25</v>
      </c>
    </row>
    <row r="44" spans="1:10" x14ac:dyDescent="0.2">
      <c r="A44" s="16" t="s">
        <v>13</v>
      </c>
      <c r="B44" s="12">
        <v>1</v>
      </c>
      <c r="C44" s="12">
        <v>1</v>
      </c>
      <c r="D44" s="12">
        <v>1</v>
      </c>
      <c r="E44" s="12">
        <v>1</v>
      </c>
      <c r="F44" s="12">
        <v>0.97222222222222199</v>
      </c>
      <c r="G44" s="12">
        <v>0.97222222222222199</v>
      </c>
      <c r="H44" s="12">
        <v>0.97222222222222199</v>
      </c>
      <c r="I44" s="12">
        <v>0.97222222222222199</v>
      </c>
      <c r="J44" s="1" t="s">
        <v>25</v>
      </c>
    </row>
    <row r="45" spans="1:10" x14ac:dyDescent="0.2">
      <c r="A45" s="16" t="s">
        <v>14</v>
      </c>
      <c r="B45" s="12">
        <v>1</v>
      </c>
      <c r="C45" s="12">
        <v>1</v>
      </c>
      <c r="D45" s="12">
        <v>1</v>
      </c>
      <c r="E45" s="12">
        <v>1437</v>
      </c>
      <c r="F45" s="12">
        <v>0.97201077401246505</v>
      </c>
      <c r="G45" s="12">
        <v>0.97129196090440695</v>
      </c>
      <c r="H45" s="12">
        <v>0.97319566124321999</v>
      </c>
      <c r="I45" s="12">
        <v>360</v>
      </c>
      <c r="J45" s="1" t="s">
        <v>25</v>
      </c>
    </row>
    <row r="46" spans="1:10" x14ac:dyDescent="0.2">
      <c r="A46" s="16" t="s">
        <v>15</v>
      </c>
      <c r="B46" s="12">
        <v>1</v>
      </c>
      <c r="C46" s="12">
        <v>1</v>
      </c>
      <c r="D46" s="12">
        <v>1</v>
      </c>
      <c r="E46" s="12">
        <v>1437</v>
      </c>
      <c r="F46" s="12">
        <v>0.97201875030571305</v>
      </c>
      <c r="G46" s="12">
        <v>0.97226405889926104</v>
      </c>
      <c r="H46" s="12">
        <v>0.97222222222222199</v>
      </c>
      <c r="I46" s="12">
        <v>360</v>
      </c>
      <c r="J46" s="1" t="s">
        <v>25</v>
      </c>
    </row>
    <row r="47" spans="1:10" x14ac:dyDescent="0.2">
      <c r="A47" s="16" t="s">
        <v>10</v>
      </c>
      <c r="B47" s="12">
        <v>1</v>
      </c>
      <c r="C47" s="12"/>
      <c r="D47" s="12"/>
      <c r="E47" s="12"/>
      <c r="F47" s="12">
        <v>0.981136837713809</v>
      </c>
      <c r="G47" s="12"/>
      <c r="H47" s="12"/>
      <c r="I47" s="12"/>
      <c r="J47" s="1" t="s">
        <v>20</v>
      </c>
    </row>
    <row r="48" spans="1:10" x14ac:dyDescent="0.2">
      <c r="A48" s="16" t="s">
        <v>12</v>
      </c>
      <c r="B48" s="12">
        <v>1</v>
      </c>
      <c r="C48" s="12"/>
      <c r="D48" s="12"/>
      <c r="E48" s="12"/>
      <c r="F48" s="12">
        <v>0.97833040965844598</v>
      </c>
      <c r="G48" s="12"/>
      <c r="H48" s="12"/>
      <c r="I48" s="12"/>
      <c r="J48" s="1" t="s">
        <v>20</v>
      </c>
    </row>
    <row r="49" spans="1:10" x14ac:dyDescent="0.2">
      <c r="A49" s="16" t="s">
        <v>13</v>
      </c>
      <c r="B49" s="12">
        <v>1</v>
      </c>
      <c r="C49" s="12">
        <v>1</v>
      </c>
      <c r="D49" s="12">
        <v>1</v>
      </c>
      <c r="E49" s="12">
        <v>1</v>
      </c>
      <c r="F49" s="12">
        <v>0.98055555555555496</v>
      </c>
      <c r="G49" s="12">
        <v>0.98055555555555496</v>
      </c>
      <c r="H49" s="12">
        <v>0.98055555555555496</v>
      </c>
      <c r="I49" s="12">
        <v>0.98055555555555496</v>
      </c>
      <c r="J49" s="1" t="s">
        <v>20</v>
      </c>
    </row>
    <row r="50" spans="1:10" x14ac:dyDescent="0.2">
      <c r="A50" s="16" t="s">
        <v>14</v>
      </c>
      <c r="B50" s="12">
        <v>1</v>
      </c>
      <c r="C50" s="12">
        <v>1</v>
      </c>
      <c r="D50" s="12">
        <v>1</v>
      </c>
      <c r="E50" s="12">
        <v>1437</v>
      </c>
      <c r="F50" s="12">
        <v>0.98052737844427196</v>
      </c>
      <c r="G50" s="12">
        <v>0.98052449965493405</v>
      </c>
      <c r="H50" s="12">
        <v>0.981136837713809</v>
      </c>
      <c r="I50" s="12">
        <v>360</v>
      </c>
      <c r="J50" s="1" t="s">
        <v>20</v>
      </c>
    </row>
    <row r="51" spans="1:10" x14ac:dyDescent="0.2">
      <c r="A51" s="16" t="s">
        <v>15</v>
      </c>
      <c r="B51" s="12">
        <v>1</v>
      </c>
      <c r="C51" s="12">
        <v>1</v>
      </c>
      <c r="D51" s="12">
        <v>1</v>
      </c>
      <c r="E51" s="12">
        <v>1437</v>
      </c>
      <c r="F51" s="12">
        <v>0.98052971364307595</v>
      </c>
      <c r="G51" s="12">
        <v>0.98102206502568801</v>
      </c>
      <c r="H51" s="12">
        <v>0.98055555555555496</v>
      </c>
      <c r="I51" s="12">
        <v>360</v>
      </c>
      <c r="J51" s="1" t="s">
        <v>20</v>
      </c>
    </row>
    <row r="52" spans="1:10" x14ac:dyDescent="0.2">
      <c r="A52" s="16" t="s">
        <v>10</v>
      </c>
      <c r="B52" s="12">
        <v>1</v>
      </c>
      <c r="C52" s="12"/>
      <c r="D52" s="12"/>
      <c r="E52" s="12"/>
      <c r="F52" s="12">
        <v>0.95472465581977395</v>
      </c>
      <c r="G52" s="12"/>
      <c r="H52" s="12"/>
      <c r="I52" s="12"/>
      <c r="J52" s="1" t="s">
        <v>26</v>
      </c>
    </row>
    <row r="53" spans="1:10" x14ac:dyDescent="0.2">
      <c r="A53" s="16" t="s">
        <v>12</v>
      </c>
      <c r="B53" s="12">
        <v>1</v>
      </c>
      <c r="C53" s="12"/>
      <c r="D53" s="12"/>
      <c r="E53" s="12"/>
      <c r="F53" s="12">
        <v>0.95046567426021</v>
      </c>
      <c r="G53" s="12"/>
      <c r="H53" s="12"/>
      <c r="I53" s="12"/>
      <c r="J53" s="1" t="s">
        <v>26</v>
      </c>
    </row>
    <row r="54" spans="1:10" x14ac:dyDescent="0.2">
      <c r="A54" s="16" t="s">
        <v>13</v>
      </c>
      <c r="B54" s="12">
        <v>1</v>
      </c>
      <c r="C54" s="12">
        <v>1</v>
      </c>
      <c r="D54" s="12">
        <v>1</v>
      </c>
      <c r="E54" s="12">
        <v>1</v>
      </c>
      <c r="F54" s="12">
        <v>0.95555555555555505</v>
      </c>
      <c r="G54" s="12">
        <v>0.95555555555555505</v>
      </c>
      <c r="H54" s="12">
        <v>0.95555555555555505</v>
      </c>
      <c r="I54" s="12">
        <v>0.95555555555555505</v>
      </c>
      <c r="J54" s="1" t="s">
        <v>26</v>
      </c>
    </row>
    <row r="55" spans="1:10" x14ac:dyDescent="0.2">
      <c r="A55" s="16" t="s">
        <v>14</v>
      </c>
      <c r="B55" s="12">
        <v>1</v>
      </c>
      <c r="C55" s="12">
        <v>1</v>
      </c>
      <c r="D55" s="12">
        <v>1</v>
      </c>
      <c r="E55" s="12">
        <v>1437</v>
      </c>
      <c r="F55" s="12">
        <v>0.95447742413121905</v>
      </c>
      <c r="G55" s="12">
        <v>0.95495982314047101</v>
      </c>
      <c r="H55" s="12">
        <v>0.95472465581977395</v>
      </c>
      <c r="I55" s="12">
        <v>360</v>
      </c>
      <c r="J55" s="1" t="s">
        <v>26</v>
      </c>
    </row>
    <row r="56" spans="1:10" x14ac:dyDescent="0.2">
      <c r="A56" s="16" t="s">
        <v>15</v>
      </c>
      <c r="B56" s="12">
        <v>1</v>
      </c>
      <c r="C56" s="12">
        <v>1</v>
      </c>
      <c r="D56" s="12">
        <v>1</v>
      </c>
      <c r="E56" s="12">
        <v>1437</v>
      </c>
      <c r="F56" s="12">
        <v>0.95547457193177698</v>
      </c>
      <c r="G56" s="12">
        <v>0.95607804599323398</v>
      </c>
      <c r="H56" s="12">
        <v>0.95555555555555505</v>
      </c>
      <c r="I56" s="12">
        <v>360</v>
      </c>
      <c r="J56" s="1" t="s">
        <v>26</v>
      </c>
    </row>
    <row r="57" spans="1:10" x14ac:dyDescent="0.2">
      <c r="A57" s="16" t="s">
        <v>10</v>
      </c>
      <c r="B57" s="12">
        <v>1</v>
      </c>
      <c r="C57" s="12"/>
      <c r="D57" s="12"/>
      <c r="E57" s="12"/>
      <c r="F57" s="12">
        <v>0.96100264965123205</v>
      </c>
      <c r="G57" s="12"/>
      <c r="H57" s="12"/>
      <c r="I57" s="12"/>
      <c r="J57" s="1" t="s">
        <v>21</v>
      </c>
    </row>
    <row r="58" spans="1:10" x14ac:dyDescent="0.2">
      <c r="A58" s="16" t="s">
        <v>12</v>
      </c>
      <c r="B58" s="12">
        <v>1</v>
      </c>
      <c r="C58" s="12"/>
      <c r="D58" s="12"/>
      <c r="E58" s="12"/>
      <c r="F58" s="12">
        <v>0.95665522846306605</v>
      </c>
      <c r="G58" s="12"/>
      <c r="H58" s="12"/>
      <c r="I58" s="12"/>
      <c r="J58" s="1" t="s">
        <v>21</v>
      </c>
    </row>
    <row r="59" spans="1:10" x14ac:dyDescent="0.2">
      <c r="A59" s="16" t="s">
        <v>13</v>
      </c>
      <c r="B59" s="12">
        <v>1</v>
      </c>
      <c r="C59" s="12">
        <v>1</v>
      </c>
      <c r="D59" s="12">
        <v>1</v>
      </c>
      <c r="E59" s="12">
        <v>1</v>
      </c>
      <c r="F59" s="12">
        <v>0.96111111111111103</v>
      </c>
      <c r="G59" s="12">
        <v>0.96111111111111103</v>
      </c>
      <c r="H59" s="12">
        <v>0.96111111111111103</v>
      </c>
      <c r="I59" s="12">
        <v>0.96111111111111103</v>
      </c>
      <c r="J59" s="1" t="s">
        <v>21</v>
      </c>
    </row>
    <row r="60" spans="1:10" x14ac:dyDescent="0.2">
      <c r="A60" s="16" t="s">
        <v>14</v>
      </c>
      <c r="B60" s="12">
        <v>1</v>
      </c>
      <c r="C60" s="12">
        <v>1</v>
      </c>
      <c r="D60" s="12">
        <v>1</v>
      </c>
      <c r="E60" s="12">
        <v>1437</v>
      </c>
      <c r="F60" s="12">
        <v>0.96073919028520804</v>
      </c>
      <c r="G60" s="12">
        <v>0.96134665369267103</v>
      </c>
      <c r="H60" s="12">
        <v>0.96100264965123205</v>
      </c>
      <c r="I60" s="12">
        <v>360</v>
      </c>
      <c r="J60" s="1" t="s">
        <v>21</v>
      </c>
    </row>
    <row r="61" spans="1:10" x14ac:dyDescent="0.2">
      <c r="A61" s="16" t="s">
        <v>15</v>
      </c>
      <c r="B61" s="12">
        <v>1</v>
      </c>
      <c r="C61" s="12">
        <v>1</v>
      </c>
      <c r="D61" s="12">
        <v>1</v>
      </c>
      <c r="E61" s="12">
        <v>1437</v>
      </c>
      <c r="F61" s="12">
        <v>0.96117282987934205</v>
      </c>
      <c r="G61" s="12">
        <v>0.961976633766224</v>
      </c>
      <c r="H61" s="12">
        <v>0.96111111111111103</v>
      </c>
      <c r="I61" s="12">
        <v>360</v>
      </c>
      <c r="J61" s="1" t="s">
        <v>21</v>
      </c>
    </row>
  </sheetData>
  <conditionalFormatting sqref="F2 F7 F12 F17 F22 F27 F32 F37 F42 F47 F52 F57">
    <cfRule type="colorScale" priority="1">
      <colorScale>
        <cfvo type="min"/>
        <cfvo type="max"/>
        <color theme="5"/>
        <color theme="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5169-9248-3F4A-BDE3-FA7358CC0182}">
  <dimension ref="A1:J110"/>
  <sheetViews>
    <sheetView workbookViewId="0">
      <selection activeCell="F37" sqref="F37:J37"/>
    </sheetView>
  </sheetViews>
  <sheetFormatPr baseColWidth="10" defaultRowHeight="16" x14ac:dyDescent="0.2"/>
  <cols>
    <col min="1" max="1" width="17.1640625" style="6" bestFit="1" customWidth="1"/>
    <col min="2" max="2" width="12.33203125" bestFit="1" customWidth="1"/>
    <col min="3" max="3" width="13.1640625" bestFit="1" customWidth="1"/>
    <col min="4" max="4" width="10.33203125" bestFit="1" customWidth="1"/>
    <col min="5" max="5" width="11.83203125" bestFit="1" customWidth="1"/>
    <col min="6" max="9" width="18.83203125" bestFit="1" customWidth="1"/>
    <col min="10" max="10" width="19.6640625" style="6" bestFit="1" customWidth="1"/>
  </cols>
  <sheetData>
    <row r="1" spans="1:10" s="6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">
      <c r="A2" s="4" t="s">
        <v>10</v>
      </c>
      <c r="B2" s="11">
        <v>1</v>
      </c>
      <c r="C2" s="11"/>
      <c r="D2" s="11"/>
      <c r="E2" s="11"/>
      <c r="F2" s="11">
        <v>0.82105149140641798</v>
      </c>
      <c r="G2" s="11"/>
      <c r="H2" s="11"/>
      <c r="I2" s="11"/>
      <c r="J2" s="4" t="s">
        <v>22</v>
      </c>
    </row>
    <row r="3" spans="1:10" x14ac:dyDescent="0.2">
      <c r="A3" s="4" t="s">
        <v>12</v>
      </c>
      <c r="B3" s="11">
        <v>1</v>
      </c>
      <c r="C3" s="11"/>
      <c r="D3" s="11"/>
      <c r="E3" s="11"/>
      <c r="F3" s="11">
        <v>0.80193764130425405</v>
      </c>
      <c r="G3" s="11"/>
      <c r="H3" s="11"/>
      <c r="I3" s="11"/>
      <c r="J3" s="4" t="s">
        <v>22</v>
      </c>
    </row>
    <row r="4" spans="1:10" x14ac:dyDescent="0.2">
      <c r="A4" s="4" t="s">
        <v>13</v>
      </c>
      <c r="B4" s="11">
        <v>1</v>
      </c>
      <c r="C4" s="11">
        <v>1</v>
      </c>
      <c r="D4" s="11">
        <v>1</v>
      </c>
      <c r="E4" s="11">
        <v>1</v>
      </c>
      <c r="F4" s="11">
        <v>0.82222222222222197</v>
      </c>
      <c r="G4" s="11">
        <v>0.82222222222222197</v>
      </c>
      <c r="H4" s="11">
        <v>0.82222222222222197</v>
      </c>
      <c r="I4" s="11">
        <v>0.82222222222222197</v>
      </c>
      <c r="J4" s="4" t="s">
        <v>22</v>
      </c>
    </row>
    <row r="5" spans="1:10" x14ac:dyDescent="0.2">
      <c r="A5" s="4" t="s">
        <v>14</v>
      </c>
      <c r="B5" s="11">
        <v>1</v>
      </c>
      <c r="C5" s="11">
        <v>1</v>
      </c>
      <c r="D5" s="11">
        <v>1</v>
      </c>
      <c r="E5" s="11">
        <v>1437</v>
      </c>
      <c r="F5" s="11">
        <v>0.81969247292113101</v>
      </c>
      <c r="G5" s="11">
        <v>0.81970839249819505</v>
      </c>
      <c r="H5" s="11">
        <v>0.82105149140641798</v>
      </c>
      <c r="I5" s="11">
        <v>360</v>
      </c>
      <c r="J5" s="4" t="s">
        <v>22</v>
      </c>
    </row>
    <row r="6" spans="1:10" x14ac:dyDescent="0.2">
      <c r="A6" s="4" t="s">
        <v>15</v>
      </c>
      <c r="B6" s="11">
        <v>1</v>
      </c>
      <c r="C6" s="11">
        <v>1</v>
      </c>
      <c r="D6" s="11">
        <v>1</v>
      </c>
      <c r="E6" s="11">
        <v>1437</v>
      </c>
      <c r="F6" s="11">
        <v>0.822457728171469</v>
      </c>
      <c r="G6" s="11">
        <v>0.82401195402129301</v>
      </c>
      <c r="H6" s="11">
        <v>0.82222222222222197</v>
      </c>
      <c r="I6" s="11">
        <v>360</v>
      </c>
      <c r="J6" s="4" t="s">
        <v>22</v>
      </c>
    </row>
    <row r="7" spans="1:10" x14ac:dyDescent="0.2">
      <c r="A7" s="4" t="s">
        <v>10</v>
      </c>
      <c r="B7" s="11">
        <v>1</v>
      </c>
      <c r="C7" s="11"/>
      <c r="D7" s="11"/>
      <c r="E7" s="11"/>
      <c r="F7" s="11">
        <v>0.87699325891318503</v>
      </c>
      <c r="G7" s="11"/>
      <c r="H7" s="11"/>
      <c r="I7" s="11"/>
      <c r="J7" s="4" t="s">
        <v>11</v>
      </c>
    </row>
    <row r="8" spans="1:10" x14ac:dyDescent="0.2">
      <c r="A8" s="4" t="s">
        <v>12</v>
      </c>
      <c r="B8" s="11">
        <v>1</v>
      </c>
      <c r="C8" s="11"/>
      <c r="D8" s="11"/>
      <c r="E8" s="11"/>
      <c r="F8" s="11">
        <v>0.86384032183196602</v>
      </c>
      <c r="G8" s="11"/>
      <c r="H8" s="11"/>
      <c r="I8" s="11"/>
      <c r="J8" s="4" t="s">
        <v>11</v>
      </c>
    </row>
    <row r="9" spans="1:10" x14ac:dyDescent="0.2">
      <c r="A9" s="4" t="s">
        <v>13</v>
      </c>
      <c r="B9" s="11">
        <v>1</v>
      </c>
      <c r="C9" s="11">
        <v>1</v>
      </c>
      <c r="D9" s="11">
        <v>1</v>
      </c>
      <c r="E9" s="11">
        <v>1</v>
      </c>
      <c r="F9" s="11">
        <v>0.87777777777777699</v>
      </c>
      <c r="G9" s="11">
        <v>0.87777777777777699</v>
      </c>
      <c r="H9" s="11">
        <v>0.87777777777777699</v>
      </c>
      <c r="I9" s="11">
        <v>0.87777777777777699</v>
      </c>
      <c r="J9" s="4" t="s">
        <v>11</v>
      </c>
    </row>
    <row r="10" spans="1:10" x14ac:dyDescent="0.2">
      <c r="A10" s="4" t="s">
        <v>14</v>
      </c>
      <c r="B10" s="11">
        <v>1</v>
      </c>
      <c r="C10" s="11">
        <v>1</v>
      </c>
      <c r="D10" s="11">
        <v>1</v>
      </c>
      <c r="E10" s="11">
        <v>1437</v>
      </c>
      <c r="F10" s="11">
        <v>0.87530238846185604</v>
      </c>
      <c r="G10" s="11">
        <v>0.87475615479948998</v>
      </c>
      <c r="H10" s="11">
        <v>0.87699325891318503</v>
      </c>
      <c r="I10" s="11">
        <v>360</v>
      </c>
      <c r="J10" s="4" t="s">
        <v>11</v>
      </c>
    </row>
    <row r="11" spans="1:10" x14ac:dyDescent="0.2">
      <c r="A11" s="4" t="s">
        <v>15</v>
      </c>
      <c r="B11" s="11">
        <v>1</v>
      </c>
      <c r="C11" s="11">
        <v>1</v>
      </c>
      <c r="D11" s="11">
        <v>1</v>
      </c>
      <c r="E11" s="11">
        <v>1437</v>
      </c>
      <c r="F11" s="11">
        <v>0.87791879854505905</v>
      </c>
      <c r="G11" s="11">
        <v>0.87919477451022399</v>
      </c>
      <c r="H11" s="11">
        <v>0.87777777777777699</v>
      </c>
      <c r="I11" s="11">
        <v>360</v>
      </c>
      <c r="J11" s="4" t="s">
        <v>11</v>
      </c>
    </row>
    <row r="12" spans="1:10" x14ac:dyDescent="0.2">
      <c r="A12" s="5" t="s">
        <v>10</v>
      </c>
      <c r="B12" s="12">
        <v>1</v>
      </c>
      <c r="C12" s="12"/>
      <c r="D12" s="12"/>
      <c r="E12" s="12"/>
      <c r="F12" s="12">
        <v>0.97026968234102096</v>
      </c>
      <c r="G12" s="12"/>
      <c r="H12" s="12"/>
      <c r="I12" s="12"/>
      <c r="J12" s="5" t="s">
        <v>23</v>
      </c>
    </row>
    <row r="13" spans="1:10" x14ac:dyDescent="0.2">
      <c r="A13" s="5" t="s">
        <v>12</v>
      </c>
      <c r="B13" s="12">
        <v>1</v>
      </c>
      <c r="C13" s="12"/>
      <c r="D13" s="12"/>
      <c r="E13" s="12"/>
      <c r="F13" s="12">
        <v>0.965941929269299</v>
      </c>
      <c r="G13" s="12"/>
      <c r="H13" s="12"/>
      <c r="I13" s="12"/>
      <c r="J13" s="5" t="s">
        <v>23</v>
      </c>
    </row>
    <row r="14" spans="1:10" x14ac:dyDescent="0.2">
      <c r="A14" s="5" t="s">
        <v>13</v>
      </c>
      <c r="B14" s="12">
        <v>1</v>
      </c>
      <c r="C14" s="12">
        <v>1</v>
      </c>
      <c r="D14" s="12">
        <v>1</v>
      </c>
      <c r="E14" s="12">
        <v>1</v>
      </c>
      <c r="F14" s="12">
        <v>0.969444444444444</v>
      </c>
      <c r="G14" s="12">
        <v>0.969444444444444</v>
      </c>
      <c r="H14" s="12">
        <v>0.969444444444444</v>
      </c>
      <c r="I14" s="12">
        <v>0.969444444444444</v>
      </c>
      <c r="J14" s="5" t="s">
        <v>23</v>
      </c>
    </row>
    <row r="15" spans="1:10" x14ac:dyDescent="0.2">
      <c r="A15" s="5" t="s">
        <v>14</v>
      </c>
      <c r="B15" s="12">
        <v>1</v>
      </c>
      <c r="C15" s="12">
        <v>1</v>
      </c>
      <c r="D15" s="12">
        <v>1</v>
      </c>
      <c r="E15" s="12">
        <v>1437</v>
      </c>
      <c r="F15" s="12">
        <v>0.97059597073912196</v>
      </c>
      <c r="G15" s="12">
        <v>0.971674582876628</v>
      </c>
      <c r="H15" s="12">
        <v>0.97026968234102096</v>
      </c>
      <c r="I15" s="12">
        <v>360</v>
      </c>
      <c r="J15" s="5" t="s">
        <v>23</v>
      </c>
    </row>
    <row r="16" spans="1:10" x14ac:dyDescent="0.2">
      <c r="A16" s="5" t="s">
        <v>15</v>
      </c>
      <c r="B16" s="12">
        <v>1</v>
      </c>
      <c r="C16" s="12">
        <v>1</v>
      </c>
      <c r="D16" s="12">
        <v>1</v>
      </c>
      <c r="E16" s="12">
        <v>1437</v>
      </c>
      <c r="F16" s="12">
        <v>0.96949549353785103</v>
      </c>
      <c r="G16" s="12">
        <v>0.97025193169055002</v>
      </c>
      <c r="H16" s="12">
        <v>0.969444444444444</v>
      </c>
      <c r="I16" s="12">
        <v>360</v>
      </c>
      <c r="J16" s="5" t="s">
        <v>23</v>
      </c>
    </row>
    <row r="17" spans="1:10" x14ac:dyDescent="0.2">
      <c r="A17" s="5" t="s">
        <v>10</v>
      </c>
      <c r="B17" s="12">
        <v>1</v>
      </c>
      <c r="C17" s="12"/>
      <c r="D17" s="12"/>
      <c r="E17" s="12"/>
      <c r="F17" s="12">
        <v>0.97226196188676395</v>
      </c>
      <c r="G17" s="12"/>
      <c r="H17" s="12"/>
      <c r="I17" s="12"/>
      <c r="J17" s="5" t="s">
        <v>16</v>
      </c>
    </row>
    <row r="18" spans="1:10" x14ac:dyDescent="0.2">
      <c r="A18" s="5" t="s">
        <v>12</v>
      </c>
      <c r="B18" s="12">
        <v>1</v>
      </c>
      <c r="C18" s="12"/>
      <c r="D18" s="12"/>
      <c r="E18" s="12"/>
      <c r="F18" s="12">
        <v>0.96903944890218996</v>
      </c>
      <c r="G18" s="12"/>
      <c r="H18" s="12"/>
      <c r="I18" s="12"/>
      <c r="J18" s="5" t="s">
        <v>16</v>
      </c>
    </row>
    <row r="19" spans="1:10" x14ac:dyDescent="0.2">
      <c r="A19" s="5" t="s">
        <v>13</v>
      </c>
      <c r="B19" s="12">
        <v>1</v>
      </c>
      <c r="C19" s="12">
        <v>1</v>
      </c>
      <c r="D19" s="12">
        <v>1</v>
      </c>
      <c r="E19" s="12">
        <v>1</v>
      </c>
      <c r="F19" s="12">
        <v>0.97222222222222199</v>
      </c>
      <c r="G19" s="12">
        <v>0.97222222222222199</v>
      </c>
      <c r="H19" s="12">
        <v>0.97222222222222199</v>
      </c>
      <c r="I19" s="12">
        <v>0.97222222222222199</v>
      </c>
      <c r="J19" s="5" t="s">
        <v>16</v>
      </c>
    </row>
    <row r="20" spans="1:10" x14ac:dyDescent="0.2">
      <c r="A20" s="5" t="s">
        <v>14</v>
      </c>
      <c r="B20" s="12">
        <v>1</v>
      </c>
      <c r="C20" s="12">
        <v>1</v>
      </c>
      <c r="D20" s="12">
        <v>1</v>
      </c>
      <c r="E20" s="12">
        <v>1437</v>
      </c>
      <c r="F20" s="12">
        <v>0.97208007619871395</v>
      </c>
      <c r="G20" s="12">
        <v>0.97236654761232799</v>
      </c>
      <c r="H20" s="12">
        <v>0.97226196188676395</v>
      </c>
      <c r="I20" s="12">
        <v>360</v>
      </c>
      <c r="J20" s="5" t="s">
        <v>16</v>
      </c>
    </row>
    <row r="21" spans="1:10" x14ac:dyDescent="0.2">
      <c r="A21" s="5" t="s">
        <v>15</v>
      </c>
      <c r="B21" s="12">
        <v>1</v>
      </c>
      <c r="C21" s="12">
        <v>1</v>
      </c>
      <c r="D21" s="12">
        <v>1</v>
      </c>
      <c r="E21" s="12">
        <v>1437</v>
      </c>
      <c r="F21" s="12">
        <v>0.97225773571241203</v>
      </c>
      <c r="G21" s="12">
        <v>0.97270251554917697</v>
      </c>
      <c r="H21" s="12">
        <v>0.97222222222222199</v>
      </c>
      <c r="I21" s="12">
        <v>360</v>
      </c>
      <c r="J21" s="5" t="s">
        <v>16</v>
      </c>
    </row>
    <row r="22" spans="1:10" x14ac:dyDescent="0.2">
      <c r="A22" s="4" t="s">
        <v>10</v>
      </c>
      <c r="B22" s="11">
        <v>1</v>
      </c>
      <c r="C22" s="11"/>
      <c r="D22" s="11"/>
      <c r="E22" s="11"/>
      <c r="F22" s="11">
        <v>0.95129829494660501</v>
      </c>
      <c r="G22" s="11"/>
      <c r="H22" s="11"/>
      <c r="I22" s="11"/>
      <c r="J22" s="4" t="s">
        <v>17</v>
      </c>
    </row>
    <row r="23" spans="1:10" x14ac:dyDescent="0.2">
      <c r="A23" s="4" t="s">
        <v>12</v>
      </c>
      <c r="B23" s="11">
        <v>1</v>
      </c>
      <c r="C23" s="11"/>
      <c r="D23" s="11"/>
      <c r="E23" s="11"/>
      <c r="F23" s="11">
        <v>0.94426190025632595</v>
      </c>
      <c r="G23" s="11"/>
      <c r="H23" s="11"/>
      <c r="I23" s="11"/>
      <c r="J23" s="4" t="s">
        <v>17</v>
      </c>
    </row>
    <row r="24" spans="1:10" x14ac:dyDescent="0.2">
      <c r="A24" s="4" t="s">
        <v>13</v>
      </c>
      <c r="B24" s="11">
        <v>1</v>
      </c>
      <c r="C24" s="11">
        <v>1</v>
      </c>
      <c r="D24" s="11">
        <v>1</v>
      </c>
      <c r="E24" s="11">
        <v>1</v>
      </c>
      <c r="F24" s="11">
        <v>0.95</v>
      </c>
      <c r="G24" s="11">
        <v>0.95</v>
      </c>
      <c r="H24" s="11">
        <v>0.95</v>
      </c>
      <c r="I24" s="11">
        <v>0.95</v>
      </c>
      <c r="J24" s="4" t="s">
        <v>17</v>
      </c>
    </row>
    <row r="25" spans="1:10" x14ac:dyDescent="0.2">
      <c r="A25" s="4" t="s">
        <v>14</v>
      </c>
      <c r="B25" s="11">
        <v>1</v>
      </c>
      <c r="C25" s="11">
        <v>1</v>
      </c>
      <c r="D25" s="11">
        <v>1</v>
      </c>
      <c r="E25" s="11">
        <v>1437</v>
      </c>
      <c r="F25" s="11">
        <v>0.95194802824124902</v>
      </c>
      <c r="G25" s="11">
        <v>0.95368971425276505</v>
      </c>
      <c r="H25" s="11">
        <v>0.95129829494660501</v>
      </c>
      <c r="I25" s="11">
        <v>360</v>
      </c>
      <c r="J25" s="4" t="s">
        <v>17</v>
      </c>
    </row>
    <row r="26" spans="1:10" x14ac:dyDescent="0.2">
      <c r="A26" s="4" t="s">
        <v>15</v>
      </c>
      <c r="B26" s="11">
        <v>1</v>
      </c>
      <c r="C26" s="11">
        <v>1</v>
      </c>
      <c r="D26" s="11">
        <v>1</v>
      </c>
      <c r="E26" s="11">
        <v>1437</v>
      </c>
      <c r="F26" s="11">
        <v>0.95007013357963599</v>
      </c>
      <c r="G26" s="11">
        <v>0.95116945998065106</v>
      </c>
      <c r="H26" s="11">
        <v>0.95</v>
      </c>
      <c r="I26" s="11">
        <v>360</v>
      </c>
      <c r="J26" s="4" t="s">
        <v>17</v>
      </c>
    </row>
    <row r="27" spans="1:10" x14ac:dyDescent="0.2">
      <c r="A27" s="4" t="s">
        <v>10</v>
      </c>
      <c r="B27" s="11">
        <v>1</v>
      </c>
      <c r="C27" s="11"/>
      <c r="D27" s="11"/>
      <c r="E27" s="11"/>
      <c r="F27" s="11">
        <v>0.98490010805432204</v>
      </c>
      <c r="G27" s="11"/>
      <c r="H27" s="11"/>
      <c r="I27" s="11"/>
      <c r="J27" s="4" t="s">
        <v>18</v>
      </c>
    </row>
    <row r="28" spans="1:10" x14ac:dyDescent="0.2">
      <c r="A28" s="4" t="s">
        <v>12</v>
      </c>
      <c r="B28" s="11">
        <v>1</v>
      </c>
      <c r="C28" s="11"/>
      <c r="D28" s="11"/>
      <c r="E28" s="11"/>
      <c r="F28" s="11">
        <v>0.98142686397757395</v>
      </c>
      <c r="G28" s="11"/>
      <c r="H28" s="11"/>
      <c r="I28" s="11"/>
      <c r="J28" s="4" t="s">
        <v>18</v>
      </c>
    </row>
    <row r="29" spans="1:10" x14ac:dyDescent="0.2">
      <c r="A29" s="4" t="s">
        <v>13</v>
      </c>
      <c r="B29" s="11">
        <v>1</v>
      </c>
      <c r="C29" s="11">
        <v>1</v>
      </c>
      <c r="D29" s="11">
        <v>1</v>
      </c>
      <c r="E29" s="11">
        <v>1</v>
      </c>
      <c r="F29" s="11">
        <v>0.98333333333333295</v>
      </c>
      <c r="G29" s="11">
        <v>0.98333333333333295</v>
      </c>
      <c r="H29" s="11">
        <v>0.98333333333333295</v>
      </c>
      <c r="I29" s="11">
        <v>0.98333333333333295</v>
      </c>
      <c r="J29" s="4" t="s">
        <v>18</v>
      </c>
    </row>
    <row r="30" spans="1:10" x14ac:dyDescent="0.2">
      <c r="A30" s="4" t="s">
        <v>14</v>
      </c>
      <c r="B30" s="11">
        <v>1</v>
      </c>
      <c r="C30" s="11">
        <v>1</v>
      </c>
      <c r="D30" s="11">
        <v>1</v>
      </c>
      <c r="E30" s="11">
        <v>1437</v>
      </c>
      <c r="F30" s="11">
        <v>0.98398641584005198</v>
      </c>
      <c r="G30" s="11">
        <v>0.98344496530536496</v>
      </c>
      <c r="H30" s="11">
        <v>0.98490010805432204</v>
      </c>
      <c r="I30" s="11">
        <v>360</v>
      </c>
      <c r="J30" s="4" t="s">
        <v>18</v>
      </c>
    </row>
    <row r="31" spans="1:10" x14ac:dyDescent="0.2">
      <c r="A31" s="4" t="s">
        <v>15</v>
      </c>
      <c r="B31" s="11">
        <v>1</v>
      </c>
      <c r="C31" s="11">
        <v>1</v>
      </c>
      <c r="D31" s="11">
        <v>1</v>
      </c>
      <c r="E31" s="11">
        <v>1437</v>
      </c>
      <c r="F31" s="11">
        <v>0.98333723967758102</v>
      </c>
      <c r="G31" s="11">
        <v>0.98371383032881898</v>
      </c>
      <c r="H31" s="11">
        <v>0.98333333333333295</v>
      </c>
      <c r="I31" s="11">
        <v>360</v>
      </c>
      <c r="J31" s="4" t="s">
        <v>18</v>
      </c>
    </row>
    <row r="32" spans="1:10" x14ac:dyDescent="0.2">
      <c r="A32" s="5" t="s">
        <v>10</v>
      </c>
      <c r="B32" s="12">
        <v>1</v>
      </c>
      <c r="C32" s="12"/>
      <c r="D32" s="12"/>
      <c r="E32" s="12"/>
      <c r="F32" s="12">
        <v>0.98654881101376701</v>
      </c>
      <c r="G32" s="12"/>
      <c r="H32" s="12"/>
      <c r="I32" s="12"/>
      <c r="J32" s="5" t="s">
        <v>24</v>
      </c>
    </row>
    <row r="33" spans="1:10" x14ac:dyDescent="0.2">
      <c r="A33" s="5" t="s">
        <v>12</v>
      </c>
      <c r="B33" s="12">
        <v>1</v>
      </c>
      <c r="C33" s="12"/>
      <c r="D33" s="12"/>
      <c r="E33" s="12"/>
      <c r="F33" s="12">
        <v>0.98452092255301504</v>
      </c>
      <c r="G33" s="12"/>
      <c r="H33" s="12"/>
      <c r="I33" s="12"/>
      <c r="J33" s="5" t="s">
        <v>24</v>
      </c>
    </row>
    <row r="34" spans="1:10" x14ac:dyDescent="0.2">
      <c r="A34" s="5" t="s">
        <v>13</v>
      </c>
      <c r="B34" s="12">
        <v>1</v>
      </c>
      <c r="C34" s="12">
        <v>1</v>
      </c>
      <c r="D34" s="12">
        <v>1</v>
      </c>
      <c r="E34" s="12">
        <v>1</v>
      </c>
      <c r="F34" s="12">
        <v>0.98611111111111105</v>
      </c>
      <c r="G34" s="12">
        <v>0.98611111111111105</v>
      </c>
      <c r="H34" s="12">
        <v>0.98611111111111105</v>
      </c>
      <c r="I34" s="12">
        <v>0.98611111111111105</v>
      </c>
      <c r="J34" s="5" t="s">
        <v>24</v>
      </c>
    </row>
    <row r="35" spans="1:10" x14ac:dyDescent="0.2">
      <c r="A35" s="5" t="s">
        <v>14</v>
      </c>
      <c r="B35" s="12">
        <v>1</v>
      </c>
      <c r="C35" s="12">
        <v>1</v>
      </c>
      <c r="D35" s="12">
        <v>1</v>
      </c>
      <c r="E35" s="12">
        <v>1437</v>
      </c>
      <c r="F35" s="12">
        <v>0.986096036107037</v>
      </c>
      <c r="G35" s="12">
        <v>0.98589727669524996</v>
      </c>
      <c r="H35" s="12">
        <v>0.98654881101376701</v>
      </c>
      <c r="I35" s="12">
        <v>360</v>
      </c>
      <c r="J35" s="5" t="s">
        <v>24</v>
      </c>
    </row>
    <row r="36" spans="1:10" x14ac:dyDescent="0.2">
      <c r="A36" s="5" t="s">
        <v>15</v>
      </c>
      <c r="B36" s="12">
        <v>1</v>
      </c>
      <c r="C36" s="12">
        <v>1</v>
      </c>
      <c r="D36" s="12">
        <v>1</v>
      </c>
      <c r="E36" s="12">
        <v>1437</v>
      </c>
      <c r="F36" s="12">
        <v>0.98607367167001903</v>
      </c>
      <c r="G36" s="12">
        <v>0.98627540160193505</v>
      </c>
      <c r="H36" s="12">
        <v>0.98611111111111105</v>
      </c>
      <c r="I36" s="12">
        <v>360</v>
      </c>
      <c r="J36" s="5" t="s">
        <v>24</v>
      </c>
    </row>
    <row r="37" spans="1:10" x14ac:dyDescent="0.2">
      <c r="A37" s="5" t="s">
        <v>10</v>
      </c>
      <c r="B37" s="12">
        <v>1</v>
      </c>
      <c r="C37" s="12"/>
      <c r="D37" s="12"/>
      <c r="E37" s="12"/>
      <c r="F37" s="12">
        <v>0.98663284462721201</v>
      </c>
      <c r="G37" s="12"/>
      <c r="H37" s="12"/>
      <c r="I37" s="12"/>
      <c r="J37" s="5" t="s">
        <v>19</v>
      </c>
    </row>
    <row r="38" spans="1:10" x14ac:dyDescent="0.2">
      <c r="A38" s="5" t="s">
        <v>12</v>
      </c>
      <c r="B38" s="12">
        <v>1</v>
      </c>
      <c r="C38" s="12"/>
      <c r="D38" s="12"/>
      <c r="E38" s="12"/>
      <c r="F38" s="12">
        <v>0.98451972445109504</v>
      </c>
      <c r="G38" s="12"/>
      <c r="H38" s="12"/>
      <c r="I38" s="12"/>
      <c r="J38" s="5" t="s">
        <v>19</v>
      </c>
    </row>
    <row r="39" spans="1:10" x14ac:dyDescent="0.2">
      <c r="A39" s="5" t="s">
        <v>13</v>
      </c>
      <c r="B39" s="12">
        <v>1</v>
      </c>
      <c r="C39" s="12">
        <v>1</v>
      </c>
      <c r="D39" s="12">
        <v>1</v>
      </c>
      <c r="E39" s="12">
        <v>1</v>
      </c>
      <c r="F39" s="12">
        <v>0.98611111111111105</v>
      </c>
      <c r="G39" s="12">
        <v>0.98611111111111105</v>
      </c>
      <c r="H39" s="12">
        <v>0.98611111111111105</v>
      </c>
      <c r="I39" s="12">
        <v>0.98611111111111105</v>
      </c>
      <c r="J39" s="5" t="s">
        <v>19</v>
      </c>
    </row>
    <row r="40" spans="1:10" x14ac:dyDescent="0.2">
      <c r="A40" s="5" t="s">
        <v>14</v>
      </c>
      <c r="B40" s="12">
        <v>1</v>
      </c>
      <c r="C40" s="12">
        <v>1</v>
      </c>
      <c r="D40" s="12">
        <v>1</v>
      </c>
      <c r="E40" s="12">
        <v>1437</v>
      </c>
      <c r="F40" s="12">
        <v>0.98658894647093498</v>
      </c>
      <c r="G40" s="12">
        <v>0.98663284462721201</v>
      </c>
      <c r="H40" s="12">
        <v>0.98663284462721201</v>
      </c>
      <c r="I40" s="12">
        <v>360</v>
      </c>
      <c r="J40" s="5" t="s">
        <v>19</v>
      </c>
    </row>
    <row r="41" spans="1:10" x14ac:dyDescent="0.2">
      <c r="A41" s="5" t="s">
        <v>15</v>
      </c>
      <c r="B41" s="12">
        <v>1</v>
      </c>
      <c r="C41" s="12">
        <v>1</v>
      </c>
      <c r="D41" s="12">
        <v>1</v>
      </c>
      <c r="E41" s="12">
        <v>1437</v>
      </c>
      <c r="F41" s="12">
        <v>0.98611111111111105</v>
      </c>
      <c r="G41" s="12">
        <v>0.98619281045751594</v>
      </c>
      <c r="H41" s="12">
        <v>0.98611111111111105</v>
      </c>
      <c r="I41" s="12">
        <v>360</v>
      </c>
      <c r="J41" s="5" t="s">
        <v>19</v>
      </c>
    </row>
    <row r="42" spans="1:10" x14ac:dyDescent="0.2">
      <c r="A42" s="4" t="s">
        <v>10</v>
      </c>
      <c r="B42" s="11">
        <v>1</v>
      </c>
      <c r="C42" s="11"/>
      <c r="D42" s="11"/>
      <c r="E42" s="11"/>
      <c r="F42" s="11">
        <v>0.97358781810596495</v>
      </c>
      <c r="G42" s="11"/>
      <c r="H42" s="11"/>
      <c r="I42" s="11"/>
      <c r="J42" s="4" t="s">
        <v>25</v>
      </c>
    </row>
    <row r="43" spans="1:10" x14ac:dyDescent="0.2">
      <c r="A43" s="4" t="s">
        <v>12</v>
      </c>
      <c r="B43" s="11">
        <v>1</v>
      </c>
      <c r="C43" s="11"/>
      <c r="D43" s="11"/>
      <c r="E43" s="11"/>
      <c r="F43" s="11">
        <v>0.96904078017233897</v>
      </c>
      <c r="G43" s="11"/>
      <c r="H43" s="11"/>
      <c r="I43" s="11"/>
      <c r="J43" s="4" t="s">
        <v>25</v>
      </c>
    </row>
    <row r="44" spans="1:10" x14ac:dyDescent="0.2">
      <c r="A44" s="4" t="s">
        <v>13</v>
      </c>
      <c r="B44" s="11">
        <v>1</v>
      </c>
      <c r="C44" s="11">
        <v>1</v>
      </c>
      <c r="D44" s="11">
        <v>1</v>
      </c>
      <c r="E44" s="11">
        <v>1</v>
      </c>
      <c r="F44" s="11">
        <v>0.97222222222222199</v>
      </c>
      <c r="G44" s="11">
        <v>0.97222222222222199</v>
      </c>
      <c r="H44" s="11">
        <v>0.97222222222222199</v>
      </c>
      <c r="I44" s="11">
        <v>0.97222222222222199</v>
      </c>
      <c r="J44" s="4" t="s">
        <v>25</v>
      </c>
    </row>
    <row r="45" spans="1:10" x14ac:dyDescent="0.2">
      <c r="A45" s="4" t="s">
        <v>14</v>
      </c>
      <c r="B45" s="11">
        <v>1</v>
      </c>
      <c r="C45" s="11">
        <v>1</v>
      </c>
      <c r="D45" s="11">
        <v>1</v>
      </c>
      <c r="E45" s="11">
        <v>1437</v>
      </c>
      <c r="F45" s="11">
        <v>0.97301691752475605</v>
      </c>
      <c r="G45" s="11">
        <v>0.972912123467502</v>
      </c>
      <c r="H45" s="11">
        <v>0.97358781810596495</v>
      </c>
      <c r="I45" s="11">
        <v>360</v>
      </c>
      <c r="J45" s="4" t="s">
        <v>25</v>
      </c>
    </row>
    <row r="46" spans="1:10" x14ac:dyDescent="0.2">
      <c r="A46" s="4" t="s">
        <v>15</v>
      </c>
      <c r="B46" s="11">
        <v>1</v>
      </c>
      <c r="C46" s="11">
        <v>1</v>
      </c>
      <c r="D46" s="11">
        <v>1</v>
      </c>
      <c r="E46" s="11">
        <v>1437</v>
      </c>
      <c r="F46" s="11">
        <v>0.97200396418547896</v>
      </c>
      <c r="G46" s="11">
        <v>0.97224357149709495</v>
      </c>
      <c r="H46" s="11">
        <v>0.97222222222222199</v>
      </c>
      <c r="I46" s="11">
        <v>360</v>
      </c>
      <c r="J46" s="4" t="s">
        <v>25</v>
      </c>
    </row>
    <row r="47" spans="1:10" x14ac:dyDescent="0.2">
      <c r="A47" s="4" t="s">
        <v>10</v>
      </c>
      <c r="B47" s="11">
        <v>1</v>
      </c>
      <c r="C47" s="11"/>
      <c r="D47" s="11"/>
      <c r="E47" s="11"/>
      <c r="F47" s="11">
        <v>0.98530350438047498</v>
      </c>
      <c r="G47" s="11"/>
      <c r="H47" s="11"/>
      <c r="I47" s="11"/>
      <c r="J47" s="4" t="s">
        <v>20</v>
      </c>
    </row>
    <row r="48" spans="1:10" x14ac:dyDescent="0.2">
      <c r="A48" s="4" t="s">
        <v>12</v>
      </c>
      <c r="B48" s="11">
        <v>1</v>
      </c>
      <c r="C48" s="11"/>
      <c r="D48" s="11"/>
      <c r="E48" s="11"/>
      <c r="F48" s="11">
        <v>0.981424468103403</v>
      </c>
      <c r="G48" s="11"/>
      <c r="H48" s="11"/>
      <c r="I48" s="11"/>
      <c r="J48" s="4" t="s">
        <v>20</v>
      </c>
    </row>
    <row r="49" spans="1:10" x14ac:dyDescent="0.2">
      <c r="A49" s="4" t="s">
        <v>13</v>
      </c>
      <c r="B49" s="11">
        <v>1</v>
      </c>
      <c r="C49" s="11">
        <v>1</v>
      </c>
      <c r="D49" s="11">
        <v>1</v>
      </c>
      <c r="E49" s="11">
        <v>1</v>
      </c>
      <c r="F49" s="11">
        <v>0.98333333333333295</v>
      </c>
      <c r="G49" s="11">
        <v>0.98333333333333295</v>
      </c>
      <c r="H49" s="11">
        <v>0.98333333333333295</v>
      </c>
      <c r="I49" s="11">
        <v>0.98333333333333295</v>
      </c>
      <c r="J49" s="4" t="s">
        <v>20</v>
      </c>
    </row>
    <row r="50" spans="1:10" x14ac:dyDescent="0.2">
      <c r="A50" s="4" t="s">
        <v>14</v>
      </c>
      <c r="B50" s="11">
        <v>1</v>
      </c>
      <c r="C50" s="11">
        <v>1</v>
      </c>
      <c r="D50" s="11">
        <v>1</v>
      </c>
      <c r="E50" s="11">
        <v>1437</v>
      </c>
      <c r="F50" s="11">
        <v>0.98501954742715503</v>
      </c>
      <c r="G50" s="11">
        <v>0.98493530161892795</v>
      </c>
      <c r="H50" s="11">
        <v>0.98530350438047498</v>
      </c>
      <c r="I50" s="11">
        <v>360</v>
      </c>
      <c r="J50" s="4" t="s">
        <v>20</v>
      </c>
    </row>
    <row r="51" spans="1:10" x14ac:dyDescent="0.2">
      <c r="A51" s="4" t="s">
        <v>15</v>
      </c>
      <c r="B51" s="11">
        <v>1</v>
      </c>
      <c r="C51" s="11">
        <v>1</v>
      </c>
      <c r="D51" s="11">
        <v>1</v>
      </c>
      <c r="E51" s="11">
        <v>1437</v>
      </c>
      <c r="F51" s="11">
        <v>0.98323452134992495</v>
      </c>
      <c r="G51" s="11">
        <v>0.98334612394549104</v>
      </c>
      <c r="H51" s="11">
        <v>0.98333333333333295</v>
      </c>
      <c r="I51" s="11">
        <v>360</v>
      </c>
      <c r="J51" s="4" t="s">
        <v>20</v>
      </c>
    </row>
    <row r="52" spans="1:10" x14ac:dyDescent="0.2">
      <c r="A52" s="5" t="s">
        <v>10</v>
      </c>
      <c r="B52" s="12">
        <v>1</v>
      </c>
      <c r="C52" s="12"/>
      <c r="D52" s="12"/>
      <c r="E52" s="12"/>
      <c r="F52" s="12">
        <v>0.94625317631888295</v>
      </c>
      <c r="G52" s="12"/>
      <c r="H52" s="12"/>
      <c r="I52" s="12"/>
      <c r="J52" s="5" t="s">
        <v>26</v>
      </c>
    </row>
    <row r="53" spans="1:10" x14ac:dyDescent="0.2">
      <c r="A53" s="5" t="s">
        <v>12</v>
      </c>
      <c r="B53" s="12">
        <v>1</v>
      </c>
      <c r="C53" s="12"/>
      <c r="D53" s="12"/>
      <c r="E53" s="12"/>
      <c r="F53" s="12">
        <v>0.94116786939955099</v>
      </c>
      <c r="G53" s="12"/>
      <c r="H53" s="12"/>
      <c r="I53" s="12"/>
      <c r="J53" s="5" t="s">
        <v>26</v>
      </c>
    </row>
    <row r="54" spans="1:10" x14ac:dyDescent="0.2">
      <c r="A54" s="5" t="s">
        <v>13</v>
      </c>
      <c r="B54" s="12">
        <v>1</v>
      </c>
      <c r="C54" s="12">
        <v>1</v>
      </c>
      <c r="D54" s="12">
        <v>1</v>
      </c>
      <c r="E54" s="12">
        <v>1</v>
      </c>
      <c r="F54" s="12">
        <v>0.94722222222222197</v>
      </c>
      <c r="G54" s="12">
        <v>0.94722222222222197</v>
      </c>
      <c r="H54" s="12">
        <v>0.94722222222222197</v>
      </c>
      <c r="I54" s="12">
        <v>0.94722222222222197</v>
      </c>
      <c r="J54" s="5" t="s">
        <v>26</v>
      </c>
    </row>
    <row r="55" spans="1:10" x14ac:dyDescent="0.2">
      <c r="A55" s="5" t="s">
        <v>14</v>
      </c>
      <c r="B55" s="12">
        <v>1</v>
      </c>
      <c r="C55" s="12">
        <v>1</v>
      </c>
      <c r="D55" s="12">
        <v>1</v>
      </c>
      <c r="E55" s="12">
        <v>1437</v>
      </c>
      <c r="F55" s="12">
        <v>0.94672067221247203</v>
      </c>
      <c r="G55" s="12">
        <v>0.94804294838969305</v>
      </c>
      <c r="H55" s="12">
        <v>0.94625317631888295</v>
      </c>
      <c r="I55" s="12">
        <v>360</v>
      </c>
      <c r="J55" s="5" t="s">
        <v>26</v>
      </c>
    </row>
    <row r="56" spans="1:10" x14ac:dyDescent="0.2">
      <c r="A56" s="5" t="s">
        <v>15</v>
      </c>
      <c r="B56" s="12">
        <v>1</v>
      </c>
      <c r="C56" s="12">
        <v>1</v>
      </c>
      <c r="D56" s="12">
        <v>1</v>
      </c>
      <c r="E56" s="12">
        <v>1437</v>
      </c>
      <c r="F56" s="12">
        <v>0.94738746132110396</v>
      </c>
      <c r="G56" s="12">
        <v>0.94835207696313395</v>
      </c>
      <c r="H56" s="12">
        <v>0.94722222222222197</v>
      </c>
      <c r="I56" s="12">
        <v>360</v>
      </c>
      <c r="J56" s="5" t="s">
        <v>26</v>
      </c>
    </row>
    <row r="57" spans="1:10" x14ac:dyDescent="0.2">
      <c r="A57" s="5" t="s">
        <v>10</v>
      </c>
      <c r="B57" s="12">
        <v>1</v>
      </c>
      <c r="C57" s="12"/>
      <c r="D57" s="12"/>
      <c r="E57" s="12"/>
      <c r="F57" s="12">
        <v>0.96294057283160495</v>
      </c>
      <c r="G57" s="12"/>
      <c r="H57" s="12"/>
      <c r="I57" s="12"/>
      <c r="J57" s="5" t="s">
        <v>21</v>
      </c>
    </row>
    <row r="58" spans="1:10" x14ac:dyDescent="0.2">
      <c r="A58" s="5" t="s">
        <v>12</v>
      </c>
      <c r="B58" s="12">
        <v>1</v>
      </c>
      <c r="C58" s="12"/>
      <c r="D58" s="12"/>
      <c r="E58" s="12"/>
      <c r="F58" s="12">
        <v>0.956664545751577</v>
      </c>
      <c r="G58" s="12"/>
      <c r="H58" s="12"/>
      <c r="I58" s="12"/>
      <c r="J58" s="5" t="s">
        <v>21</v>
      </c>
    </row>
    <row r="59" spans="1:10" x14ac:dyDescent="0.2">
      <c r="A59" s="5" t="s">
        <v>13</v>
      </c>
      <c r="B59" s="12">
        <v>1</v>
      </c>
      <c r="C59" s="12">
        <v>1</v>
      </c>
      <c r="D59" s="12">
        <v>1</v>
      </c>
      <c r="E59" s="12">
        <v>1</v>
      </c>
      <c r="F59" s="12">
        <v>0.96111111111111103</v>
      </c>
      <c r="G59" s="12">
        <v>0.96111111111111103</v>
      </c>
      <c r="H59" s="12">
        <v>0.96111111111111103</v>
      </c>
      <c r="I59" s="12">
        <v>0.96111111111111103</v>
      </c>
      <c r="J59" s="5" t="s">
        <v>21</v>
      </c>
    </row>
    <row r="60" spans="1:10" x14ac:dyDescent="0.2">
      <c r="A60" s="5" t="s">
        <v>14</v>
      </c>
      <c r="B60" s="12">
        <v>1</v>
      </c>
      <c r="C60" s="12">
        <v>1</v>
      </c>
      <c r="D60" s="12">
        <v>1</v>
      </c>
      <c r="E60" s="12">
        <v>1437</v>
      </c>
      <c r="F60" s="12">
        <v>0.961896412747278</v>
      </c>
      <c r="G60" s="12">
        <v>0.96190663488879002</v>
      </c>
      <c r="H60" s="12">
        <v>0.96294057283160495</v>
      </c>
      <c r="I60" s="12">
        <v>360</v>
      </c>
      <c r="J60" s="5" t="s">
        <v>21</v>
      </c>
    </row>
    <row r="61" spans="1:10" x14ac:dyDescent="0.2">
      <c r="A61" s="5" t="s">
        <v>15</v>
      </c>
      <c r="B61" s="12">
        <v>1</v>
      </c>
      <c r="C61" s="12">
        <v>1</v>
      </c>
      <c r="D61" s="12">
        <v>1</v>
      </c>
      <c r="E61" s="12">
        <v>1437</v>
      </c>
      <c r="F61" s="12">
        <v>0.96109366604991897</v>
      </c>
      <c r="G61" s="12">
        <v>0.96197793445105195</v>
      </c>
      <c r="H61" s="12">
        <v>0.96111111111111103</v>
      </c>
      <c r="I61" s="12">
        <v>360</v>
      </c>
      <c r="J61" s="5" t="s">
        <v>21</v>
      </c>
    </row>
    <row r="62" spans="1:10" x14ac:dyDescent="0.2">
      <c r="B62" s="13"/>
      <c r="C62" s="13"/>
      <c r="D62" s="13"/>
      <c r="E62" s="13"/>
      <c r="F62" s="13"/>
      <c r="G62" s="13"/>
      <c r="H62" s="13"/>
      <c r="I62" s="13"/>
    </row>
    <row r="63" spans="1:10" x14ac:dyDescent="0.2">
      <c r="B63" s="13"/>
      <c r="C63" s="13"/>
      <c r="D63" s="13"/>
      <c r="E63" s="13"/>
      <c r="F63" s="13"/>
      <c r="G63" s="13"/>
      <c r="H63" s="13"/>
      <c r="I63" s="13"/>
    </row>
    <row r="64" spans="1:10" x14ac:dyDescent="0.2">
      <c r="B64" s="13"/>
      <c r="C64" s="13"/>
      <c r="D64" s="13"/>
      <c r="E64" s="13"/>
      <c r="F64" s="13"/>
      <c r="G64" s="13"/>
      <c r="H64" s="13"/>
      <c r="I64" s="13"/>
    </row>
    <row r="65" spans="2:9" x14ac:dyDescent="0.2">
      <c r="B65" s="13"/>
      <c r="C65" s="13"/>
      <c r="D65" s="13"/>
      <c r="E65" s="13"/>
      <c r="F65" s="13"/>
      <c r="G65" s="13"/>
      <c r="H65" s="13"/>
      <c r="I65" s="13"/>
    </row>
    <row r="66" spans="2:9" x14ac:dyDescent="0.2">
      <c r="B66" s="13"/>
      <c r="C66" s="13"/>
      <c r="D66" s="13"/>
      <c r="E66" s="13"/>
      <c r="F66" s="13"/>
      <c r="G66" s="13"/>
      <c r="H66" s="13"/>
      <c r="I66" s="13"/>
    </row>
    <row r="67" spans="2:9" x14ac:dyDescent="0.2">
      <c r="B67" s="13"/>
      <c r="C67" s="13"/>
      <c r="D67" s="13"/>
      <c r="E67" s="13"/>
      <c r="F67" s="13"/>
      <c r="G67" s="13"/>
      <c r="H67" s="13"/>
      <c r="I67" s="13"/>
    </row>
    <row r="68" spans="2:9" x14ac:dyDescent="0.2">
      <c r="B68" s="13"/>
      <c r="C68" s="13"/>
      <c r="D68" s="13"/>
      <c r="E68" s="13"/>
      <c r="F68" s="13"/>
      <c r="G68" s="13"/>
      <c r="H68" s="13"/>
      <c r="I68" s="13"/>
    </row>
    <row r="69" spans="2:9" x14ac:dyDescent="0.2">
      <c r="B69" s="13"/>
      <c r="C69" s="13"/>
      <c r="D69" s="13"/>
      <c r="E69" s="13"/>
      <c r="F69" s="13"/>
      <c r="G69" s="13"/>
      <c r="H69" s="13"/>
      <c r="I69" s="13"/>
    </row>
    <row r="70" spans="2:9" x14ac:dyDescent="0.2">
      <c r="B70" s="13"/>
      <c r="C70" s="13"/>
      <c r="D70" s="13"/>
      <c r="E70" s="13"/>
      <c r="F70" s="13"/>
      <c r="G70" s="13"/>
      <c r="H70" s="13"/>
      <c r="I70" s="13"/>
    </row>
    <row r="71" spans="2:9" x14ac:dyDescent="0.2">
      <c r="B71" s="13"/>
      <c r="C71" s="13"/>
      <c r="D71" s="13"/>
      <c r="E71" s="13"/>
      <c r="F71" s="13"/>
      <c r="G71" s="13"/>
      <c r="H71" s="13"/>
      <c r="I71" s="13"/>
    </row>
    <row r="72" spans="2:9" x14ac:dyDescent="0.2">
      <c r="B72" s="13"/>
      <c r="C72" s="13"/>
      <c r="D72" s="13"/>
      <c r="E72" s="13"/>
      <c r="F72" s="13"/>
      <c r="G72" s="13"/>
      <c r="H72" s="13"/>
      <c r="I72" s="13"/>
    </row>
    <row r="73" spans="2:9" x14ac:dyDescent="0.2">
      <c r="B73" s="13"/>
      <c r="C73" s="13"/>
      <c r="D73" s="13"/>
      <c r="E73" s="13"/>
      <c r="F73" s="13"/>
      <c r="G73" s="13"/>
      <c r="H73" s="13"/>
      <c r="I73" s="13"/>
    </row>
    <row r="74" spans="2:9" x14ac:dyDescent="0.2">
      <c r="B74" s="13"/>
      <c r="C74" s="13"/>
      <c r="D74" s="13"/>
      <c r="E74" s="13"/>
      <c r="F74" s="13"/>
      <c r="G74" s="13"/>
      <c r="H74" s="13"/>
      <c r="I74" s="13"/>
    </row>
    <row r="75" spans="2:9" x14ac:dyDescent="0.2">
      <c r="B75" s="13"/>
      <c r="C75" s="13"/>
      <c r="D75" s="13"/>
      <c r="E75" s="13"/>
      <c r="F75" s="13"/>
      <c r="G75" s="13"/>
      <c r="H75" s="13"/>
      <c r="I75" s="13"/>
    </row>
    <row r="76" spans="2:9" x14ac:dyDescent="0.2">
      <c r="B76" s="13"/>
      <c r="C76" s="13"/>
      <c r="D76" s="13"/>
      <c r="E76" s="13"/>
      <c r="F76" s="13"/>
      <c r="G76" s="13"/>
      <c r="H76" s="13"/>
      <c r="I76" s="13"/>
    </row>
    <row r="77" spans="2:9" x14ac:dyDescent="0.2">
      <c r="B77" s="13"/>
      <c r="C77" s="13"/>
      <c r="D77" s="13"/>
      <c r="E77" s="13"/>
      <c r="F77" s="13"/>
      <c r="G77" s="13"/>
      <c r="H77" s="13"/>
      <c r="I77" s="13"/>
    </row>
    <row r="78" spans="2:9" x14ac:dyDescent="0.2">
      <c r="B78" s="13"/>
      <c r="C78" s="13"/>
      <c r="D78" s="13"/>
      <c r="E78" s="13"/>
      <c r="F78" s="13"/>
      <c r="G78" s="13"/>
      <c r="H78" s="13"/>
      <c r="I78" s="13"/>
    </row>
    <row r="79" spans="2:9" x14ac:dyDescent="0.2">
      <c r="B79" s="13"/>
      <c r="C79" s="13"/>
      <c r="D79" s="13"/>
      <c r="E79" s="13"/>
      <c r="F79" s="13"/>
      <c r="G79" s="13"/>
      <c r="H79" s="13"/>
      <c r="I79" s="13"/>
    </row>
    <row r="80" spans="2:9" x14ac:dyDescent="0.2">
      <c r="B80" s="13"/>
      <c r="C80" s="13"/>
      <c r="D80" s="13"/>
      <c r="E80" s="13"/>
      <c r="F80" s="13"/>
      <c r="G80" s="13"/>
      <c r="H80" s="13"/>
      <c r="I80" s="13"/>
    </row>
    <row r="81" spans="2:9" x14ac:dyDescent="0.2">
      <c r="B81" s="13"/>
      <c r="C81" s="13"/>
      <c r="D81" s="13"/>
      <c r="E81" s="13"/>
      <c r="F81" s="13"/>
      <c r="G81" s="13"/>
      <c r="H81" s="13"/>
      <c r="I81" s="13"/>
    </row>
    <row r="82" spans="2:9" x14ac:dyDescent="0.2">
      <c r="B82" s="13"/>
      <c r="C82" s="13"/>
      <c r="D82" s="13"/>
      <c r="E82" s="13"/>
      <c r="F82" s="13"/>
      <c r="G82" s="13"/>
      <c r="H82" s="13"/>
      <c r="I82" s="13"/>
    </row>
    <row r="83" spans="2:9" x14ac:dyDescent="0.2">
      <c r="B83" s="13"/>
      <c r="C83" s="13"/>
      <c r="D83" s="13"/>
      <c r="E83" s="13"/>
      <c r="F83" s="13"/>
      <c r="G83" s="13"/>
      <c r="H83" s="13"/>
      <c r="I83" s="13"/>
    </row>
    <row r="84" spans="2:9" x14ac:dyDescent="0.2">
      <c r="B84" s="13"/>
      <c r="C84" s="13"/>
      <c r="D84" s="13"/>
      <c r="E84" s="13"/>
      <c r="F84" s="13"/>
      <c r="G84" s="13"/>
      <c r="H84" s="13"/>
      <c r="I84" s="13"/>
    </row>
    <row r="85" spans="2:9" x14ac:dyDescent="0.2">
      <c r="B85" s="13"/>
      <c r="C85" s="13"/>
      <c r="D85" s="13"/>
      <c r="E85" s="13"/>
      <c r="F85" s="13"/>
      <c r="G85" s="13"/>
      <c r="H85" s="13"/>
      <c r="I85" s="13"/>
    </row>
    <row r="86" spans="2:9" x14ac:dyDescent="0.2">
      <c r="B86" s="13"/>
      <c r="C86" s="13"/>
      <c r="D86" s="13"/>
      <c r="E86" s="13"/>
      <c r="F86" s="13"/>
      <c r="G86" s="13"/>
      <c r="H86" s="13"/>
      <c r="I86" s="13"/>
    </row>
    <row r="87" spans="2:9" x14ac:dyDescent="0.2">
      <c r="B87" s="13"/>
      <c r="C87" s="13"/>
      <c r="D87" s="13"/>
      <c r="E87" s="13"/>
      <c r="F87" s="13"/>
      <c r="G87" s="13"/>
      <c r="H87" s="13"/>
      <c r="I87" s="13"/>
    </row>
    <row r="88" spans="2:9" x14ac:dyDescent="0.2">
      <c r="B88" s="13"/>
      <c r="C88" s="13"/>
      <c r="D88" s="13"/>
      <c r="E88" s="13"/>
      <c r="F88" s="13"/>
      <c r="G88" s="13"/>
      <c r="H88" s="13"/>
      <c r="I88" s="13"/>
    </row>
    <row r="89" spans="2:9" x14ac:dyDescent="0.2">
      <c r="B89" s="13"/>
      <c r="C89" s="13"/>
      <c r="D89" s="13"/>
      <c r="E89" s="13"/>
      <c r="F89" s="13"/>
      <c r="G89" s="13"/>
      <c r="H89" s="13"/>
      <c r="I89" s="13"/>
    </row>
    <row r="90" spans="2:9" x14ac:dyDescent="0.2">
      <c r="B90" s="13"/>
      <c r="C90" s="13"/>
      <c r="D90" s="13"/>
      <c r="E90" s="13"/>
      <c r="F90" s="13"/>
      <c r="G90" s="13"/>
      <c r="H90" s="13"/>
      <c r="I90" s="13"/>
    </row>
    <row r="91" spans="2:9" x14ac:dyDescent="0.2">
      <c r="B91" s="13"/>
      <c r="C91" s="13"/>
      <c r="D91" s="13"/>
      <c r="E91" s="13"/>
      <c r="F91" s="13"/>
      <c r="G91" s="13"/>
      <c r="H91" s="13"/>
      <c r="I91" s="13"/>
    </row>
    <row r="92" spans="2:9" x14ac:dyDescent="0.2">
      <c r="B92" s="13"/>
      <c r="C92" s="13"/>
      <c r="D92" s="13"/>
      <c r="E92" s="13"/>
      <c r="F92" s="13"/>
      <c r="G92" s="13"/>
      <c r="H92" s="13"/>
      <c r="I92" s="13"/>
    </row>
    <row r="93" spans="2:9" x14ac:dyDescent="0.2">
      <c r="B93" s="13"/>
      <c r="C93" s="13"/>
      <c r="D93" s="13"/>
      <c r="E93" s="13"/>
      <c r="F93" s="13"/>
      <c r="G93" s="13"/>
      <c r="H93" s="13"/>
      <c r="I93" s="13"/>
    </row>
    <row r="94" spans="2:9" x14ac:dyDescent="0.2">
      <c r="B94" s="13"/>
      <c r="C94" s="13"/>
      <c r="D94" s="13"/>
      <c r="E94" s="13"/>
      <c r="F94" s="13"/>
      <c r="G94" s="13"/>
      <c r="H94" s="13"/>
      <c r="I94" s="13"/>
    </row>
    <row r="95" spans="2:9" x14ac:dyDescent="0.2">
      <c r="B95" s="13"/>
      <c r="C95" s="13"/>
      <c r="D95" s="13"/>
      <c r="E95" s="13"/>
      <c r="F95" s="13"/>
      <c r="G95" s="13"/>
      <c r="H95" s="13"/>
      <c r="I95" s="13"/>
    </row>
    <row r="96" spans="2:9" x14ac:dyDescent="0.2">
      <c r="B96" s="13"/>
      <c r="C96" s="13"/>
      <c r="D96" s="13"/>
      <c r="E96" s="13"/>
      <c r="F96" s="13"/>
      <c r="G96" s="13"/>
      <c r="H96" s="13"/>
      <c r="I96" s="13"/>
    </row>
    <row r="97" spans="2:9" x14ac:dyDescent="0.2">
      <c r="B97" s="13"/>
      <c r="C97" s="13"/>
      <c r="D97" s="13"/>
      <c r="E97" s="13"/>
      <c r="F97" s="13"/>
      <c r="G97" s="13"/>
      <c r="H97" s="13"/>
      <c r="I97" s="13"/>
    </row>
    <row r="98" spans="2:9" x14ac:dyDescent="0.2">
      <c r="B98" s="13"/>
      <c r="C98" s="13"/>
      <c r="D98" s="13"/>
      <c r="E98" s="13"/>
      <c r="F98" s="13"/>
      <c r="G98" s="13"/>
      <c r="H98" s="13"/>
      <c r="I98" s="13"/>
    </row>
    <row r="99" spans="2:9" x14ac:dyDescent="0.2">
      <c r="B99" s="13"/>
      <c r="C99" s="13"/>
      <c r="D99" s="13"/>
      <c r="E99" s="13"/>
      <c r="F99" s="13"/>
      <c r="G99" s="13"/>
      <c r="H99" s="13"/>
      <c r="I99" s="13"/>
    </row>
    <row r="100" spans="2:9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x14ac:dyDescent="0.2">
      <c r="B110" s="13"/>
      <c r="C110" s="13"/>
      <c r="D110" s="13"/>
      <c r="E110" s="13"/>
      <c r="F110" s="13"/>
      <c r="G110" s="13"/>
      <c r="H110" s="13"/>
      <c r="I110" s="13"/>
    </row>
  </sheetData>
  <conditionalFormatting sqref="F2 F7 F12 F16 F22 F27 F32 F37 F42 F47 F52 F57">
    <cfRule type="top10" dxfId="3" priority="1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399-420B-3143-A50A-E76351D172FB}">
  <dimension ref="A1:J61"/>
  <sheetViews>
    <sheetView topLeftCell="A20" workbookViewId="0">
      <selection activeCell="F37" sqref="F37:J37"/>
    </sheetView>
  </sheetViews>
  <sheetFormatPr baseColWidth="10" defaultRowHeight="16" x14ac:dyDescent="0.2"/>
  <cols>
    <col min="1" max="1" width="17.1640625" style="6" bestFit="1" customWidth="1"/>
    <col min="2" max="9" width="18.83203125" bestFit="1" customWidth="1"/>
    <col min="10" max="10" width="19.6640625" bestFit="1" customWidth="1"/>
  </cols>
  <sheetData>
    <row r="1" spans="1:10" s="6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">
      <c r="A2" s="4" t="s">
        <v>10</v>
      </c>
      <c r="B2" s="11">
        <v>1</v>
      </c>
      <c r="C2" s="11"/>
      <c r="D2" s="11"/>
      <c r="E2" s="11"/>
      <c r="F2" s="11">
        <v>0.82334331722765597</v>
      </c>
      <c r="G2" s="11"/>
      <c r="H2" s="11"/>
      <c r="I2" s="11"/>
      <c r="J2" s="2" t="s">
        <v>22</v>
      </c>
    </row>
    <row r="3" spans="1:10" x14ac:dyDescent="0.2">
      <c r="A3" s="4" t="s">
        <v>12</v>
      </c>
      <c r="B3" s="11">
        <v>1</v>
      </c>
      <c r="C3" s="11"/>
      <c r="D3" s="11"/>
      <c r="E3" s="11"/>
      <c r="F3" s="11">
        <v>0.80203464393731005</v>
      </c>
      <c r="G3" s="11"/>
      <c r="H3" s="11"/>
      <c r="I3" s="11"/>
      <c r="J3" s="2" t="s">
        <v>22</v>
      </c>
    </row>
    <row r="4" spans="1:10" x14ac:dyDescent="0.2">
      <c r="A4" s="4" t="s">
        <v>13</v>
      </c>
      <c r="B4" s="11">
        <v>1</v>
      </c>
      <c r="C4" s="11">
        <v>1</v>
      </c>
      <c r="D4" s="11">
        <v>1</v>
      </c>
      <c r="E4" s="11">
        <v>1</v>
      </c>
      <c r="F4" s="11">
        <v>0.82222222222222197</v>
      </c>
      <c r="G4" s="11">
        <v>0.82222222222222197</v>
      </c>
      <c r="H4" s="11">
        <v>0.82222222222222197</v>
      </c>
      <c r="I4" s="11">
        <v>0.82222222222222197</v>
      </c>
      <c r="J4" s="2" t="s">
        <v>22</v>
      </c>
    </row>
    <row r="5" spans="1:10" x14ac:dyDescent="0.2">
      <c r="A5" s="4" t="s">
        <v>14</v>
      </c>
      <c r="B5" s="11">
        <v>1</v>
      </c>
      <c r="C5" s="11">
        <v>1</v>
      </c>
      <c r="D5" s="11">
        <v>1</v>
      </c>
      <c r="E5" s="11">
        <v>1437</v>
      </c>
      <c r="F5" s="11">
        <v>0.82205467893112005</v>
      </c>
      <c r="G5" s="11">
        <v>0.82374000014258297</v>
      </c>
      <c r="H5" s="11">
        <v>0.82334331722765597</v>
      </c>
      <c r="I5" s="11">
        <v>360</v>
      </c>
      <c r="J5" s="2" t="s">
        <v>22</v>
      </c>
    </row>
    <row r="6" spans="1:10" x14ac:dyDescent="0.2">
      <c r="A6" s="4" t="s">
        <v>15</v>
      </c>
      <c r="B6" s="11">
        <v>1</v>
      </c>
      <c r="C6" s="11">
        <v>1</v>
      </c>
      <c r="D6" s="11">
        <v>1</v>
      </c>
      <c r="E6" s="11">
        <v>1437</v>
      </c>
      <c r="F6" s="11">
        <v>0.82423151582453003</v>
      </c>
      <c r="G6" s="11">
        <v>0.829166523733877</v>
      </c>
      <c r="H6" s="11">
        <v>0.82222222222222197</v>
      </c>
      <c r="I6" s="11">
        <v>360</v>
      </c>
      <c r="J6" s="2" t="s">
        <v>22</v>
      </c>
    </row>
    <row r="7" spans="1:10" x14ac:dyDescent="0.2">
      <c r="A7" s="4" t="s">
        <v>10</v>
      </c>
      <c r="B7" s="11">
        <v>1</v>
      </c>
      <c r="C7" s="11"/>
      <c r="D7" s="11"/>
      <c r="E7" s="11"/>
      <c r="F7" s="11">
        <v>0.87349265927883202</v>
      </c>
      <c r="G7" s="11"/>
      <c r="H7" s="11"/>
      <c r="I7" s="11"/>
      <c r="J7" s="2" t="s">
        <v>11</v>
      </c>
    </row>
    <row r="8" spans="1:10" x14ac:dyDescent="0.2">
      <c r="A8" s="4" t="s">
        <v>12</v>
      </c>
      <c r="B8" s="11">
        <v>1</v>
      </c>
      <c r="C8" s="11"/>
      <c r="D8" s="11"/>
      <c r="E8" s="11"/>
      <c r="F8" s="11">
        <v>0.86382276326309504</v>
      </c>
      <c r="G8" s="11"/>
      <c r="H8" s="11"/>
      <c r="I8" s="11"/>
      <c r="J8" s="2" t="s">
        <v>11</v>
      </c>
    </row>
    <row r="9" spans="1:10" x14ac:dyDescent="0.2">
      <c r="A9" s="4" t="s">
        <v>13</v>
      </c>
      <c r="B9" s="11">
        <v>1</v>
      </c>
      <c r="C9" s="11">
        <v>1</v>
      </c>
      <c r="D9" s="11">
        <v>1</v>
      </c>
      <c r="E9" s="11">
        <v>1</v>
      </c>
      <c r="F9" s="11">
        <v>0.87777777777777699</v>
      </c>
      <c r="G9" s="11">
        <v>0.87777777777777699</v>
      </c>
      <c r="H9" s="11">
        <v>0.87777777777777699</v>
      </c>
      <c r="I9" s="11">
        <v>0.87777777777777699</v>
      </c>
      <c r="J9" s="2" t="s">
        <v>11</v>
      </c>
    </row>
    <row r="10" spans="1:10" x14ac:dyDescent="0.2">
      <c r="A10" s="4" t="s">
        <v>14</v>
      </c>
      <c r="B10" s="11">
        <v>1</v>
      </c>
      <c r="C10" s="11">
        <v>1</v>
      </c>
      <c r="D10" s="11">
        <v>1</v>
      </c>
      <c r="E10" s="11">
        <v>1437</v>
      </c>
      <c r="F10" s="11">
        <v>0.87197925184206904</v>
      </c>
      <c r="G10" s="11">
        <v>0.87347491740625105</v>
      </c>
      <c r="H10" s="11">
        <v>0.87349265927883202</v>
      </c>
      <c r="I10" s="11">
        <v>360</v>
      </c>
      <c r="J10" s="2" t="s">
        <v>11</v>
      </c>
    </row>
    <row r="11" spans="1:10" x14ac:dyDescent="0.2">
      <c r="A11" s="4" t="s">
        <v>15</v>
      </c>
      <c r="B11" s="11">
        <v>1</v>
      </c>
      <c r="C11" s="11">
        <v>1</v>
      </c>
      <c r="D11" s="11">
        <v>1</v>
      </c>
      <c r="E11" s="11">
        <v>1437</v>
      </c>
      <c r="F11" s="11">
        <v>0.87789968719191902</v>
      </c>
      <c r="G11" s="11">
        <v>0.88072548920113702</v>
      </c>
      <c r="H11" s="11">
        <v>0.87777777777777699</v>
      </c>
      <c r="I11" s="11">
        <v>360</v>
      </c>
      <c r="J11" s="2" t="s">
        <v>11</v>
      </c>
    </row>
    <row r="12" spans="1:10" x14ac:dyDescent="0.2">
      <c r="A12" s="5" t="s">
        <v>10</v>
      </c>
      <c r="B12" s="12">
        <v>1</v>
      </c>
      <c r="C12" s="12"/>
      <c r="D12" s="12"/>
      <c r="E12" s="12"/>
      <c r="F12" s="12">
        <v>0.96805289620683799</v>
      </c>
      <c r="G12" s="12"/>
      <c r="H12" s="12"/>
      <c r="I12" s="12"/>
      <c r="J12" s="1" t="s">
        <v>23</v>
      </c>
    </row>
    <row r="13" spans="1:10" x14ac:dyDescent="0.2">
      <c r="A13" s="5" t="s">
        <v>12</v>
      </c>
      <c r="B13" s="12">
        <v>1</v>
      </c>
      <c r="C13" s="12"/>
      <c r="D13" s="12"/>
      <c r="E13" s="12"/>
      <c r="F13" s="12">
        <v>0.96284861671296196</v>
      </c>
      <c r="G13" s="12"/>
      <c r="H13" s="12"/>
      <c r="I13" s="12"/>
      <c r="J13" s="1" t="s">
        <v>23</v>
      </c>
    </row>
    <row r="14" spans="1:10" x14ac:dyDescent="0.2">
      <c r="A14" s="5" t="s">
        <v>13</v>
      </c>
      <c r="B14" s="12">
        <v>1</v>
      </c>
      <c r="C14" s="12">
        <v>1</v>
      </c>
      <c r="D14" s="12">
        <v>1</v>
      </c>
      <c r="E14" s="12">
        <v>1</v>
      </c>
      <c r="F14" s="12">
        <v>0.96666666666666601</v>
      </c>
      <c r="G14" s="12">
        <v>0.96666666666666601</v>
      </c>
      <c r="H14" s="12">
        <v>0.96666666666666601</v>
      </c>
      <c r="I14" s="12">
        <v>0.96666666666666601</v>
      </c>
      <c r="J14" s="1" t="s">
        <v>23</v>
      </c>
    </row>
    <row r="15" spans="1:10" x14ac:dyDescent="0.2">
      <c r="A15" s="5" t="s">
        <v>14</v>
      </c>
      <c r="B15" s="12">
        <v>1</v>
      </c>
      <c r="C15" s="12">
        <v>1</v>
      </c>
      <c r="D15" s="12">
        <v>1</v>
      </c>
      <c r="E15" s="12">
        <v>1437</v>
      </c>
      <c r="F15" s="12">
        <v>0.967937637891642</v>
      </c>
      <c r="G15" s="12">
        <v>0.96854828888076905</v>
      </c>
      <c r="H15" s="12">
        <v>0.96805289620683799</v>
      </c>
      <c r="I15" s="12">
        <v>360</v>
      </c>
      <c r="J15" s="1" t="s">
        <v>23</v>
      </c>
    </row>
    <row r="16" spans="1:10" x14ac:dyDescent="0.2">
      <c r="A16" s="5" t="s">
        <v>15</v>
      </c>
      <c r="B16" s="12">
        <v>1</v>
      </c>
      <c r="C16" s="12">
        <v>1</v>
      </c>
      <c r="D16" s="12">
        <v>1</v>
      </c>
      <c r="E16" s="12">
        <v>1437</v>
      </c>
      <c r="F16" s="12">
        <v>0.96674401115392405</v>
      </c>
      <c r="G16" s="12">
        <v>0.96746667749225301</v>
      </c>
      <c r="H16" s="12">
        <v>0.96666666666666601</v>
      </c>
      <c r="I16" s="12">
        <v>360</v>
      </c>
      <c r="J16" s="1" t="s">
        <v>23</v>
      </c>
    </row>
    <row r="17" spans="1:10" x14ac:dyDescent="0.2">
      <c r="A17" s="5" t="s">
        <v>10</v>
      </c>
      <c r="B17" s="12">
        <v>1</v>
      </c>
      <c r="C17" s="12"/>
      <c r="D17" s="12"/>
      <c r="E17" s="12"/>
      <c r="F17" s="12">
        <v>0.97526920826357599</v>
      </c>
      <c r="G17" s="12"/>
      <c r="H17" s="12"/>
      <c r="I17" s="12"/>
      <c r="J17" s="1" t="s">
        <v>16</v>
      </c>
    </row>
    <row r="18" spans="1:10" x14ac:dyDescent="0.2">
      <c r="A18" s="5" t="s">
        <v>12</v>
      </c>
      <c r="B18" s="12">
        <v>1</v>
      </c>
      <c r="C18" s="12"/>
      <c r="D18" s="12"/>
      <c r="E18" s="12"/>
      <c r="F18" s="12">
        <v>0.972126634549208</v>
      </c>
      <c r="G18" s="12"/>
      <c r="H18" s="12"/>
      <c r="I18" s="12"/>
      <c r="J18" s="1" t="s">
        <v>16</v>
      </c>
    </row>
    <row r="19" spans="1:10" x14ac:dyDescent="0.2">
      <c r="A19" s="5" t="s">
        <v>13</v>
      </c>
      <c r="B19" s="12">
        <v>1</v>
      </c>
      <c r="C19" s="12">
        <v>1</v>
      </c>
      <c r="D19" s="12">
        <v>1</v>
      </c>
      <c r="E19" s="12">
        <v>1</v>
      </c>
      <c r="F19" s="12">
        <v>0.97499999999999998</v>
      </c>
      <c r="G19" s="12">
        <v>0.97499999999999998</v>
      </c>
      <c r="H19" s="12">
        <v>0.97499999999999998</v>
      </c>
      <c r="I19" s="12">
        <v>0.97499999999999998</v>
      </c>
      <c r="J19" s="1" t="s">
        <v>16</v>
      </c>
    </row>
    <row r="20" spans="1:10" x14ac:dyDescent="0.2">
      <c r="A20" s="5" t="s">
        <v>14</v>
      </c>
      <c r="B20" s="12">
        <v>1</v>
      </c>
      <c r="C20" s="12">
        <v>1</v>
      </c>
      <c r="D20" s="12">
        <v>1</v>
      </c>
      <c r="E20" s="12">
        <v>1437</v>
      </c>
      <c r="F20" s="12">
        <v>0.976277385999335</v>
      </c>
      <c r="G20" s="12">
        <v>0.97783271021657203</v>
      </c>
      <c r="H20" s="12">
        <v>0.97526920826357599</v>
      </c>
      <c r="I20" s="12">
        <v>360</v>
      </c>
      <c r="J20" s="1" t="s">
        <v>16</v>
      </c>
    </row>
    <row r="21" spans="1:10" x14ac:dyDescent="0.2">
      <c r="A21" s="5" t="s">
        <v>15</v>
      </c>
      <c r="B21" s="12">
        <v>1</v>
      </c>
      <c r="C21" s="12">
        <v>1</v>
      </c>
      <c r="D21" s="12">
        <v>1</v>
      </c>
      <c r="E21" s="12">
        <v>1437</v>
      </c>
      <c r="F21" s="12">
        <v>0.974991717229857</v>
      </c>
      <c r="G21" s="12">
        <v>0.97557553143257703</v>
      </c>
      <c r="H21" s="12">
        <v>0.97499999999999998</v>
      </c>
      <c r="I21" s="12">
        <v>360</v>
      </c>
      <c r="J21" s="1" t="s">
        <v>16</v>
      </c>
    </row>
    <row r="22" spans="1:10" x14ac:dyDescent="0.2">
      <c r="A22" s="4" t="s">
        <v>10</v>
      </c>
      <c r="B22" s="11">
        <v>1</v>
      </c>
      <c r="C22" s="11"/>
      <c r="D22" s="11"/>
      <c r="E22" s="11"/>
      <c r="F22" s="11">
        <v>0.94087740899067496</v>
      </c>
      <c r="G22" s="11"/>
      <c r="H22" s="11"/>
      <c r="I22" s="11"/>
      <c r="J22" s="2" t="s">
        <v>17</v>
      </c>
    </row>
    <row r="23" spans="1:10" x14ac:dyDescent="0.2">
      <c r="A23" s="4" t="s">
        <v>12</v>
      </c>
      <c r="B23" s="11">
        <v>1</v>
      </c>
      <c r="C23" s="11"/>
      <c r="D23" s="11"/>
      <c r="E23" s="11"/>
      <c r="F23" s="11">
        <v>0.93190611297394899</v>
      </c>
      <c r="G23" s="11"/>
      <c r="H23" s="11"/>
      <c r="I23" s="11"/>
      <c r="J23" s="2" t="s">
        <v>17</v>
      </c>
    </row>
    <row r="24" spans="1:10" x14ac:dyDescent="0.2">
      <c r="A24" s="4" t="s">
        <v>13</v>
      </c>
      <c r="B24" s="11">
        <v>1</v>
      </c>
      <c r="C24" s="11">
        <v>1</v>
      </c>
      <c r="D24" s="11">
        <v>1</v>
      </c>
      <c r="E24" s="11">
        <v>1</v>
      </c>
      <c r="F24" s="11">
        <v>0.938888888888888</v>
      </c>
      <c r="G24" s="11">
        <v>0.938888888888888</v>
      </c>
      <c r="H24" s="11">
        <v>0.938888888888888</v>
      </c>
      <c r="I24" s="11">
        <v>0.938888888888888</v>
      </c>
      <c r="J24" s="2" t="s">
        <v>17</v>
      </c>
    </row>
    <row r="25" spans="1:10" x14ac:dyDescent="0.2">
      <c r="A25" s="4" t="s">
        <v>14</v>
      </c>
      <c r="B25" s="11">
        <v>1</v>
      </c>
      <c r="C25" s="11">
        <v>1</v>
      </c>
      <c r="D25" s="11">
        <v>1</v>
      </c>
      <c r="E25" s="11">
        <v>1437</v>
      </c>
      <c r="F25" s="11">
        <v>0.93984419180424295</v>
      </c>
      <c r="G25" s="11">
        <v>0.94108662613981697</v>
      </c>
      <c r="H25" s="11">
        <v>0.94087740899067496</v>
      </c>
      <c r="I25" s="11">
        <v>360</v>
      </c>
      <c r="J25" s="2" t="s">
        <v>17</v>
      </c>
    </row>
    <row r="26" spans="1:10" x14ac:dyDescent="0.2">
      <c r="A26" s="4" t="s">
        <v>15</v>
      </c>
      <c r="B26" s="11">
        <v>1</v>
      </c>
      <c r="C26" s="11">
        <v>1</v>
      </c>
      <c r="D26" s="11">
        <v>1</v>
      </c>
      <c r="E26" s="11">
        <v>1437</v>
      </c>
      <c r="F26" s="11">
        <v>0.93903831449527098</v>
      </c>
      <c r="G26" s="11">
        <v>0.94125619160193597</v>
      </c>
      <c r="H26" s="11">
        <v>0.938888888888888</v>
      </c>
      <c r="I26" s="11">
        <v>360</v>
      </c>
      <c r="J26" s="2" t="s">
        <v>17</v>
      </c>
    </row>
    <row r="27" spans="1:10" x14ac:dyDescent="0.2">
      <c r="A27" s="4" t="s">
        <v>10</v>
      </c>
      <c r="B27" s="11">
        <v>1</v>
      </c>
      <c r="C27" s="11"/>
      <c r="D27" s="11"/>
      <c r="E27" s="11"/>
      <c r="F27" s="11">
        <v>0.97144844499064398</v>
      </c>
      <c r="G27" s="11"/>
      <c r="H27" s="11"/>
      <c r="I27" s="11"/>
      <c r="J27" s="2" t="s">
        <v>18</v>
      </c>
    </row>
    <row r="28" spans="1:10" x14ac:dyDescent="0.2">
      <c r="A28" s="4" t="s">
        <v>12</v>
      </c>
      <c r="B28" s="11">
        <v>1</v>
      </c>
      <c r="C28" s="11"/>
      <c r="D28" s="11"/>
      <c r="E28" s="11"/>
      <c r="F28" s="11">
        <v>0.96904290996646303</v>
      </c>
      <c r="G28" s="11"/>
      <c r="H28" s="11"/>
      <c r="I28" s="11"/>
      <c r="J28" s="2" t="s">
        <v>18</v>
      </c>
    </row>
    <row r="29" spans="1:10" x14ac:dyDescent="0.2">
      <c r="A29" s="4" t="s">
        <v>13</v>
      </c>
      <c r="B29" s="11">
        <v>1</v>
      </c>
      <c r="C29" s="11">
        <v>1</v>
      </c>
      <c r="D29" s="11">
        <v>1</v>
      </c>
      <c r="E29" s="11">
        <v>1</v>
      </c>
      <c r="F29" s="11">
        <v>0.97222222222222199</v>
      </c>
      <c r="G29" s="11">
        <v>0.97222222222222199</v>
      </c>
      <c r="H29" s="11">
        <v>0.97222222222222199</v>
      </c>
      <c r="I29" s="11">
        <v>0.97222222222222199</v>
      </c>
      <c r="J29" s="2" t="s">
        <v>18</v>
      </c>
    </row>
    <row r="30" spans="1:10" x14ac:dyDescent="0.2">
      <c r="A30" s="4" t="s">
        <v>14</v>
      </c>
      <c r="B30" s="11">
        <v>1</v>
      </c>
      <c r="C30" s="11">
        <v>1</v>
      </c>
      <c r="D30" s="11">
        <v>1</v>
      </c>
      <c r="E30" s="11">
        <v>1437</v>
      </c>
      <c r="F30" s="11">
        <v>0.97077961373747601</v>
      </c>
      <c r="G30" s="11">
        <v>0.97105824960257003</v>
      </c>
      <c r="H30" s="11">
        <v>0.97144844499064398</v>
      </c>
      <c r="I30" s="11">
        <v>360</v>
      </c>
      <c r="J30" s="2" t="s">
        <v>18</v>
      </c>
    </row>
    <row r="31" spans="1:10" x14ac:dyDescent="0.2">
      <c r="A31" s="4" t="s">
        <v>15</v>
      </c>
      <c r="B31" s="11">
        <v>1</v>
      </c>
      <c r="C31" s="11">
        <v>1</v>
      </c>
      <c r="D31" s="11">
        <v>1</v>
      </c>
      <c r="E31" s="11">
        <v>1437</v>
      </c>
      <c r="F31" s="11">
        <v>0.97241212378960495</v>
      </c>
      <c r="G31" s="11">
        <v>0.97345302333781503</v>
      </c>
      <c r="H31" s="11">
        <v>0.97222222222222199</v>
      </c>
      <c r="I31" s="11">
        <v>360</v>
      </c>
      <c r="J31" s="2" t="s">
        <v>18</v>
      </c>
    </row>
    <row r="32" spans="1:10" x14ac:dyDescent="0.2">
      <c r="A32" s="5" t="s">
        <v>10</v>
      </c>
      <c r="B32" s="12">
        <v>1</v>
      </c>
      <c r="C32" s="12"/>
      <c r="D32" s="12"/>
      <c r="E32" s="12"/>
      <c r="F32" s="12">
        <v>0.98654881101376701</v>
      </c>
      <c r="G32" s="12"/>
      <c r="H32" s="12"/>
      <c r="I32" s="12"/>
      <c r="J32" s="1" t="s">
        <v>24</v>
      </c>
    </row>
    <row r="33" spans="1:10" x14ac:dyDescent="0.2">
      <c r="A33" s="5" t="s">
        <v>12</v>
      </c>
      <c r="B33" s="12">
        <v>1</v>
      </c>
      <c r="C33" s="12"/>
      <c r="D33" s="12"/>
      <c r="E33" s="12"/>
      <c r="F33" s="12">
        <v>0.98452092255301504</v>
      </c>
      <c r="G33" s="12"/>
      <c r="H33" s="12"/>
      <c r="I33" s="12"/>
      <c r="J33" s="1" t="s">
        <v>24</v>
      </c>
    </row>
    <row r="34" spans="1:10" x14ac:dyDescent="0.2">
      <c r="A34" s="5" t="s">
        <v>13</v>
      </c>
      <c r="B34" s="12">
        <v>1</v>
      </c>
      <c r="C34" s="12">
        <v>1</v>
      </c>
      <c r="D34" s="12">
        <v>1</v>
      </c>
      <c r="E34" s="12">
        <v>1</v>
      </c>
      <c r="F34" s="12">
        <v>0.98611111111111105</v>
      </c>
      <c r="G34" s="12">
        <v>0.98611111111111105</v>
      </c>
      <c r="H34" s="12">
        <v>0.98611111111111105</v>
      </c>
      <c r="I34" s="12">
        <v>0.98611111111111105</v>
      </c>
      <c r="J34" s="1" t="s">
        <v>24</v>
      </c>
    </row>
    <row r="35" spans="1:10" x14ac:dyDescent="0.2">
      <c r="A35" s="5" t="s">
        <v>14</v>
      </c>
      <c r="B35" s="12">
        <v>1</v>
      </c>
      <c r="C35" s="12">
        <v>1</v>
      </c>
      <c r="D35" s="12">
        <v>1</v>
      </c>
      <c r="E35" s="12">
        <v>1437</v>
      </c>
      <c r="F35" s="12">
        <v>0.986096036107037</v>
      </c>
      <c r="G35" s="12">
        <v>0.98589727669524996</v>
      </c>
      <c r="H35" s="12">
        <v>0.98654881101376701</v>
      </c>
      <c r="I35" s="12">
        <v>360</v>
      </c>
      <c r="J35" s="1" t="s">
        <v>24</v>
      </c>
    </row>
    <row r="36" spans="1:10" x14ac:dyDescent="0.2">
      <c r="A36" s="5" t="s">
        <v>15</v>
      </c>
      <c r="B36" s="12">
        <v>1</v>
      </c>
      <c r="C36" s="12">
        <v>1</v>
      </c>
      <c r="D36" s="12">
        <v>1</v>
      </c>
      <c r="E36" s="12">
        <v>1437</v>
      </c>
      <c r="F36" s="12">
        <v>0.98607367167001903</v>
      </c>
      <c r="G36" s="12">
        <v>0.98627540160193505</v>
      </c>
      <c r="H36" s="12">
        <v>0.98611111111111105</v>
      </c>
      <c r="I36" s="12">
        <v>360</v>
      </c>
      <c r="J36" s="1" t="s">
        <v>24</v>
      </c>
    </row>
    <row r="37" spans="1:10" x14ac:dyDescent="0.2">
      <c r="A37" s="5" t="s">
        <v>10</v>
      </c>
      <c r="B37" s="12">
        <v>1</v>
      </c>
      <c r="C37" s="12"/>
      <c r="D37" s="12"/>
      <c r="E37" s="12"/>
      <c r="F37" s="12">
        <v>0.98911764705882299</v>
      </c>
      <c r="G37" s="12"/>
      <c r="H37" s="12"/>
      <c r="I37" s="12"/>
      <c r="J37" s="1" t="s">
        <v>19</v>
      </c>
    </row>
    <row r="38" spans="1:10" x14ac:dyDescent="0.2">
      <c r="A38" s="5" t="s">
        <v>12</v>
      </c>
      <c r="B38" s="12">
        <v>1</v>
      </c>
      <c r="C38" s="12"/>
      <c r="D38" s="12"/>
      <c r="E38" s="12"/>
      <c r="F38" s="12">
        <v>0.98761492745271695</v>
      </c>
      <c r="G38" s="12"/>
      <c r="H38" s="12"/>
      <c r="I38" s="12"/>
      <c r="J38" s="1" t="s">
        <v>19</v>
      </c>
    </row>
    <row r="39" spans="1:10" x14ac:dyDescent="0.2">
      <c r="A39" s="5" t="s">
        <v>13</v>
      </c>
      <c r="B39" s="12">
        <v>1</v>
      </c>
      <c r="C39" s="12">
        <v>1</v>
      </c>
      <c r="D39" s="12">
        <v>1</v>
      </c>
      <c r="E39" s="12">
        <v>1</v>
      </c>
      <c r="F39" s="12">
        <v>0.98888888888888804</v>
      </c>
      <c r="G39" s="12">
        <v>0.98888888888888804</v>
      </c>
      <c r="H39" s="12">
        <v>0.98888888888888804</v>
      </c>
      <c r="I39" s="12">
        <v>0.98888888888888804</v>
      </c>
      <c r="J39" s="1" t="s">
        <v>19</v>
      </c>
    </row>
    <row r="40" spans="1:10" x14ac:dyDescent="0.2">
      <c r="A40" s="5" t="s">
        <v>14</v>
      </c>
      <c r="B40" s="12">
        <v>1</v>
      </c>
      <c r="C40" s="12">
        <v>1</v>
      </c>
      <c r="D40" s="12">
        <v>1</v>
      </c>
      <c r="E40" s="12">
        <v>1437</v>
      </c>
      <c r="F40" s="12">
        <v>0.98926754712544496</v>
      </c>
      <c r="G40" s="12">
        <v>0.989470211161387</v>
      </c>
      <c r="H40" s="12">
        <v>0.98911764705882299</v>
      </c>
      <c r="I40" s="12">
        <v>360</v>
      </c>
      <c r="J40" s="1" t="s">
        <v>19</v>
      </c>
    </row>
    <row r="41" spans="1:10" x14ac:dyDescent="0.2">
      <c r="A41" s="5" t="s">
        <v>15</v>
      </c>
      <c r="B41" s="12">
        <v>1</v>
      </c>
      <c r="C41" s="12">
        <v>1</v>
      </c>
      <c r="D41" s="12">
        <v>1</v>
      </c>
      <c r="E41" s="12">
        <v>1437</v>
      </c>
      <c r="F41" s="12">
        <v>0.98885076615589595</v>
      </c>
      <c r="G41" s="12">
        <v>0.98887553418803398</v>
      </c>
      <c r="H41" s="12">
        <v>0.98888888888888804</v>
      </c>
      <c r="I41" s="12">
        <v>360</v>
      </c>
      <c r="J41" s="1" t="s">
        <v>19</v>
      </c>
    </row>
    <row r="42" spans="1:10" x14ac:dyDescent="0.2">
      <c r="A42" s="4" t="s">
        <v>10</v>
      </c>
      <c r="B42" s="11">
        <v>0.98802625972088998</v>
      </c>
      <c r="C42" s="11"/>
      <c r="D42" s="11"/>
      <c r="E42" s="11"/>
      <c r="F42" s="11">
        <v>0.97016535821291705</v>
      </c>
      <c r="G42" s="11"/>
      <c r="H42" s="11"/>
      <c r="I42" s="11"/>
      <c r="J42" s="2" t="s">
        <v>25</v>
      </c>
    </row>
    <row r="43" spans="1:10" x14ac:dyDescent="0.2">
      <c r="A43" s="4" t="s">
        <v>12</v>
      </c>
      <c r="B43" s="11">
        <v>0.98685262823652198</v>
      </c>
      <c r="C43" s="11"/>
      <c r="D43" s="11"/>
      <c r="E43" s="11"/>
      <c r="F43" s="11">
        <v>0.96594925062555304</v>
      </c>
      <c r="G43" s="11"/>
      <c r="H43" s="11"/>
      <c r="I43" s="11"/>
      <c r="J43" s="2" t="s">
        <v>25</v>
      </c>
    </row>
    <row r="44" spans="1:10" x14ac:dyDescent="0.2">
      <c r="A44" s="4" t="s">
        <v>13</v>
      </c>
      <c r="B44" s="11">
        <v>0.98816979819067496</v>
      </c>
      <c r="C44" s="11">
        <v>0.98816979819067496</v>
      </c>
      <c r="D44" s="11">
        <v>0.98816979819067496</v>
      </c>
      <c r="E44" s="11">
        <v>0.98816979819067496</v>
      </c>
      <c r="F44" s="11">
        <v>0.969444444444444</v>
      </c>
      <c r="G44" s="11">
        <v>0.969444444444444</v>
      </c>
      <c r="H44" s="11">
        <v>0.969444444444444</v>
      </c>
      <c r="I44" s="11">
        <v>0.969444444444444</v>
      </c>
      <c r="J44" s="2" t="s">
        <v>25</v>
      </c>
    </row>
    <row r="45" spans="1:10" x14ac:dyDescent="0.2">
      <c r="A45" s="4" t="s">
        <v>14</v>
      </c>
      <c r="B45" s="11">
        <v>0.98816158646593599</v>
      </c>
      <c r="C45" s="11">
        <v>0.98843520895535097</v>
      </c>
      <c r="D45" s="11">
        <v>0.98802625972088998</v>
      </c>
      <c r="E45" s="11">
        <v>1437</v>
      </c>
      <c r="F45" s="11">
        <v>0.96915381898554898</v>
      </c>
      <c r="G45" s="11">
        <v>0.96871901976903796</v>
      </c>
      <c r="H45" s="11">
        <v>0.97016535821291705</v>
      </c>
      <c r="I45" s="11">
        <v>360</v>
      </c>
      <c r="J45" s="2" t="s">
        <v>25</v>
      </c>
    </row>
    <row r="46" spans="1:10" x14ac:dyDescent="0.2">
      <c r="A46" s="4" t="s">
        <v>15</v>
      </c>
      <c r="B46" s="11">
        <v>0.98813005240352003</v>
      </c>
      <c r="C46" s="11">
        <v>0.98822893875517603</v>
      </c>
      <c r="D46" s="11">
        <v>0.98816979819067496</v>
      </c>
      <c r="E46" s="11">
        <v>1437</v>
      </c>
      <c r="F46" s="11">
        <v>0.96928708580935397</v>
      </c>
      <c r="G46" s="11">
        <v>0.96966590608143699</v>
      </c>
      <c r="H46" s="11">
        <v>0.969444444444444</v>
      </c>
      <c r="I46" s="11">
        <v>360</v>
      </c>
      <c r="J46" s="2" t="s">
        <v>25</v>
      </c>
    </row>
    <row r="47" spans="1:10" x14ac:dyDescent="0.2">
      <c r="A47" s="4" t="s">
        <v>10</v>
      </c>
      <c r="B47" s="11">
        <v>0.99360449735449696</v>
      </c>
      <c r="C47" s="11"/>
      <c r="D47" s="11"/>
      <c r="E47" s="11"/>
      <c r="F47" s="11">
        <v>0.98197017104714202</v>
      </c>
      <c r="G47" s="11"/>
      <c r="H47" s="11"/>
      <c r="I47" s="11"/>
      <c r="J47" s="2" t="s">
        <v>20</v>
      </c>
    </row>
    <row r="48" spans="1:10" x14ac:dyDescent="0.2">
      <c r="A48" s="4" t="s">
        <v>12</v>
      </c>
      <c r="B48" s="11">
        <v>0.99303962296746795</v>
      </c>
      <c r="C48" s="11"/>
      <c r="D48" s="11"/>
      <c r="E48" s="11"/>
      <c r="F48" s="11">
        <v>0.97832891885383999</v>
      </c>
      <c r="G48" s="11"/>
      <c r="H48" s="11"/>
      <c r="I48" s="11"/>
      <c r="J48" s="2" t="s">
        <v>20</v>
      </c>
    </row>
    <row r="49" spans="1:10" x14ac:dyDescent="0.2">
      <c r="A49" s="4" t="s">
        <v>13</v>
      </c>
      <c r="B49" s="11">
        <v>0.99373695198329803</v>
      </c>
      <c r="C49" s="11">
        <v>0.99373695198329803</v>
      </c>
      <c r="D49" s="11">
        <v>0.99373695198329803</v>
      </c>
      <c r="E49" s="11">
        <v>0.99373695198329803</v>
      </c>
      <c r="F49" s="11">
        <v>0.98055555555555496</v>
      </c>
      <c r="G49" s="11">
        <v>0.98055555555555496</v>
      </c>
      <c r="H49" s="11">
        <v>0.98055555555555496</v>
      </c>
      <c r="I49" s="11">
        <v>0.98055555555555496</v>
      </c>
      <c r="J49" s="2" t="s">
        <v>20</v>
      </c>
    </row>
    <row r="50" spans="1:10" x14ac:dyDescent="0.2">
      <c r="A50" s="4" t="s">
        <v>14</v>
      </c>
      <c r="B50" s="11">
        <v>0.99376374701956105</v>
      </c>
      <c r="C50" s="11">
        <v>0.994049704127</v>
      </c>
      <c r="D50" s="11">
        <v>0.99360449735449696</v>
      </c>
      <c r="E50" s="11">
        <v>1437</v>
      </c>
      <c r="F50" s="11">
        <v>0.98157024620800504</v>
      </c>
      <c r="G50" s="11">
        <v>0.98148702575685898</v>
      </c>
      <c r="H50" s="11">
        <v>0.98197017104714202</v>
      </c>
      <c r="I50" s="11">
        <v>360</v>
      </c>
      <c r="J50" s="2" t="s">
        <v>20</v>
      </c>
    </row>
    <row r="51" spans="1:10" x14ac:dyDescent="0.2">
      <c r="A51" s="4" t="s">
        <v>15</v>
      </c>
      <c r="B51" s="11">
        <v>0.99372383481719795</v>
      </c>
      <c r="C51" s="11">
        <v>0.99383882522063804</v>
      </c>
      <c r="D51" s="11">
        <v>0.99373695198329803</v>
      </c>
      <c r="E51" s="11">
        <v>1437</v>
      </c>
      <c r="F51" s="11">
        <v>0.98045756955424002</v>
      </c>
      <c r="G51" s="11">
        <v>0.98066413160832699</v>
      </c>
      <c r="H51" s="11">
        <v>0.98055555555555496</v>
      </c>
      <c r="I51" s="11">
        <v>360</v>
      </c>
      <c r="J51" s="2" t="s">
        <v>20</v>
      </c>
    </row>
    <row r="52" spans="1:10" x14ac:dyDescent="0.2">
      <c r="A52" s="5" t="s">
        <v>10</v>
      </c>
      <c r="B52" s="12">
        <v>1</v>
      </c>
      <c r="C52" s="12"/>
      <c r="D52" s="12"/>
      <c r="E52" s="12"/>
      <c r="F52" s="12">
        <v>0.95132201236393898</v>
      </c>
      <c r="G52" s="12"/>
      <c r="H52" s="12"/>
      <c r="I52" s="12"/>
      <c r="J52" s="1" t="s">
        <v>26</v>
      </c>
    </row>
    <row r="53" spans="1:10" x14ac:dyDescent="0.2">
      <c r="A53" s="5" t="s">
        <v>12</v>
      </c>
      <c r="B53" s="12">
        <v>1</v>
      </c>
      <c r="C53" s="12"/>
      <c r="D53" s="12"/>
      <c r="E53" s="12"/>
      <c r="F53" s="12">
        <v>0.94735483870967696</v>
      </c>
      <c r="G53" s="12"/>
      <c r="H53" s="12"/>
      <c r="I53" s="12"/>
      <c r="J53" s="1" t="s">
        <v>26</v>
      </c>
    </row>
    <row r="54" spans="1:10" x14ac:dyDescent="0.2">
      <c r="A54" s="5" t="s">
        <v>13</v>
      </c>
      <c r="B54" s="12">
        <v>1</v>
      </c>
      <c r="C54" s="12">
        <v>1</v>
      </c>
      <c r="D54" s="12">
        <v>1</v>
      </c>
      <c r="E54" s="12">
        <v>1</v>
      </c>
      <c r="F54" s="12">
        <v>0.95277777777777695</v>
      </c>
      <c r="G54" s="12">
        <v>0.95277777777777695</v>
      </c>
      <c r="H54" s="12">
        <v>0.95277777777777695</v>
      </c>
      <c r="I54" s="12">
        <v>0.95277777777777695</v>
      </c>
      <c r="J54" s="1" t="s">
        <v>26</v>
      </c>
    </row>
    <row r="55" spans="1:10" x14ac:dyDescent="0.2">
      <c r="A55" s="5" t="s">
        <v>14</v>
      </c>
      <c r="B55" s="12">
        <v>1</v>
      </c>
      <c r="C55" s="12">
        <v>1</v>
      </c>
      <c r="D55" s="12">
        <v>1</v>
      </c>
      <c r="E55" s="12">
        <v>1437</v>
      </c>
      <c r="F55" s="12">
        <v>0.95221715266509299</v>
      </c>
      <c r="G55" s="12">
        <v>0.95371360142803197</v>
      </c>
      <c r="H55" s="12">
        <v>0.95132201236393898</v>
      </c>
      <c r="I55" s="12">
        <v>360</v>
      </c>
      <c r="J55" s="1" t="s">
        <v>26</v>
      </c>
    </row>
    <row r="56" spans="1:10" x14ac:dyDescent="0.2">
      <c r="A56" s="5" t="s">
        <v>15</v>
      </c>
      <c r="B56" s="12">
        <v>1</v>
      </c>
      <c r="C56" s="12">
        <v>1</v>
      </c>
      <c r="D56" s="12">
        <v>1</v>
      </c>
      <c r="E56" s="12">
        <v>1437</v>
      </c>
      <c r="F56" s="12">
        <v>0.95290919222538895</v>
      </c>
      <c r="G56" s="12">
        <v>0.95362681505900804</v>
      </c>
      <c r="H56" s="12">
        <v>0.95277777777777695</v>
      </c>
      <c r="I56" s="12">
        <v>360</v>
      </c>
      <c r="J56" s="1" t="s">
        <v>26</v>
      </c>
    </row>
    <row r="57" spans="1:10" x14ac:dyDescent="0.2">
      <c r="A57" s="5" t="s">
        <v>10</v>
      </c>
      <c r="B57" s="12">
        <v>1</v>
      </c>
      <c r="C57" s="12"/>
      <c r="D57" s="12"/>
      <c r="E57" s="12"/>
      <c r="F57" s="12">
        <v>0.96714687237269803</v>
      </c>
      <c r="G57" s="12"/>
      <c r="H57" s="12"/>
      <c r="I57" s="12"/>
      <c r="J57" s="1" t="s">
        <v>21</v>
      </c>
    </row>
    <row r="58" spans="1:10" x14ac:dyDescent="0.2">
      <c r="A58" s="5" t="s">
        <v>12</v>
      </c>
      <c r="B58" s="12">
        <v>1</v>
      </c>
      <c r="C58" s="12"/>
      <c r="D58" s="12"/>
      <c r="E58" s="12"/>
      <c r="F58" s="12">
        <v>0.96284638010217205</v>
      </c>
      <c r="G58" s="12"/>
      <c r="H58" s="12"/>
      <c r="I58" s="12"/>
      <c r="J58" s="1" t="s">
        <v>21</v>
      </c>
    </row>
    <row r="59" spans="1:10" x14ac:dyDescent="0.2">
      <c r="A59" s="5" t="s">
        <v>13</v>
      </c>
      <c r="B59" s="12">
        <v>1</v>
      </c>
      <c r="C59" s="12">
        <v>1</v>
      </c>
      <c r="D59" s="12">
        <v>1</v>
      </c>
      <c r="E59" s="12">
        <v>1</v>
      </c>
      <c r="F59" s="12">
        <v>0.96666666666666601</v>
      </c>
      <c r="G59" s="12">
        <v>0.96666666666666601</v>
      </c>
      <c r="H59" s="12">
        <v>0.96666666666666601</v>
      </c>
      <c r="I59" s="12">
        <v>0.96666666666666601</v>
      </c>
      <c r="J59" s="1" t="s">
        <v>21</v>
      </c>
    </row>
    <row r="60" spans="1:10" x14ac:dyDescent="0.2">
      <c r="A60" s="5" t="s">
        <v>14</v>
      </c>
      <c r="B60" s="12">
        <v>1</v>
      </c>
      <c r="C60" s="12">
        <v>1</v>
      </c>
      <c r="D60" s="12">
        <v>1</v>
      </c>
      <c r="E60" s="12">
        <v>1437</v>
      </c>
      <c r="F60" s="12">
        <v>0.96696979893375301</v>
      </c>
      <c r="G60" s="12">
        <v>0.96786517259423599</v>
      </c>
      <c r="H60" s="12">
        <v>0.96714687237269803</v>
      </c>
      <c r="I60" s="12">
        <v>360</v>
      </c>
      <c r="J60" s="1" t="s">
        <v>21</v>
      </c>
    </row>
    <row r="61" spans="1:10" x14ac:dyDescent="0.2">
      <c r="A61" s="5" t="s">
        <v>15</v>
      </c>
      <c r="B61" s="12">
        <v>1</v>
      </c>
      <c r="C61" s="12">
        <v>1</v>
      </c>
      <c r="D61" s="12">
        <v>1</v>
      </c>
      <c r="E61" s="12">
        <v>1437</v>
      </c>
      <c r="F61" s="12">
        <v>0.96663341652897095</v>
      </c>
      <c r="G61" s="12">
        <v>0.96761139714752098</v>
      </c>
      <c r="H61" s="12">
        <v>0.96666666666666601</v>
      </c>
      <c r="I61" s="12">
        <v>360</v>
      </c>
      <c r="J61" s="1" t="s">
        <v>21</v>
      </c>
    </row>
  </sheetData>
  <conditionalFormatting sqref="F2 F7 F12 F17 F22 F27 F32 F37 F42 F47 F52 F57">
    <cfRule type="top10" dxfId="2" priority="1" rank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5389-767E-F541-A04E-64FBA65882F6}">
  <dimension ref="A1:J61"/>
  <sheetViews>
    <sheetView workbookViewId="0">
      <selection activeCell="J37" sqref="F37:J37"/>
    </sheetView>
  </sheetViews>
  <sheetFormatPr baseColWidth="10" defaultRowHeight="16" x14ac:dyDescent="0.2"/>
  <cols>
    <col min="1" max="1" width="17.1640625" style="10" bestFit="1" customWidth="1"/>
    <col min="2" max="9" width="18.83203125" bestFit="1" customWidth="1"/>
    <col min="10" max="10" width="19.6640625" style="6" bestFit="1" customWidth="1"/>
  </cols>
  <sheetData>
    <row r="1" spans="1:10" s="6" customFormat="1" x14ac:dyDescent="0.2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8" t="s">
        <v>10</v>
      </c>
      <c r="B2" s="11">
        <v>1</v>
      </c>
      <c r="C2" s="11"/>
      <c r="D2" s="11"/>
      <c r="E2" s="11"/>
      <c r="F2" s="11">
        <v>0.82552508935623703</v>
      </c>
      <c r="G2" s="11"/>
      <c r="H2" s="11"/>
      <c r="I2" s="11"/>
      <c r="J2" s="4" t="s">
        <v>22</v>
      </c>
    </row>
    <row r="3" spans="1:10" x14ac:dyDescent="0.2">
      <c r="A3" s="8" t="s">
        <v>12</v>
      </c>
      <c r="B3" s="11">
        <v>1</v>
      </c>
      <c r="C3" s="11"/>
      <c r="D3" s="11"/>
      <c r="E3" s="11"/>
      <c r="F3" s="11">
        <v>0.805159660833483</v>
      </c>
      <c r="G3" s="11"/>
      <c r="H3" s="11"/>
      <c r="I3" s="11"/>
      <c r="J3" s="4" t="s">
        <v>22</v>
      </c>
    </row>
    <row r="4" spans="1:10" x14ac:dyDescent="0.2">
      <c r="A4" s="8" t="s">
        <v>13</v>
      </c>
      <c r="B4" s="11">
        <v>1</v>
      </c>
      <c r="C4" s="11">
        <v>1</v>
      </c>
      <c r="D4" s="11">
        <v>1</v>
      </c>
      <c r="E4" s="11">
        <v>1</v>
      </c>
      <c r="F4" s="11">
        <v>0.82499999999999996</v>
      </c>
      <c r="G4" s="11">
        <v>0.82499999999999996</v>
      </c>
      <c r="H4" s="11">
        <v>0.82499999999999996</v>
      </c>
      <c r="I4" s="11">
        <v>0.82499999999999996</v>
      </c>
      <c r="J4" s="4" t="s">
        <v>22</v>
      </c>
    </row>
    <row r="5" spans="1:10" x14ac:dyDescent="0.2">
      <c r="A5" s="8" t="s">
        <v>14</v>
      </c>
      <c r="B5" s="11">
        <v>1</v>
      </c>
      <c r="C5" s="11">
        <v>1</v>
      </c>
      <c r="D5" s="11">
        <v>1</v>
      </c>
      <c r="E5" s="11">
        <v>1437</v>
      </c>
      <c r="F5" s="11">
        <v>0.82247171154251197</v>
      </c>
      <c r="G5" s="11">
        <v>0.82298209051486104</v>
      </c>
      <c r="H5" s="11">
        <v>0.82552508935623703</v>
      </c>
      <c r="I5" s="11">
        <v>360</v>
      </c>
      <c r="J5" s="4" t="s">
        <v>22</v>
      </c>
    </row>
    <row r="6" spans="1:10" x14ac:dyDescent="0.2">
      <c r="A6" s="8" t="s">
        <v>15</v>
      </c>
      <c r="B6" s="11">
        <v>1</v>
      </c>
      <c r="C6" s="11">
        <v>1</v>
      </c>
      <c r="D6" s="11">
        <v>1</v>
      </c>
      <c r="E6" s="11">
        <v>1437</v>
      </c>
      <c r="F6" s="11">
        <v>0.82592418465718398</v>
      </c>
      <c r="G6" s="11">
        <v>0.83027579520947004</v>
      </c>
      <c r="H6" s="11">
        <v>0.82499999999999996</v>
      </c>
      <c r="I6" s="11">
        <v>360</v>
      </c>
      <c r="J6" s="4" t="s">
        <v>22</v>
      </c>
    </row>
    <row r="7" spans="1:10" x14ac:dyDescent="0.2">
      <c r="A7" s="8" t="s">
        <v>10</v>
      </c>
      <c r="B7" s="11">
        <v>1</v>
      </c>
      <c r="C7" s="11"/>
      <c r="D7" s="11"/>
      <c r="E7" s="11"/>
      <c r="F7" s="11">
        <v>0.84804257898601298</v>
      </c>
      <c r="G7" s="11"/>
      <c r="H7" s="11"/>
      <c r="I7" s="11"/>
      <c r="J7" s="4" t="s">
        <v>11</v>
      </c>
    </row>
    <row r="8" spans="1:10" x14ac:dyDescent="0.2">
      <c r="A8" s="8" t="s">
        <v>12</v>
      </c>
      <c r="B8" s="11">
        <v>1</v>
      </c>
      <c r="C8" s="11"/>
      <c r="D8" s="11"/>
      <c r="E8" s="11"/>
      <c r="F8" s="11">
        <v>0.83278282411230298</v>
      </c>
      <c r="G8" s="11"/>
      <c r="H8" s="11"/>
      <c r="I8" s="11"/>
      <c r="J8" s="4" t="s">
        <v>11</v>
      </c>
    </row>
    <row r="9" spans="1:10" x14ac:dyDescent="0.2">
      <c r="A9" s="8" t="s">
        <v>13</v>
      </c>
      <c r="B9" s="11">
        <v>1</v>
      </c>
      <c r="C9" s="11">
        <v>1</v>
      </c>
      <c r="D9" s="11">
        <v>1</v>
      </c>
      <c r="E9" s="11">
        <v>1</v>
      </c>
      <c r="F9" s="11">
        <v>0.85</v>
      </c>
      <c r="G9" s="11">
        <v>0.85</v>
      </c>
      <c r="H9" s="11">
        <v>0.85</v>
      </c>
      <c r="I9" s="11">
        <v>0.85</v>
      </c>
      <c r="J9" s="4" t="s">
        <v>11</v>
      </c>
    </row>
    <row r="10" spans="1:10" x14ac:dyDescent="0.2">
      <c r="A10" s="8" t="s">
        <v>14</v>
      </c>
      <c r="B10" s="11">
        <v>1</v>
      </c>
      <c r="C10" s="11">
        <v>1</v>
      </c>
      <c r="D10" s="11">
        <v>1</v>
      </c>
      <c r="E10" s="11">
        <v>1437</v>
      </c>
      <c r="F10" s="11">
        <v>0.85068574880879899</v>
      </c>
      <c r="G10" s="11">
        <v>0.85721192850291505</v>
      </c>
      <c r="H10" s="11">
        <v>0.84804257898601298</v>
      </c>
      <c r="I10" s="11">
        <v>360</v>
      </c>
      <c r="J10" s="4" t="s">
        <v>11</v>
      </c>
    </row>
    <row r="11" spans="1:10" x14ac:dyDescent="0.2">
      <c r="A11" s="8" t="s">
        <v>15</v>
      </c>
      <c r="B11" s="11">
        <v>1</v>
      </c>
      <c r="C11" s="11">
        <v>1</v>
      </c>
      <c r="D11" s="11">
        <v>1</v>
      </c>
      <c r="E11" s="11">
        <v>1437</v>
      </c>
      <c r="F11" s="11">
        <v>0.85169165121972501</v>
      </c>
      <c r="G11" s="11">
        <v>0.85745448234333199</v>
      </c>
      <c r="H11" s="11">
        <v>0.85</v>
      </c>
      <c r="I11" s="11">
        <v>360</v>
      </c>
      <c r="J11" s="4" t="s">
        <v>11</v>
      </c>
    </row>
    <row r="12" spans="1:10" x14ac:dyDescent="0.2">
      <c r="A12" s="9" t="s">
        <v>10</v>
      </c>
      <c r="B12" s="12">
        <v>1</v>
      </c>
      <c r="C12" s="12"/>
      <c r="D12" s="12"/>
      <c r="E12" s="12"/>
      <c r="F12" s="12">
        <v>0.95443244802756699</v>
      </c>
      <c r="G12" s="12"/>
      <c r="H12" s="12"/>
      <c r="I12" s="12"/>
      <c r="J12" s="5" t="s">
        <v>23</v>
      </c>
    </row>
    <row r="13" spans="1:10" x14ac:dyDescent="0.2">
      <c r="A13" s="9" t="s">
        <v>12</v>
      </c>
      <c r="B13" s="12">
        <v>1</v>
      </c>
      <c r="C13" s="12"/>
      <c r="D13" s="12"/>
      <c r="E13" s="12"/>
      <c r="F13" s="12">
        <v>0.94736570514474405</v>
      </c>
      <c r="G13" s="12"/>
      <c r="H13" s="12"/>
      <c r="I13" s="12"/>
      <c r="J13" s="5" t="s">
        <v>23</v>
      </c>
    </row>
    <row r="14" spans="1:10" x14ac:dyDescent="0.2">
      <c r="A14" s="9" t="s">
        <v>13</v>
      </c>
      <c r="B14" s="12">
        <v>1</v>
      </c>
      <c r="C14" s="12">
        <v>1</v>
      </c>
      <c r="D14" s="12">
        <v>1</v>
      </c>
      <c r="E14" s="12">
        <v>1</v>
      </c>
      <c r="F14" s="12">
        <v>0.95277777777777695</v>
      </c>
      <c r="G14" s="12">
        <v>0.95277777777777695</v>
      </c>
      <c r="H14" s="12">
        <v>0.95277777777777695</v>
      </c>
      <c r="I14" s="12">
        <v>0.95277777777777695</v>
      </c>
      <c r="J14" s="5" t="s">
        <v>23</v>
      </c>
    </row>
    <row r="15" spans="1:10" x14ac:dyDescent="0.2">
      <c r="A15" s="9" t="s">
        <v>14</v>
      </c>
      <c r="B15" s="12">
        <v>1</v>
      </c>
      <c r="C15" s="12">
        <v>1</v>
      </c>
      <c r="D15" s="12">
        <v>1</v>
      </c>
      <c r="E15" s="12">
        <v>1437</v>
      </c>
      <c r="F15" s="12">
        <v>0.95454840051289103</v>
      </c>
      <c r="G15" s="12">
        <v>0.95503366383158095</v>
      </c>
      <c r="H15" s="12">
        <v>0.95443244802756699</v>
      </c>
      <c r="I15" s="12">
        <v>360</v>
      </c>
      <c r="J15" s="5" t="s">
        <v>23</v>
      </c>
    </row>
    <row r="16" spans="1:10" x14ac:dyDescent="0.2">
      <c r="A16" s="9" t="s">
        <v>15</v>
      </c>
      <c r="B16" s="12">
        <v>1</v>
      </c>
      <c r="C16" s="12">
        <v>1</v>
      </c>
      <c r="D16" s="12">
        <v>1</v>
      </c>
      <c r="E16" s="12">
        <v>1437</v>
      </c>
      <c r="F16" s="12">
        <v>0.95277335559583898</v>
      </c>
      <c r="G16" s="12">
        <v>0.95310109781666497</v>
      </c>
      <c r="H16" s="12">
        <v>0.95277777777777695</v>
      </c>
      <c r="I16" s="12">
        <v>360</v>
      </c>
      <c r="J16" s="5" t="s">
        <v>23</v>
      </c>
    </row>
    <row r="17" spans="1:10" x14ac:dyDescent="0.2">
      <c r="A17" s="9" t="s">
        <v>10</v>
      </c>
      <c r="B17" s="12">
        <v>1</v>
      </c>
      <c r="C17" s="12"/>
      <c r="D17" s="12"/>
      <c r="E17" s="12"/>
      <c r="F17" s="12">
        <v>0.96973937931071796</v>
      </c>
      <c r="G17" s="12"/>
      <c r="H17" s="12"/>
      <c r="I17" s="12"/>
      <c r="J17" s="5" t="s">
        <v>16</v>
      </c>
    </row>
    <row r="18" spans="1:10" x14ac:dyDescent="0.2">
      <c r="A18" s="9" t="s">
        <v>12</v>
      </c>
      <c r="B18" s="12">
        <v>1</v>
      </c>
      <c r="C18" s="12"/>
      <c r="D18" s="12"/>
      <c r="E18" s="12"/>
      <c r="F18" s="12">
        <v>0.965941929269299</v>
      </c>
      <c r="G18" s="12"/>
      <c r="H18" s="12"/>
      <c r="I18" s="12"/>
      <c r="J18" s="5" t="s">
        <v>16</v>
      </c>
    </row>
    <row r="19" spans="1:10" x14ac:dyDescent="0.2">
      <c r="A19" s="9" t="s">
        <v>13</v>
      </c>
      <c r="B19" s="12">
        <v>1</v>
      </c>
      <c r="C19" s="12">
        <v>1</v>
      </c>
      <c r="D19" s="12">
        <v>1</v>
      </c>
      <c r="E19" s="12">
        <v>1</v>
      </c>
      <c r="F19" s="12">
        <v>0.969444444444444</v>
      </c>
      <c r="G19" s="12">
        <v>0.969444444444444</v>
      </c>
      <c r="H19" s="12">
        <v>0.969444444444444</v>
      </c>
      <c r="I19" s="12">
        <v>0.969444444444444</v>
      </c>
      <c r="J19" s="5" t="s">
        <v>16</v>
      </c>
    </row>
    <row r="20" spans="1:10" x14ac:dyDescent="0.2">
      <c r="A20" s="9" t="s">
        <v>14</v>
      </c>
      <c r="B20" s="12">
        <v>1</v>
      </c>
      <c r="C20" s="12">
        <v>1</v>
      </c>
      <c r="D20" s="12">
        <v>1</v>
      </c>
      <c r="E20" s="12">
        <v>1437</v>
      </c>
      <c r="F20" s="12">
        <v>0.96977023279500896</v>
      </c>
      <c r="G20" s="12">
        <v>0.970468395339251</v>
      </c>
      <c r="H20" s="12">
        <v>0.96973937931071796</v>
      </c>
      <c r="I20" s="12">
        <v>360</v>
      </c>
      <c r="J20" s="5" t="s">
        <v>16</v>
      </c>
    </row>
    <row r="21" spans="1:10" x14ac:dyDescent="0.2">
      <c r="A21" s="9" t="s">
        <v>15</v>
      </c>
      <c r="B21" s="12">
        <v>1</v>
      </c>
      <c r="C21" s="12">
        <v>1</v>
      </c>
      <c r="D21" s="12">
        <v>1</v>
      </c>
      <c r="E21" s="12">
        <v>1437</v>
      </c>
      <c r="F21" s="12">
        <v>0.96943983000908995</v>
      </c>
      <c r="G21" s="12">
        <v>0.97005418347901295</v>
      </c>
      <c r="H21" s="12">
        <v>0.969444444444444</v>
      </c>
      <c r="I21" s="12">
        <v>360</v>
      </c>
      <c r="J21" s="5" t="s">
        <v>16</v>
      </c>
    </row>
    <row r="22" spans="1:10" x14ac:dyDescent="0.2">
      <c r="A22" s="8" t="s">
        <v>10</v>
      </c>
      <c r="B22" s="11">
        <v>1</v>
      </c>
      <c r="C22" s="11"/>
      <c r="D22" s="11"/>
      <c r="E22" s="11"/>
      <c r="F22" s="11">
        <v>0.92644964755728199</v>
      </c>
      <c r="G22" s="11"/>
      <c r="H22" s="11"/>
      <c r="I22" s="11"/>
      <c r="J22" s="4" t="s">
        <v>17</v>
      </c>
    </row>
    <row r="23" spans="1:10" x14ac:dyDescent="0.2">
      <c r="A23" s="8" t="s">
        <v>12</v>
      </c>
      <c r="B23" s="11">
        <v>1</v>
      </c>
      <c r="C23" s="11"/>
      <c r="D23" s="11"/>
      <c r="E23" s="11"/>
      <c r="F23" s="11">
        <v>0.91638206171554404</v>
      </c>
      <c r="G23" s="11"/>
      <c r="H23" s="11"/>
      <c r="I23" s="11"/>
      <c r="J23" s="4" t="s">
        <v>17</v>
      </c>
    </row>
    <row r="24" spans="1:10" x14ac:dyDescent="0.2">
      <c r="A24" s="8" t="s">
        <v>13</v>
      </c>
      <c r="B24" s="11">
        <v>1</v>
      </c>
      <c r="C24" s="11">
        <v>1</v>
      </c>
      <c r="D24" s="11">
        <v>1</v>
      </c>
      <c r="E24" s="11">
        <v>1</v>
      </c>
      <c r="F24" s="11">
        <v>0.92500000000000004</v>
      </c>
      <c r="G24" s="11">
        <v>0.92500000000000004</v>
      </c>
      <c r="H24" s="11">
        <v>0.92500000000000004</v>
      </c>
      <c r="I24" s="11">
        <v>0.92500000000000004</v>
      </c>
      <c r="J24" s="4" t="s">
        <v>17</v>
      </c>
    </row>
    <row r="25" spans="1:10" x14ac:dyDescent="0.2">
      <c r="A25" s="8" t="s">
        <v>14</v>
      </c>
      <c r="B25" s="11">
        <v>1</v>
      </c>
      <c r="C25" s="11">
        <v>1</v>
      </c>
      <c r="D25" s="11">
        <v>1</v>
      </c>
      <c r="E25" s="11">
        <v>1437</v>
      </c>
      <c r="F25" s="11">
        <v>0.92765553978214399</v>
      </c>
      <c r="G25" s="11">
        <v>0.932232882283348</v>
      </c>
      <c r="H25" s="11">
        <v>0.92644964755728199</v>
      </c>
      <c r="I25" s="11">
        <v>360</v>
      </c>
      <c r="J25" s="4" t="s">
        <v>17</v>
      </c>
    </row>
    <row r="26" spans="1:10" x14ac:dyDescent="0.2">
      <c r="A26" s="8" t="s">
        <v>15</v>
      </c>
      <c r="B26" s="11">
        <v>1</v>
      </c>
      <c r="C26" s="11">
        <v>1</v>
      </c>
      <c r="D26" s="11">
        <v>1</v>
      </c>
      <c r="E26" s="11">
        <v>1437</v>
      </c>
      <c r="F26" s="11">
        <v>0.92527445494434002</v>
      </c>
      <c r="G26" s="11">
        <v>0.92882009844451596</v>
      </c>
      <c r="H26" s="11">
        <v>0.92500000000000004</v>
      </c>
      <c r="I26" s="11">
        <v>360</v>
      </c>
      <c r="J26" s="4" t="s">
        <v>17</v>
      </c>
    </row>
    <row r="27" spans="1:10" x14ac:dyDescent="0.2">
      <c r="A27" s="8" t="s">
        <v>10</v>
      </c>
      <c r="B27" s="11">
        <v>1</v>
      </c>
      <c r="C27" s="11"/>
      <c r="D27" s="11"/>
      <c r="E27" s="11"/>
      <c r="F27" s="11">
        <v>0.97309529522009797</v>
      </c>
      <c r="G27" s="11"/>
      <c r="H27" s="11"/>
      <c r="I27" s="11"/>
      <c r="J27" s="4" t="s">
        <v>18</v>
      </c>
    </row>
    <row r="28" spans="1:10" x14ac:dyDescent="0.2">
      <c r="A28" s="8" t="s">
        <v>12</v>
      </c>
      <c r="B28" s="11">
        <v>1</v>
      </c>
      <c r="C28" s="11"/>
      <c r="D28" s="11"/>
      <c r="E28" s="11"/>
      <c r="F28" s="11">
        <v>0.96904876538964102</v>
      </c>
      <c r="G28" s="11"/>
      <c r="H28" s="11"/>
      <c r="I28" s="11"/>
      <c r="J28" s="4" t="s">
        <v>18</v>
      </c>
    </row>
    <row r="29" spans="1:10" x14ac:dyDescent="0.2">
      <c r="A29" s="8" t="s">
        <v>13</v>
      </c>
      <c r="B29" s="11">
        <v>1</v>
      </c>
      <c r="C29" s="11">
        <v>1</v>
      </c>
      <c r="D29" s="11">
        <v>1</v>
      </c>
      <c r="E29" s="11">
        <v>1</v>
      </c>
      <c r="F29" s="11">
        <v>0.97222222222222199</v>
      </c>
      <c r="G29" s="11">
        <v>0.97222222222222199</v>
      </c>
      <c r="H29" s="11">
        <v>0.97222222222222199</v>
      </c>
      <c r="I29" s="11">
        <v>0.97222222222222199</v>
      </c>
      <c r="J29" s="4" t="s">
        <v>18</v>
      </c>
    </row>
    <row r="30" spans="1:10" x14ac:dyDescent="0.2">
      <c r="A30" s="8" t="s">
        <v>14</v>
      </c>
      <c r="B30" s="11">
        <v>1</v>
      </c>
      <c r="C30" s="11">
        <v>1</v>
      </c>
      <c r="D30" s="11">
        <v>1</v>
      </c>
      <c r="E30" s="11">
        <v>1437</v>
      </c>
      <c r="F30" s="11">
        <v>0.97166416121980703</v>
      </c>
      <c r="G30" s="11">
        <v>0.97137896825396797</v>
      </c>
      <c r="H30" s="11">
        <v>0.97309529522009797</v>
      </c>
      <c r="I30" s="11">
        <v>360</v>
      </c>
      <c r="J30" s="4" t="s">
        <v>18</v>
      </c>
    </row>
    <row r="31" spans="1:10" x14ac:dyDescent="0.2">
      <c r="A31" s="8" t="s">
        <v>15</v>
      </c>
      <c r="B31" s="11">
        <v>1</v>
      </c>
      <c r="C31" s="11">
        <v>1</v>
      </c>
      <c r="D31" s="11">
        <v>1</v>
      </c>
      <c r="E31" s="11">
        <v>1437</v>
      </c>
      <c r="F31" s="11">
        <v>0.97233730107771399</v>
      </c>
      <c r="G31" s="11">
        <v>0.97353780864197503</v>
      </c>
      <c r="H31" s="11">
        <v>0.97222222222222199</v>
      </c>
      <c r="I31" s="11">
        <v>360</v>
      </c>
      <c r="J31" s="4" t="s">
        <v>18</v>
      </c>
    </row>
    <row r="32" spans="1:10" x14ac:dyDescent="0.2">
      <c r="A32" s="9" t="s">
        <v>10</v>
      </c>
      <c r="B32" s="12">
        <v>0.999285714285714</v>
      </c>
      <c r="C32" s="12"/>
      <c r="D32" s="12"/>
      <c r="E32" s="12"/>
      <c r="F32" s="12">
        <v>0.97942115143929898</v>
      </c>
      <c r="G32" s="12"/>
      <c r="H32" s="12"/>
      <c r="I32" s="12"/>
      <c r="J32" s="5" t="s">
        <v>24</v>
      </c>
    </row>
    <row r="33" spans="1:10" x14ac:dyDescent="0.2">
      <c r="A33" s="9" t="s">
        <v>12</v>
      </c>
      <c r="B33" s="12">
        <v>0.99922665224375795</v>
      </c>
      <c r="C33" s="12"/>
      <c r="D33" s="12"/>
      <c r="E33" s="12"/>
      <c r="F33" s="12">
        <v>0.97523262413787104</v>
      </c>
      <c r="G33" s="12"/>
      <c r="H33" s="12"/>
      <c r="I33" s="12"/>
      <c r="J33" s="5" t="s">
        <v>24</v>
      </c>
    </row>
    <row r="34" spans="1:10" x14ac:dyDescent="0.2">
      <c r="A34" s="9" t="s">
        <v>13</v>
      </c>
      <c r="B34" s="12">
        <v>0.99930410577592199</v>
      </c>
      <c r="C34" s="12">
        <v>0.99930410577592199</v>
      </c>
      <c r="D34" s="12">
        <v>0.99930410577592199</v>
      </c>
      <c r="E34" s="12">
        <v>0.99930410577592199</v>
      </c>
      <c r="F34" s="12">
        <v>0.97777777777777697</v>
      </c>
      <c r="G34" s="12">
        <v>0.97777777777777697</v>
      </c>
      <c r="H34" s="12">
        <v>0.97777777777777697</v>
      </c>
      <c r="I34" s="12">
        <v>0.97777777777777697</v>
      </c>
      <c r="J34" s="5" t="s">
        <v>24</v>
      </c>
    </row>
    <row r="35" spans="1:10" x14ac:dyDescent="0.2">
      <c r="A35" s="9" t="s">
        <v>14</v>
      </c>
      <c r="B35" s="12">
        <v>0.99930712890039597</v>
      </c>
      <c r="C35" s="12">
        <v>0.99933333333333296</v>
      </c>
      <c r="D35" s="12">
        <v>0.999285714285714</v>
      </c>
      <c r="E35" s="12">
        <v>1437</v>
      </c>
      <c r="F35" s="12">
        <v>0.97909579049846795</v>
      </c>
      <c r="G35" s="12">
        <v>0.978926041973601</v>
      </c>
      <c r="H35" s="12">
        <v>0.97942115143929898</v>
      </c>
      <c r="I35" s="12">
        <v>360</v>
      </c>
      <c r="J35" s="5" t="s">
        <v>24</v>
      </c>
    </row>
    <row r="36" spans="1:10" x14ac:dyDescent="0.2">
      <c r="A36" s="9" t="s">
        <v>15</v>
      </c>
      <c r="B36" s="12">
        <v>0.99930402235637195</v>
      </c>
      <c r="C36" s="12">
        <v>0.99930874507074896</v>
      </c>
      <c r="D36" s="12">
        <v>0.99930410577592199</v>
      </c>
      <c r="E36" s="12">
        <v>1437</v>
      </c>
      <c r="F36" s="12">
        <v>0.97766797586323995</v>
      </c>
      <c r="G36" s="12">
        <v>0.977710012391385</v>
      </c>
      <c r="H36" s="12">
        <v>0.97777777777777697</v>
      </c>
      <c r="I36" s="12">
        <v>360</v>
      </c>
      <c r="J36" s="5" t="s">
        <v>24</v>
      </c>
    </row>
    <row r="37" spans="1:10" x14ac:dyDescent="0.2">
      <c r="A37" s="9" t="s">
        <v>10</v>
      </c>
      <c r="B37" s="12">
        <v>1</v>
      </c>
      <c r="C37" s="12"/>
      <c r="D37" s="12"/>
      <c r="E37" s="12"/>
      <c r="F37" s="12">
        <v>0.98413284462721196</v>
      </c>
      <c r="G37" s="12"/>
      <c r="H37" s="12"/>
      <c r="I37" s="12"/>
      <c r="J37" s="5" t="s">
        <v>19</v>
      </c>
    </row>
    <row r="38" spans="1:10" x14ac:dyDescent="0.2">
      <c r="A38" s="9" t="s">
        <v>12</v>
      </c>
      <c r="B38" s="12">
        <v>1</v>
      </c>
      <c r="C38" s="12"/>
      <c r="D38" s="12"/>
      <c r="E38" s="12"/>
      <c r="F38" s="12">
        <v>0.98141839578816903</v>
      </c>
      <c r="G38" s="12"/>
      <c r="H38" s="12"/>
      <c r="I38" s="12"/>
      <c r="J38" s="5" t="s">
        <v>19</v>
      </c>
    </row>
    <row r="39" spans="1:10" x14ac:dyDescent="0.2">
      <c r="A39" s="9" t="s">
        <v>13</v>
      </c>
      <c r="B39" s="12">
        <v>1</v>
      </c>
      <c r="C39" s="12">
        <v>1</v>
      </c>
      <c r="D39" s="12">
        <v>1</v>
      </c>
      <c r="E39" s="12">
        <v>1</v>
      </c>
      <c r="F39" s="12">
        <v>0.98333333333333295</v>
      </c>
      <c r="G39" s="12">
        <v>0.98333333333333295</v>
      </c>
      <c r="H39" s="12">
        <v>0.98333333333333295</v>
      </c>
      <c r="I39" s="12">
        <v>0.98333333333333295</v>
      </c>
      <c r="J39" s="5" t="s">
        <v>19</v>
      </c>
    </row>
    <row r="40" spans="1:10" x14ac:dyDescent="0.2">
      <c r="A40" s="9" t="s">
        <v>14</v>
      </c>
      <c r="B40" s="12">
        <v>1</v>
      </c>
      <c r="C40" s="12">
        <v>1</v>
      </c>
      <c r="D40" s="12">
        <v>1</v>
      </c>
      <c r="E40" s="12">
        <v>1437</v>
      </c>
      <c r="F40" s="12">
        <v>0.98511837867769003</v>
      </c>
      <c r="G40" s="12">
        <v>0.98632864602469394</v>
      </c>
      <c r="H40" s="12">
        <v>0.98413284462721196</v>
      </c>
      <c r="I40" s="12">
        <v>360</v>
      </c>
      <c r="J40" s="5" t="s">
        <v>19</v>
      </c>
    </row>
    <row r="41" spans="1:10" x14ac:dyDescent="0.2">
      <c r="A41" s="9" t="s">
        <v>15</v>
      </c>
      <c r="B41" s="12">
        <v>1</v>
      </c>
      <c r="C41" s="12">
        <v>1</v>
      </c>
      <c r="D41" s="12">
        <v>1</v>
      </c>
      <c r="E41" s="12">
        <v>1437</v>
      </c>
      <c r="F41" s="12">
        <v>0.98336980637735005</v>
      </c>
      <c r="G41" s="12">
        <v>0.983661345971376</v>
      </c>
      <c r="H41" s="12">
        <v>0.98333333333333295</v>
      </c>
      <c r="I41" s="12">
        <v>360</v>
      </c>
      <c r="J41" s="5" t="s">
        <v>19</v>
      </c>
    </row>
    <row r="42" spans="1:10" x14ac:dyDescent="0.2">
      <c r="A42" s="8" t="s">
        <v>10</v>
      </c>
      <c r="B42" s="11">
        <v>0.98802625972088998</v>
      </c>
      <c r="C42" s="11"/>
      <c r="D42" s="11"/>
      <c r="E42" s="11"/>
      <c r="F42" s="11">
        <v>0.97016535821291705</v>
      </c>
      <c r="G42" s="11"/>
      <c r="H42" s="11"/>
      <c r="I42" s="11"/>
      <c r="J42" s="4" t="s">
        <v>25</v>
      </c>
    </row>
    <row r="43" spans="1:10" x14ac:dyDescent="0.2">
      <c r="A43" s="8" t="s">
        <v>12</v>
      </c>
      <c r="B43" s="11">
        <v>0.98685262823652198</v>
      </c>
      <c r="C43" s="11"/>
      <c r="D43" s="11"/>
      <c r="E43" s="11"/>
      <c r="F43" s="11">
        <v>0.96594925062555304</v>
      </c>
      <c r="G43" s="11"/>
      <c r="H43" s="11"/>
      <c r="I43" s="11"/>
      <c r="J43" s="4" t="s">
        <v>25</v>
      </c>
    </row>
    <row r="44" spans="1:10" x14ac:dyDescent="0.2">
      <c r="A44" s="8" t="s">
        <v>13</v>
      </c>
      <c r="B44" s="11">
        <v>0.98816979819067496</v>
      </c>
      <c r="C44" s="11">
        <v>0.98816979819067496</v>
      </c>
      <c r="D44" s="11">
        <v>0.98816979819067496</v>
      </c>
      <c r="E44" s="11">
        <v>0.98816979819067496</v>
      </c>
      <c r="F44" s="11">
        <v>0.969444444444444</v>
      </c>
      <c r="G44" s="11">
        <v>0.969444444444444</v>
      </c>
      <c r="H44" s="11">
        <v>0.969444444444444</v>
      </c>
      <c r="I44" s="11">
        <v>0.969444444444444</v>
      </c>
      <c r="J44" s="4" t="s">
        <v>25</v>
      </c>
    </row>
    <row r="45" spans="1:10" x14ac:dyDescent="0.2">
      <c r="A45" s="8" t="s">
        <v>14</v>
      </c>
      <c r="B45" s="11">
        <v>0.98816158646593599</v>
      </c>
      <c r="C45" s="11">
        <v>0.98843520895535097</v>
      </c>
      <c r="D45" s="11">
        <v>0.98802625972088998</v>
      </c>
      <c r="E45" s="11">
        <v>1437</v>
      </c>
      <c r="F45" s="11">
        <v>0.96915381898554898</v>
      </c>
      <c r="G45" s="11">
        <v>0.96871901976903796</v>
      </c>
      <c r="H45" s="11">
        <v>0.97016535821291705</v>
      </c>
      <c r="I45" s="11">
        <v>360</v>
      </c>
      <c r="J45" s="4" t="s">
        <v>25</v>
      </c>
    </row>
    <row r="46" spans="1:10" x14ac:dyDescent="0.2">
      <c r="A46" s="8" t="s">
        <v>15</v>
      </c>
      <c r="B46" s="11">
        <v>0.98813005240352003</v>
      </c>
      <c r="C46" s="11">
        <v>0.98822893875517603</v>
      </c>
      <c r="D46" s="11">
        <v>0.98816979819067496</v>
      </c>
      <c r="E46" s="11">
        <v>1437</v>
      </c>
      <c r="F46" s="11">
        <v>0.96928708580935397</v>
      </c>
      <c r="G46" s="11">
        <v>0.96966590608143699</v>
      </c>
      <c r="H46" s="11">
        <v>0.969444444444444</v>
      </c>
      <c r="I46" s="11">
        <v>360</v>
      </c>
      <c r="J46" s="4" t="s">
        <v>25</v>
      </c>
    </row>
    <row r="47" spans="1:10" x14ac:dyDescent="0.2">
      <c r="A47" s="8" t="s">
        <v>10</v>
      </c>
      <c r="B47" s="11">
        <v>0.99436192784347099</v>
      </c>
      <c r="C47" s="11"/>
      <c r="D47" s="11"/>
      <c r="E47" s="11"/>
      <c r="F47" s="11">
        <v>0.97863683771380905</v>
      </c>
      <c r="G47" s="11"/>
      <c r="H47" s="11"/>
      <c r="I47" s="11"/>
      <c r="J47" s="4" t="s">
        <v>20</v>
      </c>
    </row>
    <row r="48" spans="1:10" x14ac:dyDescent="0.2">
      <c r="A48" s="8" t="s">
        <v>12</v>
      </c>
      <c r="B48" s="11">
        <v>0.99381310474398599</v>
      </c>
      <c r="C48" s="11"/>
      <c r="D48" s="11"/>
      <c r="E48" s="11"/>
      <c r="F48" s="11">
        <v>0.97523347608482502</v>
      </c>
      <c r="G48" s="11"/>
      <c r="H48" s="11"/>
      <c r="I48" s="11"/>
      <c r="J48" s="4" t="s">
        <v>20</v>
      </c>
    </row>
    <row r="49" spans="1:10" x14ac:dyDescent="0.2">
      <c r="A49" s="8" t="s">
        <v>13</v>
      </c>
      <c r="B49" s="11">
        <v>0.99443284620737604</v>
      </c>
      <c r="C49" s="11">
        <v>0.99443284620737604</v>
      </c>
      <c r="D49" s="11">
        <v>0.99443284620737604</v>
      </c>
      <c r="E49" s="11">
        <v>0.99443284620737604</v>
      </c>
      <c r="F49" s="11">
        <v>0.97777777777777697</v>
      </c>
      <c r="G49" s="11">
        <v>0.97777777777777697</v>
      </c>
      <c r="H49" s="11">
        <v>0.97777777777777697</v>
      </c>
      <c r="I49" s="11">
        <v>0.97777777777777697</v>
      </c>
      <c r="J49" s="4" t="s">
        <v>20</v>
      </c>
    </row>
    <row r="50" spans="1:10" x14ac:dyDescent="0.2">
      <c r="A50" s="8" t="s">
        <v>14</v>
      </c>
      <c r="B50" s="11">
        <v>0.99445383423310896</v>
      </c>
      <c r="C50" s="11">
        <v>0.99458623486717601</v>
      </c>
      <c r="D50" s="11">
        <v>0.99436192784347099</v>
      </c>
      <c r="E50" s="11">
        <v>1437</v>
      </c>
      <c r="F50" s="11">
        <v>0.97812299570301697</v>
      </c>
      <c r="G50" s="11">
        <v>0.97826863495226102</v>
      </c>
      <c r="H50" s="11">
        <v>0.97863683771380905</v>
      </c>
      <c r="I50" s="11">
        <v>360</v>
      </c>
      <c r="J50" s="4" t="s">
        <v>20</v>
      </c>
    </row>
    <row r="51" spans="1:10" x14ac:dyDescent="0.2">
      <c r="A51" s="8" t="s">
        <v>15</v>
      </c>
      <c r="B51" s="11">
        <v>0.99442666087166898</v>
      </c>
      <c r="C51" s="11">
        <v>0.99446213007197704</v>
      </c>
      <c r="D51" s="11">
        <v>0.99443284620737604</v>
      </c>
      <c r="E51" s="11">
        <v>1437</v>
      </c>
      <c r="F51" s="11">
        <v>0.97767896579436997</v>
      </c>
      <c r="G51" s="11">
        <v>0.97816093876030596</v>
      </c>
      <c r="H51" s="11">
        <v>0.97777777777777697</v>
      </c>
      <c r="I51" s="11">
        <v>360</v>
      </c>
      <c r="J51" s="4" t="s">
        <v>20</v>
      </c>
    </row>
    <row r="52" spans="1:10" x14ac:dyDescent="0.2">
      <c r="A52" s="9" t="s">
        <v>10</v>
      </c>
      <c r="B52" s="12">
        <v>1</v>
      </c>
      <c r="C52" s="12"/>
      <c r="D52" s="12"/>
      <c r="E52" s="12"/>
      <c r="F52" s="12">
        <v>0.95156010760203502</v>
      </c>
      <c r="G52" s="12"/>
      <c r="H52" s="12"/>
      <c r="I52" s="12"/>
      <c r="J52" s="5" t="s">
        <v>26</v>
      </c>
    </row>
    <row r="53" spans="1:10" x14ac:dyDescent="0.2">
      <c r="A53" s="9" t="s">
        <v>12</v>
      </c>
      <c r="B53" s="12">
        <v>1</v>
      </c>
      <c r="C53" s="12"/>
      <c r="D53" s="12"/>
      <c r="E53" s="12"/>
      <c r="F53" s="12">
        <v>0.94734306167400795</v>
      </c>
      <c r="G53" s="12"/>
      <c r="H53" s="12"/>
      <c r="I53" s="12"/>
      <c r="J53" s="5" t="s">
        <v>26</v>
      </c>
    </row>
    <row r="54" spans="1:10" x14ac:dyDescent="0.2">
      <c r="A54" s="9" t="s">
        <v>13</v>
      </c>
      <c r="B54" s="12">
        <v>1</v>
      </c>
      <c r="C54" s="12">
        <v>1</v>
      </c>
      <c r="D54" s="12">
        <v>1</v>
      </c>
      <c r="E54" s="12">
        <v>1</v>
      </c>
      <c r="F54" s="12">
        <v>0.95277777777777695</v>
      </c>
      <c r="G54" s="12">
        <v>0.95277777777777695</v>
      </c>
      <c r="H54" s="12">
        <v>0.95277777777777695</v>
      </c>
      <c r="I54" s="12">
        <v>0.95277777777777695</v>
      </c>
      <c r="J54" s="5" t="s">
        <v>26</v>
      </c>
    </row>
    <row r="55" spans="1:10" x14ac:dyDescent="0.2">
      <c r="A55" s="9" t="s">
        <v>14</v>
      </c>
      <c r="B55" s="12">
        <v>1</v>
      </c>
      <c r="C55" s="12">
        <v>1</v>
      </c>
      <c r="D55" s="12">
        <v>1</v>
      </c>
      <c r="E55" s="12">
        <v>1437</v>
      </c>
      <c r="F55" s="12">
        <v>0.95317830196652498</v>
      </c>
      <c r="G55" s="12">
        <v>0.95659744865064</v>
      </c>
      <c r="H55" s="12">
        <v>0.95156010760203502</v>
      </c>
      <c r="I55" s="12">
        <v>360</v>
      </c>
      <c r="J55" s="5" t="s">
        <v>26</v>
      </c>
    </row>
    <row r="56" spans="1:10" x14ac:dyDescent="0.2">
      <c r="A56" s="9" t="s">
        <v>15</v>
      </c>
      <c r="B56" s="12">
        <v>1</v>
      </c>
      <c r="C56" s="12">
        <v>1</v>
      </c>
      <c r="D56" s="12">
        <v>1</v>
      </c>
      <c r="E56" s="12">
        <v>1437</v>
      </c>
      <c r="F56" s="12">
        <v>0.95288926187247702</v>
      </c>
      <c r="G56" s="12">
        <v>0.95462572022146397</v>
      </c>
      <c r="H56" s="12">
        <v>0.95277777777777695</v>
      </c>
      <c r="I56" s="12">
        <v>360</v>
      </c>
      <c r="J56" s="5" t="s">
        <v>26</v>
      </c>
    </row>
    <row r="57" spans="1:10" x14ac:dyDescent="0.2">
      <c r="A57" s="9" t="s">
        <v>10</v>
      </c>
      <c r="B57" s="12">
        <v>1</v>
      </c>
      <c r="C57" s="12"/>
      <c r="D57" s="12"/>
      <c r="E57" s="12"/>
      <c r="F57" s="12">
        <v>0.96763430231229597</v>
      </c>
      <c r="G57" s="12"/>
      <c r="H57" s="12"/>
      <c r="I57" s="12"/>
      <c r="J57" s="5" t="s">
        <v>21</v>
      </c>
    </row>
    <row r="58" spans="1:10" x14ac:dyDescent="0.2">
      <c r="A58" s="9" t="s">
        <v>12</v>
      </c>
      <c r="B58" s="12">
        <v>1</v>
      </c>
      <c r="C58" s="12"/>
      <c r="D58" s="12"/>
      <c r="E58" s="12"/>
      <c r="F58" s="12">
        <v>0.96285213084304999</v>
      </c>
      <c r="G58" s="12"/>
      <c r="H58" s="12"/>
      <c r="I58" s="12"/>
      <c r="J58" s="5" t="s">
        <v>21</v>
      </c>
    </row>
    <row r="59" spans="1:10" x14ac:dyDescent="0.2">
      <c r="A59" s="9" t="s">
        <v>13</v>
      </c>
      <c r="B59" s="12">
        <v>1</v>
      </c>
      <c r="C59" s="12">
        <v>1</v>
      </c>
      <c r="D59" s="12">
        <v>1</v>
      </c>
      <c r="E59" s="12">
        <v>1</v>
      </c>
      <c r="F59" s="12">
        <v>0.96666666666666601</v>
      </c>
      <c r="G59" s="12">
        <v>0.96666666666666601</v>
      </c>
      <c r="H59" s="12">
        <v>0.96666666666666601</v>
      </c>
      <c r="I59" s="12">
        <v>0.96666666666666601</v>
      </c>
      <c r="J59" s="5" t="s">
        <v>21</v>
      </c>
    </row>
    <row r="60" spans="1:10" x14ac:dyDescent="0.2">
      <c r="A60" s="9" t="s">
        <v>14</v>
      </c>
      <c r="B60" s="12">
        <v>1</v>
      </c>
      <c r="C60" s="12">
        <v>1</v>
      </c>
      <c r="D60" s="12">
        <v>1</v>
      </c>
      <c r="E60" s="12">
        <v>1437</v>
      </c>
      <c r="F60" s="12">
        <v>0.96698082297091803</v>
      </c>
      <c r="G60" s="12">
        <v>0.96716341172280995</v>
      </c>
      <c r="H60" s="12">
        <v>0.96763430231229597</v>
      </c>
      <c r="I60" s="12">
        <v>360</v>
      </c>
      <c r="J60" s="5" t="s">
        <v>21</v>
      </c>
    </row>
    <row r="61" spans="1:10" x14ac:dyDescent="0.2">
      <c r="A61" s="9" t="s">
        <v>15</v>
      </c>
      <c r="B61" s="12">
        <v>1</v>
      </c>
      <c r="C61" s="12">
        <v>1</v>
      </c>
      <c r="D61" s="12">
        <v>1</v>
      </c>
      <c r="E61" s="12">
        <v>1437</v>
      </c>
      <c r="F61" s="12">
        <v>0.96673449806129796</v>
      </c>
      <c r="G61" s="12">
        <v>0.96748939829584901</v>
      </c>
      <c r="H61" s="12">
        <v>0.96666666666666601</v>
      </c>
      <c r="I61" s="12">
        <v>360</v>
      </c>
      <c r="J61" s="5" t="s">
        <v>21</v>
      </c>
    </row>
  </sheetData>
  <conditionalFormatting sqref="F2 F7 F12 F17 F22 F27 F32 F37 F42 F47 F52 F57">
    <cfRule type="top10" dxfId="1" priority="1" rank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3C04-D7CE-D443-8029-DD6A96CA4A75}">
  <dimension ref="A1:D5"/>
  <sheetViews>
    <sheetView workbookViewId="0">
      <selection activeCell="D6" sqref="D6"/>
    </sheetView>
  </sheetViews>
  <sheetFormatPr baseColWidth="10" defaultRowHeight="16" x14ac:dyDescent="0.2"/>
  <cols>
    <col min="2" max="2" width="18.5" customWidth="1"/>
    <col min="3" max="3" width="12.5" customWidth="1"/>
  </cols>
  <sheetData>
    <row r="1" spans="1:4" x14ac:dyDescent="0.2">
      <c r="A1" s="4" t="s">
        <v>32</v>
      </c>
      <c r="B1" s="4" t="s">
        <v>33</v>
      </c>
      <c r="C1" s="4" t="s">
        <v>31</v>
      </c>
      <c r="D1" s="4" t="s">
        <v>34</v>
      </c>
    </row>
    <row r="2" spans="1:4" ht="17" x14ac:dyDescent="0.2">
      <c r="A2" s="14" t="s">
        <v>27</v>
      </c>
      <c r="B2" s="1">
        <v>0.98099999999999998</v>
      </c>
      <c r="C2" s="1" t="s">
        <v>20</v>
      </c>
      <c r="D2" s="1">
        <f>5097/60/60</f>
        <v>1.4158333333333333</v>
      </c>
    </row>
    <row r="3" spans="1:4" ht="17" x14ac:dyDescent="0.2">
      <c r="A3" s="14" t="s">
        <v>28</v>
      </c>
      <c r="B3" s="1">
        <v>0.98699999999999999</v>
      </c>
      <c r="C3" s="1" t="s">
        <v>19</v>
      </c>
      <c r="D3" s="1">
        <f>30104/60/60</f>
        <v>8.362222222222222</v>
      </c>
    </row>
    <row r="4" spans="1:4" ht="17" x14ac:dyDescent="0.2">
      <c r="A4" s="14" t="s">
        <v>29</v>
      </c>
      <c r="B4" s="1">
        <v>0.98399999999999999</v>
      </c>
      <c r="C4" s="1" t="s">
        <v>19</v>
      </c>
      <c r="D4" s="1">
        <f>2364/60/60</f>
        <v>0.65666666666666662</v>
      </c>
    </row>
    <row r="5" spans="1:4" ht="17" x14ac:dyDescent="0.2">
      <c r="A5" s="14" t="s">
        <v>30</v>
      </c>
      <c r="B5" s="1">
        <v>0.98899999999999999</v>
      </c>
      <c r="C5" s="1" t="s">
        <v>19</v>
      </c>
      <c r="D5" s="1">
        <f>81354/60/60</f>
        <v>22.598333333333336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optuna (1)</vt:lpstr>
      <vt:lpstr>optuna (2)</vt:lpstr>
      <vt:lpstr>skopt</vt:lpstr>
      <vt:lpstr>grid</vt:lpstr>
      <vt:lpstr>random</vt:lpstr>
      <vt:lpstr>comparação</vt:lpstr>
      <vt:lpstr>grid!_GridSearch_avg_metrics_report_20241025_2039</vt:lpstr>
      <vt:lpstr>'optuna (1)'!_Optuna_avg_metrics_report_20241024_1341</vt:lpstr>
      <vt:lpstr>'optuna (2)'!_Optuna_avg_metrics_report_20241027_1826_1</vt:lpstr>
      <vt:lpstr>random!_RandomSearch_avg_metrics_report_20241025_2119</vt:lpstr>
      <vt:lpstr>skopt!_Skopt_avg_metrics_report_20241024_2203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Jaques</dc:creator>
  <cp:lastModifiedBy>Patricia Jaques</cp:lastModifiedBy>
  <dcterms:created xsi:type="dcterms:W3CDTF">2024-10-26T15:15:42Z</dcterms:created>
  <dcterms:modified xsi:type="dcterms:W3CDTF">2024-10-27T21:45:17Z</dcterms:modified>
</cp:coreProperties>
</file>