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iatran/Documents/Github/LakeTanganyika/Figure3-RankAbundanceCurve/"/>
    </mc:Choice>
  </mc:AlternateContent>
  <xr:revisionPtr revIDLastSave="0" documentId="13_ncr:40009_{2D6F9747-5050-5F41-AB01-E1C88E967FB6}" xr6:coauthVersionLast="45" xr6:coauthVersionMax="45" xr10:uidLastSave="{00000000-0000-0000-0000-000000000000}"/>
  <bookViews>
    <workbookView xWindow="2780" yWindow="1560" windowWidth="28040" windowHeight="17440"/>
  </bookViews>
  <sheets>
    <sheet name="Abundance-Groups-relativ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67" i="1" l="1"/>
  <c r="S67" i="1"/>
  <c r="T67" i="1"/>
  <c r="U67" i="1"/>
  <c r="V67" i="1"/>
  <c r="W67" i="1"/>
  <c r="X67" i="1"/>
  <c r="Y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B67" i="1"/>
  <c r="AB11" i="1"/>
  <c r="AB6" i="1"/>
  <c r="AB7" i="1"/>
  <c r="AB3" i="1"/>
  <c r="AB44" i="1"/>
  <c r="AB25" i="1"/>
  <c r="AB2" i="1"/>
  <c r="AB56" i="1"/>
  <c r="AB36" i="1"/>
  <c r="AB13" i="1"/>
  <c r="AB54" i="1"/>
  <c r="AB10" i="1"/>
  <c r="AB46" i="1"/>
  <c r="AB37" i="1"/>
  <c r="AB9" i="1"/>
  <c r="AB21" i="1"/>
  <c r="AB48" i="1"/>
  <c r="AB65" i="1"/>
  <c r="AB23" i="1"/>
  <c r="AB38" i="1"/>
  <c r="AB61" i="1"/>
  <c r="AB29" i="1"/>
  <c r="AB22" i="1"/>
  <c r="AB66" i="1"/>
  <c r="AB31" i="1"/>
  <c r="AB32" i="1"/>
  <c r="AB62" i="1"/>
  <c r="AB45" i="1"/>
  <c r="AB24" i="1"/>
  <c r="AB53" i="1"/>
  <c r="AB19" i="1"/>
  <c r="AB43" i="1"/>
  <c r="AB28" i="1"/>
  <c r="AB50" i="1"/>
  <c r="AB41" i="1"/>
  <c r="AB51" i="1"/>
  <c r="AB40" i="1"/>
  <c r="AB55" i="1"/>
  <c r="AB35" i="1"/>
  <c r="AB57" i="1"/>
  <c r="AB52" i="1"/>
  <c r="AB58" i="1"/>
  <c r="AB4" i="1"/>
  <c r="AB27" i="1"/>
  <c r="AB60" i="1"/>
  <c r="AB17" i="1"/>
  <c r="AB34" i="1"/>
  <c r="AB30" i="1"/>
  <c r="AB14" i="1"/>
  <c r="AB20" i="1"/>
  <c r="AB8" i="1"/>
  <c r="AB63" i="1"/>
  <c r="AB26" i="1"/>
  <c r="AB15" i="1"/>
  <c r="AB33" i="1"/>
  <c r="AB64" i="1"/>
  <c r="AB16" i="1"/>
  <c r="AB49" i="1"/>
  <c r="AB5" i="1"/>
  <c r="AB12" i="1"/>
  <c r="AB39" i="1"/>
  <c r="AB59" i="1"/>
  <c r="AB47" i="1"/>
  <c r="AB42" i="1"/>
  <c r="AA11" i="1"/>
  <c r="AA6" i="1"/>
  <c r="AA7" i="1"/>
  <c r="AA3" i="1"/>
  <c r="AA44" i="1"/>
  <c r="AA25" i="1"/>
  <c r="AA2" i="1"/>
  <c r="AA56" i="1"/>
  <c r="AA36" i="1"/>
  <c r="AA13" i="1"/>
  <c r="AA54" i="1"/>
  <c r="AA10" i="1"/>
  <c r="AA46" i="1"/>
  <c r="AA37" i="1"/>
  <c r="AA9" i="1"/>
  <c r="AA21" i="1"/>
  <c r="AA48" i="1"/>
  <c r="AA65" i="1"/>
  <c r="AA23" i="1"/>
  <c r="AA38" i="1"/>
  <c r="AA61" i="1"/>
  <c r="AA29" i="1"/>
  <c r="AA22" i="1"/>
  <c r="AA66" i="1"/>
  <c r="AA31" i="1"/>
  <c r="AA32" i="1"/>
  <c r="AA62" i="1"/>
  <c r="AA45" i="1"/>
  <c r="AA24" i="1"/>
  <c r="AA53" i="1"/>
  <c r="AA19" i="1"/>
  <c r="AA43" i="1"/>
  <c r="AA28" i="1"/>
  <c r="AA50" i="1"/>
  <c r="AA41" i="1"/>
  <c r="AA51" i="1"/>
  <c r="AA40" i="1"/>
  <c r="AA55" i="1"/>
  <c r="AA35" i="1"/>
  <c r="AA57" i="1"/>
  <c r="AA52" i="1"/>
  <c r="AA58" i="1"/>
  <c r="AA4" i="1"/>
  <c r="AA27" i="1"/>
  <c r="AA60" i="1"/>
  <c r="AA17" i="1"/>
  <c r="AA34" i="1"/>
  <c r="AA30" i="1"/>
  <c r="AA14" i="1"/>
  <c r="AA20" i="1"/>
  <c r="AA8" i="1"/>
  <c r="AA63" i="1"/>
  <c r="AA26" i="1"/>
  <c r="AA15" i="1"/>
  <c r="AA33" i="1"/>
  <c r="AA64" i="1"/>
  <c r="AA16" i="1"/>
  <c r="AA49" i="1"/>
  <c r="AA5" i="1"/>
  <c r="AA12" i="1"/>
  <c r="AA39" i="1"/>
  <c r="AA59" i="1"/>
  <c r="AA47" i="1"/>
  <c r="AA42" i="1"/>
  <c r="Z11" i="1"/>
  <c r="Z6" i="1"/>
  <c r="Z7" i="1"/>
  <c r="Z3" i="1"/>
  <c r="Z44" i="1"/>
  <c r="Z25" i="1"/>
  <c r="Z2" i="1"/>
  <c r="Z56" i="1"/>
  <c r="Z36" i="1"/>
  <c r="Z13" i="1"/>
  <c r="Z54" i="1"/>
  <c r="Z10" i="1"/>
  <c r="Z46" i="1"/>
  <c r="Z37" i="1"/>
  <c r="Z9" i="1"/>
  <c r="Z21" i="1"/>
  <c r="Z48" i="1"/>
  <c r="Z65" i="1"/>
  <c r="Z23" i="1"/>
  <c r="Z38" i="1"/>
  <c r="Z61" i="1"/>
  <c r="Z29" i="1"/>
  <c r="Z22" i="1"/>
  <c r="Z66" i="1"/>
  <c r="Z31" i="1"/>
  <c r="Z32" i="1"/>
  <c r="Z62" i="1"/>
  <c r="Z45" i="1"/>
  <c r="Z24" i="1"/>
  <c r="Z53" i="1"/>
  <c r="Z19" i="1"/>
  <c r="Z43" i="1"/>
  <c r="Z28" i="1"/>
  <c r="Z50" i="1"/>
  <c r="Z41" i="1"/>
  <c r="Z51" i="1"/>
  <c r="Z40" i="1"/>
  <c r="Z55" i="1"/>
  <c r="Z35" i="1"/>
  <c r="Z57" i="1"/>
  <c r="Z52" i="1"/>
  <c r="Z58" i="1"/>
  <c r="Z4" i="1"/>
  <c r="Z27" i="1"/>
  <c r="Z60" i="1"/>
  <c r="Z17" i="1"/>
  <c r="Z34" i="1"/>
  <c r="Z30" i="1"/>
  <c r="Z14" i="1"/>
  <c r="Z20" i="1"/>
  <c r="Z8" i="1"/>
  <c r="Z63" i="1"/>
  <c r="Z26" i="1"/>
  <c r="Z15" i="1"/>
  <c r="Z33" i="1"/>
  <c r="Z64" i="1"/>
  <c r="Z16" i="1"/>
  <c r="Z49" i="1"/>
  <c r="Z5" i="1"/>
  <c r="Z12" i="1"/>
  <c r="Z39" i="1"/>
  <c r="Z59" i="1"/>
  <c r="Z47" i="1"/>
  <c r="Z42" i="1"/>
  <c r="AB18" i="1"/>
  <c r="AA18" i="1"/>
  <c r="Z18" i="1"/>
</calcChain>
</file>

<file path=xl/sharedStrings.xml><?xml version="1.0" encoding="utf-8"?>
<sst xmlns="http://schemas.openxmlformats.org/spreadsheetml/2006/main" count="92" uniqueCount="92">
  <si>
    <t>KigC100</t>
  </si>
  <si>
    <t>KigC1200</t>
  </si>
  <si>
    <t>KigC150</t>
  </si>
  <si>
    <t>KigC250</t>
  </si>
  <si>
    <t>KigC300</t>
  </si>
  <si>
    <t>KigCa35</t>
  </si>
  <si>
    <t>KigCa65</t>
  </si>
  <si>
    <t>KigCas0</t>
  </si>
  <si>
    <t>KigOff0</t>
  </si>
  <si>
    <t>KigOff120</t>
  </si>
  <si>
    <t>KigOff40</t>
  </si>
  <si>
    <t>KigOff80</t>
  </si>
  <si>
    <t>KigOffSurface</t>
  </si>
  <si>
    <t>MahC100</t>
  </si>
  <si>
    <t>MahC200</t>
  </si>
  <si>
    <t>MahC400</t>
  </si>
  <si>
    <t>MahCa10</t>
  </si>
  <si>
    <t>MahCa50</t>
  </si>
  <si>
    <t>MahCa65</t>
  </si>
  <si>
    <t>Mahsurface_10</t>
  </si>
  <si>
    <t>Mahsurface_6</t>
  </si>
  <si>
    <t>Mahsurface_7</t>
  </si>
  <si>
    <t>Mahsurface_8</t>
  </si>
  <si>
    <t>Mahsurface_9</t>
  </si>
  <si>
    <t>Acidobacteria</t>
  </si>
  <si>
    <t>Actinobacteria (non ac or Iluma)</t>
  </si>
  <si>
    <t>Actinobacteria ac (not acI)</t>
  </si>
  <si>
    <t>Actinobacteria acI</t>
  </si>
  <si>
    <t>Actinobacteria Iluma</t>
  </si>
  <si>
    <t>Aenigmarchaeota</t>
  </si>
  <si>
    <t>Alphaproteobacteria (non LD12)</t>
  </si>
  <si>
    <t>Alphaproteobacteria LD12</t>
  </si>
  <si>
    <t>Altiarchaeota</t>
  </si>
  <si>
    <t>Armatimonadetes</t>
  </si>
  <si>
    <t>Bacteroidetes</t>
  </si>
  <si>
    <t>Bathyarchaeota</t>
  </si>
  <si>
    <t>Betaproteobacteria</t>
  </si>
  <si>
    <t>Calditrichaeota</t>
  </si>
  <si>
    <t>Chlamydiae</t>
  </si>
  <si>
    <t>Chlorobi</t>
  </si>
  <si>
    <t>Chloroflexi</t>
  </si>
  <si>
    <t>CP Aminicemantes (OP8)</t>
  </si>
  <si>
    <t>CP BRC1</t>
  </si>
  <si>
    <t>CP Eisenbacteria</t>
  </si>
  <si>
    <t>CP Gottesmanbacteria</t>
  </si>
  <si>
    <t>CP Gribaldobacteria</t>
  </si>
  <si>
    <t>CP Handelsmanbacteria</t>
  </si>
  <si>
    <t>CP Harrisonbacteria</t>
  </si>
  <si>
    <t>CP Hydrogenedentes</t>
  </si>
  <si>
    <t>CP Kaiserbacteria</t>
  </si>
  <si>
    <t>CP Liptonbacteria</t>
  </si>
  <si>
    <t>CP Moranbacteria</t>
  </si>
  <si>
    <t>CP Nealsonbacteria</t>
  </si>
  <si>
    <t>CP Peribacteria</t>
  </si>
  <si>
    <t>CP Perigrinibacteria</t>
  </si>
  <si>
    <t>CP Rokubacteria</t>
  </si>
  <si>
    <t>CP Saccharibacteria</t>
  </si>
  <si>
    <t>CP Shapirobacteria</t>
  </si>
  <si>
    <t>CP Staskawiczbacteria</t>
  </si>
  <si>
    <t>CP Tanganyikabacteria</t>
  </si>
  <si>
    <t>CP Tectomicrobia</t>
  </si>
  <si>
    <t>CP TM6</t>
  </si>
  <si>
    <t>CP Urhbacteria</t>
  </si>
  <si>
    <t>CP WWE1</t>
  </si>
  <si>
    <t>CP WWE3</t>
  </si>
  <si>
    <t>CP Ziwabacteria</t>
  </si>
  <si>
    <t>CP Zixibacteria</t>
  </si>
  <si>
    <t>Cyanobacteria</t>
  </si>
  <si>
    <t>Deltaproteobacteria</t>
  </si>
  <si>
    <t>Diapherotrites</t>
  </si>
  <si>
    <t>Euryarchaeota</t>
  </si>
  <si>
    <t>Fibrobacteres acidobacteria</t>
  </si>
  <si>
    <t>Firmicutes</t>
  </si>
  <si>
    <t>Gammaproteobacteria</t>
  </si>
  <si>
    <t>Gemmatimonadetes</t>
  </si>
  <si>
    <t>Ignavibacteria</t>
  </si>
  <si>
    <t>Kirimatiellacea</t>
  </si>
  <si>
    <t>Lentisphaerae</t>
  </si>
  <si>
    <t>Nitrospirae</t>
  </si>
  <si>
    <t>Pacearchaeota</t>
  </si>
  <si>
    <t>Parvarchaeota</t>
  </si>
  <si>
    <t>Planctomycetes</t>
  </si>
  <si>
    <t>Poribacteria</t>
  </si>
  <si>
    <t>Thaumarchaeota</t>
  </si>
  <si>
    <t>Verrucomicrobia</t>
  </si>
  <si>
    <t>Verstraetaerchaeota</t>
  </si>
  <si>
    <t>Woesearchaeota</t>
  </si>
  <si>
    <t>WOR-2 Omnitrophica</t>
  </si>
  <si>
    <t>WOR-3</t>
  </si>
  <si>
    <t>Min</t>
  </si>
  <si>
    <t>Max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</si>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</sst>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4" fillId="0" borderId="0" xfId="0" applyFont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7"/>
  <sheetViews>
    <sheetView tabSelected="1" workbookViewId="0">
      <selection activeCell="A43" sqref="A43:XFD43"/>
    </sheetView>
  </sheetViews>
  <sheetFormatPr baseColWidth="10" defaultRowHeight="16" x14ac:dyDescent="0.2"/>
  <cols>
    <col min="1" max="1" width="28" bestFit="1" customWidth="1"/>
    <col min="26" max="28" width="10.83203125" style="2"/>
  </cols>
  <sheetData>
    <row r="1" spans="1:2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s="2" t="s">
        <v>89</v>
      </c>
      <c r="AA1" s="2" t="s">
        <v>90</v>
      </c>
      <c r="AB1" s="2" t="s">
        <v>91</v>
      </c>
    </row>
    <row r="2" spans="1:28" x14ac:dyDescent="0.2">
      <c r="A2" t="s">
        <v>31</v>
      </c>
      <c r="B2">
        <v>13.43</v>
      </c>
      <c r="C2">
        <v>13.92</v>
      </c>
      <c r="D2">
        <v>12.08</v>
      </c>
      <c r="E2">
        <v>15.36</v>
      </c>
      <c r="F2">
        <v>11.69</v>
      </c>
      <c r="G2">
        <v>35.86</v>
      </c>
      <c r="H2">
        <v>9.67</v>
      </c>
      <c r="I2">
        <v>34.590000000000003</v>
      </c>
      <c r="J2">
        <v>32.24</v>
      </c>
      <c r="K2">
        <v>4.59</v>
      </c>
      <c r="L2">
        <v>46.48</v>
      </c>
      <c r="M2">
        <v>8.48</v>
      </c>
      <c r="N2">
        <v>39.880000000000003</v>
      </c>
      <c r="O2">
        <v>24.13</v>
      </c>
      <c r="P2">
        <v>13.23</v>
      </c>
      <c r="Q2">
        <v>14.43</v>
      </c>
      <c r="R2">
        <v>27.93</v>
      </c>
      <c r="S2">
        <v>9.9499999999999993</v>
      </c>
      <c r="T2">
        <v>7.22</v>
      </c>
      <c r="U2">
        <v>32.159999999999997</v>
      </c>
      <c r="V2">
        <v>36.24</v>
      </c>
      <c r="W2">
        <v>37.5</v>
      </c>
      <c r="X2">
        <v>33.07</v>
      </c>
      <c r="Y2">
        <v>33.1</v>
      </c>
      <c r="Z2" s="2">
        <f>MIN(B2:Y2)</f>
        <v>4.59</v>
      </c>
      <c r="AA2" s="2">
        <f>MAX(B2:Y2)</f>
        <v>46.48</v>
      </c>
      <c r="AB2" s="2">
        <f>AVERAGE(B2:Y2)</f>
        <v>22.801250000000007</v>
      </c>
    </row>
    <row r="3" spans="1:28" x14ac:dyDescent="0.2">
      <c r="A3" t="s">
        <v>28</v>
      </c>
      <c r="B3">
        <v>6.46</v>
      </c>
      <c r="C3">
        <v>7.97</v>
      </c>
      <c r="D3">
        <v>7.65</v>
      </c>
      <c r="E3">
        <v>9.77</v>
      </c>
      <c r="F3">
        <v>7.86</v>
      </c>
      <c r="G3">
        <v>11.96</v>
      </c>
      <c r="H3">
        <v>10.69</v>
      </c>
      <c r="I3">
        <v>12.04</v>
      </c>
      <c r="J3">
        <v>13.55</v>
      </c>
      <c r="K3">
        <v>9.91</v>
      </c>
      <c r="L3">
        <v>13.3</v>
      </c>
      <c r="M3">
        <v>17.13</v>
      </c>
      <c r="N3">
        <v>12.29</v>
      </c>
      <c r="O3">
        <v>10.36</v>
      </c>
      <c r="P3">
        <v>6.67</v>
      </c>
      <c r="Q3">
        <v>10.23</v>
      </c>
      <c r="R3">
        <v>15.71</v>
      </c>
      <c r="S3">
        <v>11.1</v>
      </c>
      <c r="T3">
        <v>11.4</v>
      </c>
      <c r="U3">
        <v>14.1</v>
      </c>
      <c r="V3">
        <v>14.26</v>
      </c>
      <c r="W3">
        <v>13.22</v>
      </c>
      <c r="X3">
        <v>16.61</v>
      </c>
      <c r="Y3">
        <v>15.23</v>
      </c>
      <c r="Z3" s="2">
        <f>MIN(B3:Y3)</f>
        <v>6.46</v>
      </c>
      <c r="AA3" s="2">
        <f>MAX(B3:Y3)</f>
        <v>17.13</v>
      </c>
      <c r="AB3" s="2">
        <f>AVERAGE(B3:Y3)</f>
        <v>11.644583333333332</v>
      </c>
    </row>
    <row r="4" spans="1:28" x14ac:dyDescent="0.2">
      <c r="A4" t="s">
        <v>67</v>
      </c>
      <c r="B4">
        <v>4.53</v>
      </c>
      <c r="C4">
        <v>12.29</v>
      </c>
      <c r="D4">
        <v>10.18</v>
      </c>
      <c r="E4">
        <v>10.58</v>
      </c>
      <c r="F4">
        <v>8.73</v>
      </c>
      <c r="G4">
        <v>14.19</v>
      </c>
      <c r="H4">
        <v>9</v>
      </c>
      <c r="I4">
        <v>19.670000000000002</v>
      </c>
      <c r="J4">
        <v>20.96</v>
      </c>
      <c r="K4">
        <v>0.17</v>
      </c>
      <c r="L4">
        <v>10.31</v>
      </c>
      <c r="M4">
        <v>0.46</v>
      </c>
      <c r="N4">
        <v>15.48</v>
      </c>
      <c r="O4">
        <v>10.78</v>
      </c>
      <c r="P4">
        <v>7.72</v>
      </c>
      <c r="Q4">
        <v>6.7</v>
      </c>
      <c r="R4">
        <v>15.98</v>
      </c>
      <c r="S4">
        <v>5.22</v>
      </c>
      <c r="T4">
        <v>5.3</v>
      </c>
      <c r="U4">
        <v>16.079999999999998</v>
      </c>
      <c r="V4">
        <v>4.82</v>
      </c>
      <c r="W4">
        <v>10.8</v>
      </c>
      <c r="X4">
        <v>7.7</v>
      </c>
      <c r="Y4">
        <v>9.08</v>
      </c>
      <c r="Z4" s="2">
        <f>MIN(B4:Y4)</f>
        <v>0.17</v>
      </c>
      <c r="AA4" s="2">
        <f>MAX(B4:Y4)</f>
        <v>20.96</v>
      </c>
      <c r="AB4" s="2">
        <f>AVERAGE(B4:Y4)</f>
        <v>9.8637499999999996</v>
      </c>
    </row>
    <row r="5" spans="1:28" x14ac:dyDescent="0.2">
      <c r="A5" t="s">
        <v>83</v>
      </c>
      <c r="B5">
        <v>5.62</v>
      </c>
      <c r="C5">
        <v>7.51</v>
      </c>
      <c r="D5">
        <v>5.2</v>
      </c>
      <c r="E5">
        <v>3.55</v>
      </c>
      <c r="F5">
        <v>6.52</v>
      </c>
      <c r="G5">
        <v>0.73</v>
      </c>
      <c r="H5">
        <v>19.95</v>
      </c>
      <c r="I5">
        <v>0.44</v>
      </c>
      <c r="J5">
        <v>0.33</v>
      </c>
      <c r="K5">
        <v>41.36</v>
      </c>
      <c r="L5">
        <v>0.64</v>
      </c>
      <c r="M5">
        <v>32.97</v>
      </c>
      <c r="N5">
        <v>0.52</v>
      </c>
      <c r="O5">
        <v>7.91</v>
      </c>
      <c r="P5">
        <v>6.45</v>
      </c>
      <c r="Q5">
        <v>6.98</v>
      </c>
      <c r="R5">
        <v>2.2200000000000002</v>
      </c>
      <c r="S5">
        <v>29.09</v>
      </c>
      <c r="T5">
        <v>21.66</v>
      </c>
      <c r="U5">
        <v>0.35</v>
      </c>
      <c r="V5">
        <v>0.55000000000000004</v>
      </c>
      <c r="W5">
        <v>0.23</v>
      </c>
      <c r="X5">
        <v>0.72</v>
      </c>
      <c r="Y5">
        <v>0.85</v>
      </c>
      <c r="Z5" s="2">
        <f>MIN(B5:Y5)</f>
        <v>0.23</v>
      </c>
      <c r="AA5" s="2">
        <f>MAX(B5:Y5)</f>
        <v>41.36</v>
      </c>
      <c r="AB5" s="2">
        <f>AVERAGE(B5:Y5)</f>
        <v>8.4312499999999986</v>
      </c>
    </row>
    <row r="6" spans="1:28" x14ac:dyDescent="0.2">
      <c r="A6" t="s">
        <v>26</v>
      </c>
      <c r="B6">
        <v>3.65</v>
      </c>
      <c r="C6">
        <v>5.34</v>
      </c>
      <c r="D6">
        <v>4.87</v>
      </c>
      <c r="E6">
        <v>7.02</v>
      </c>
      <c r="F6">
        <v>5.03</v>
      </c>
      <c r="G6">
        <v>7.95</v>
      </c>
      <c r="H6">
        <v>5.38</v>
      </c>
      <c r="I6">
        <v>7.87</v>
      </c>
      <c r="J6">
        <v>9.1</v>
      </c>
      <c r="K6">
        <v>2.41</v>
      </c>
      <c r="L6">
        <v>7.24</v>
      </c>
      <c r="M6">
        <v>4.28</v>
      </c>
      <c r="N6">
        <v>7.4</v>
      </c>
      <c r="O6">
        <v>6.92</v>
      </c>
      <c r="P6">
        <v>4.7</v>
      </c>
      <c r="Q6">
        <v>8.3000000000000007</v>
      </c>
      <c r="R6">
        <v>11.56</v>
      </c>
      <c r="S6">
        <v>5</v>
      </c>
      <c r="T6">
        <v>4.91</v>
      </c>
      <c r="U6">
        <v>11.14</v>
      </c>
      <c r="V6">
        <v>10.94</v>
      </c>
      <c r="W6">
        <v>10.75</v>
      </c>
      <c r="X6">
        <v>14.02</v>
      </c>
      <c r="Y6">
        <v>12.19</v>
      </c>
      <c r="Z6" s="2">
        <f>MIN(B6:Y6)</f>
        <v>2.41</v>
      </c>
      <c r="AA6" s="2">
        <f>MAX(B6:Y6)</f>
        <v>14.02</v>
      </c>
      <c r="AB6" s="2">
        <f>AVERAGE(B6:Y6)</f>
        <v>7.4154166666666663</v>
      </c>
    </row>
    <row r="7" spans="1:28" x14ac:dyDescent="0.2">
      <c r="A7" t="s">
        <v>27</v>
      </c>
      <c r="B7">
        <v>3.19</v>
      </c>
      <c r="C7">
        <v>4.09</v>
      </c>
      <c r="D7">
        <v>3.77</v>
      </c>
      <c r="E7">
        <v>5.46</v>
      </c>
      <c r="F7">
        <v>3.72</v>
      </c>
      <c r="G7">
        <v>7.44</v>
      </c>
      <c r="H7">
        <v>4.83</v>
      </c>
      <c r="I7">
        <v>6.97</v>
      </c>
      <c r="J7">
        <v>7.21</v>
      </c>
      <c r="K7">
        <v>3.17</v>
      </c>
      <c r="L7">
        <v>7.32</v>
      </c>
      <c r="M7">
        <v>3.81</v>
      </c>
      <c r="N7">
        <v>7.01</v>
      </c>
      <c r="O7">
        <v>6.07</v>
      </c>
      <c r="P7">
        <v>3.43</v>
      </c>
      <c r="Q7">
        <v>5.95</v>
      </c>
      <c r="R7">
        <v>8.4</v>
      </c>
      <c r="S7">
        <v>4.68</v>
      </c>
      <c r="T7">
        <v>4.7300000000000004</v>
      </c>
      <c r="U7">
        <v>8.35</v>
      </c>
      <c r="V7">
        <v>10.56</v>
      </c>
      <c r="W7">
        <v>9.2100000000000009</v>
      </c>
      <c r="X7">
        <v>10.039999999999999</v>
      </c>
      <c r="Y7">
        <v>9.67</v>
      </c>
      <c r="Z7" s="2">
        <f>MIN(B7:Y7)</f>
        <v>3.17</v>
      </c>
      <c r="AA7" s="2">
        <f>MAX(B7:Y7)</f>
        <v>10.56</v>
      </c>
      <c r="AB7" s="2">
        <f>AVERAGE(B7:Y7)</f>
        <v>6.211666666666666</v>
      </c>
    </row>
    <row r="8" spans="1:28" x14ac:dyDescent="0.2">
      <c r="A8" t="s">
        <v>75</v>
      </c>
      <c r="B8">
        <v>4.45</v>
      </c>
      <c r="C8">
        <v>3.75</v>
      </c>
      <c r="D8">
        <v>4.55</v>
      </c>
      <c r="E8">
        <v>5.35</v>
      </c>
      <c r="F8">
        <v>4.13</v>
      </c>
      <c r="G8">
        <v>7.8</v>
      </c>
      <c r="H8">
        <v>3.19</v>
      </c>
      <c r="I8">
        <v>5.3</v>
      </c>
      <c r="J8">
        <v>3.91</v>
      </c>
      <c r="K8">
        <v>0.45</v>
      </c>
      <c r="L8">
        <v>3.81</v>
      </c>
      <c r="M8">
        <v>0.98</v>
      </c>
      <c r="N8">
        <v>5.95</v>
      </c>
      <c r="O8">
        <v>4.37</v>
      </c>
      <c r="P8">
        <v>6.1</v>
      </c>
      <c r="Q8">
        <v>4.09</v>
      </c>
      <c r="R8">
        <v>4.5</v>
      </c>
      <c r="S8">
        <v>1.54</v>
      </c>
      <c r="T8">
        <v>2.76</v>
      </c>
      <c r="U8">
        <v>4.59</v>
      </c>
      <c r="V8">
        <v>6.91</v>
      </c>
      <c r="W8">
        <v>4.91</v>
      </c>
      <c r="X8">
        <v>3.96</v>
      </c>
      <c r="Y8">
        <v>5.32</v>
      </c>
      <c r="Z8" s="2">
        <f>MIN(B8:Y8)</f>
        <v>0.45</v>
      </c>
      <c r="AA8" s="2">
        <f>MAX(B8:Y8)</f>
        <v>7.8</v>
      </c>
      <c r="AB8" s="2">
        <f>AVERAGE(B8:Y8)</f>
        <v>4.2779166666666661</v>
      </c>
    </row>
    <row r="9" spans="1:28" x14ac:dyDescent="0.2">
      <c r="A9" t="s">
        <v>39</v>
      </c>
      <c r="B9">
        <v>35.659999999999997</v>
      </c>
      <c r="C9">
        <v>7.41</v>
      </c>
      <c r="D9">
        <v>23.53</v>
      </c>
      <c r="E9">
        <v>4.71</v>
      </c>
      <c r="F9">
        <v>10.119999999999999</v>
      </c>
      <c r="G9">
        <v>0.01</v>
      </c>
      <c r="H9">
        <v>0.17</v>
      </c>
      <c r="I9">
        <v>0</v>
      </c>
      <c r="J9">
        <v>0</v>
      </c>
      <c r="K9">
        <v>0.03</v>
      </c>
      <c r="L9">
        <v>0</v>
      </c>
      <c r="M9">
        <v>0</v>
      </c>
      <c r="N9">
        <v>0</v>
      </c>
      <c r="O9">
        <v>11.24</v>
      </c>
      <c r="P9">
        <v>6.1</v>
      </c>
      <c r="Q9">
        <v>1.8</v>
      </c>
      <c r="R9">
        <v>0</v>
      </c>
      <c r="S9">
        <v>0</v>
      </c>
      <c r="T9">
        <v>1.7</v>
      </c>
      <c r="U9">
        <v>0</v>
      </c>
      <c r="V9">
        <v>0</v>
      </c>
      <c r="W9">
        <v>0</v>
      </c>
      <c r="X9">
        <v>0</v>
      </c>
      <c r="Y9">
        <v>0</v>
      </c>
      <c r="Z9" s="2">
        <f>MIN(B9:Y9)</f>
        <v>0</v>
      </c>
      <c r="AA9" s="2">
        <f>MAX(B9:Y9)</f>
        <v>35.659999999999997</v>
      </c>
      <c r="AB9" s="2">
        <f>AVERAGE(B9:Y9)</f>
        <v>4.2699999999999996</v>
      </c>
    </row>
    <row r="10" spans="1:28" x14ac:dyDescent="0.2">
      <c r="A10" t="s">
        <v>36</v>
      </c>
      <c r="B10">
        <v>2.77</v>
      </c>
      <c r="C10">
        <v>1.69</v>
      </c>
      <c r="D10">
        <v>2.09</v>
      </c>
      <c r="E10">
        <v>1.48</v>
      </c>
      <c r="F10">
        <v>1.61</v>
      </c>
      <c r="G10">
        <v>1.31</v>
      </c>
      <c r="H10">
        <v>2.3199999999999998</v>
      </c>
      <c r="I10">
        <v>1.32</v>
      </c>
      <c r="J10">
        <v>1.29</v>
      </c>
      <c r="K10">
        <v>1.92</v>
      </c>
      <c r="L10">
        <v>1.05</v>
      </c>
      <c r="M10">
        <v>2.1</v>
      </c>
      <c r="N10">
        <v>1.23</v>
      </c>
      <c r="O10">
        <v>1.93</v>
      </c>
      <c r="P10">
        <v>1.83</v>
      </c>
      <c r="Q10">
        <v>1.4</v>
      </c>
      <c r="R10">
        <v>1.3</v>
      </c>
      <c r="S10">
        <v>2.09</v>
      </c>
      <c r="T10">
        <v>6.19</v>
      </c>
      <c r="U10">
        <v>1.25</v>
      </c>
      <c r="V10">
        <v>0.93</v>
      </c>
      <c r="W10">
        <v>1.4</v>
      </c>
      <c r="X10">
        <v>1.21</v>
      </c>
      <c r="Y10">
        <v>1.22</v>
      </c>
      <c r="Z10" s="2">
        <f>MIN(B10:Y10)</f>
        <v>0.93</v>
      </c>
      <c r="AA10" s="2">
        <f>MAX(B10:Y10)</f>
        <v>6.19</v>
      </c>
      <c r="AB10" s="2">
        <f>AVERAGE(B10:Y10)</f>
        <v>1.7887499999999996</v>
      </c>
    </row>
    <row r="11" spans="1:28" x14ac:dyDescent="0.2">
      <c r="A11" t="s">
        <v>25</v>
      </c>
      <c r="B11">
        <v>0.93</v>
      </c>
      <c r="C11">
        <v>1.29</v>
      </c>
      <c r="D11">
        <v>1.2</v>
      </c>
      <c r="E11">
        <v>1.55</v>
      </c>
      <c r="F11">
        <v>1.28</v>
      </c>
      <c r="G11">
        <v>1.53</v>
      </c>
      <c r="H11">
        <v>1.37</v>
      </c>
      <c r="I11">
        <v>1.6</v>
      </c>
      <c r="J11">
        <v>1.68</v>
      </c>
      <c r="K11">
        <v>0.75</v>
      </c>
      <c r="L11">
        <v>1.37</v>
      </c>
      <c r="M11">
        <v>1.0900000000000001</v>
      </c>
      <c r="N11">
        <v>1.44</v>
      </c>
      <c r="O11">
        <v>1.39</v>
      </c>
      <c r="P11">
        <v>1.21</v>
      </c>
      <c r="Q11">
        <v>1.77</v>
      </c>
      <c r="R11">
        <v>2.0699999999999998</v>
      </c>
      <c r="S11">
        <v>1.23</v>
      </c>
      <c r="T11">
        <v>1.25</v>
      </c>
      <c r="U11">
        <v>2.0699999999999998</v>
      </c>
      <c r="V11">
        <v>1.97</v>
      </c>
      <c r="W11">
        <v>2</v>
      </c>
      <c r="X11">
        <v>2.78</v>
      </c>
      <c r="Y11">
        <v>2.2400000000000002</v>
      </c>
      <c r="Z11" s="2">
        <f>MIN(B11:Y11)</f>
        <v>0.75</v>
      </c>
      <c r="AA11" s="2">
        <f>MAX(B11:Y11)</f>
        <v>2.78</v>
      </c>
      <c r="AB11" s="2">
        <f>AVERAGE(B11:Y11)</f>
        <v>1.5441666666666671</v>
      </c>
    </row>
    <row r="12" spans="1:28" x14ac:dyDescent="0.2">
      <c r="A12" t="s">
        <v>84</v>
      </c>
      <c r="B12">
        <v>0.83</v>
      </c>
      <c r="C12">
        <v>1.32</v>
      </c>
      <c r="D12">
        <v>1.1299999999999999</v>
      </c>
      <c r="E12">
        <v>1.38</v>
      </c>
      <c r="F12">
        <v>1.1000000000000001</v>
      </c>
      <c r="G12">
        <v>1.8</v>
      </c>
      <c r="H12">
        <v>2.06</v>
      </c>
      <c r="I12">
        <v>1.61</v>
      </c>
      <c r="J12">
        <v>2.5</v>
      </c>
      <c r="K12">
        <v>1.59</v>
      </c>
      <c r="L12">
        <v>1.84</v>
      </c>
      <c r="M12">
        <v>1.55</v>
      </c>
      <c r="N12">
        <v>1.75</v>
      </c>
      <c r="O12">
        <v>1.37</v>
      </c>
      <c r="P12">
        <v>1.66</v>
      </c>
      <c r="Q12">
        <v>1.46</v>
      </c>
      <c r="R12">
        <v>1.65</v>
      </c>
      <c r="S12">
        <v>1.42</v>
      </c>
      <c r="T12">
        <v>1.21</v>
      </c>
      <c r="U12">
        <v>1.44</v>
      </c>
      <c r="V12">
        <v>0.99</v>
      </c>
      <c r="W12">
        <v>1.42</v>
      </c>
      <c r="X12">
        <v>1.47</v>
      </c>
      <c r="Y12">
        <v>1.17</v>
      </c>
      <c r="Z12" s="2">
        <f>MIN(B12:Y12)</f>
        <v>0.83</v>
      </c>
      <c r="AA12" s="2">
        <f>MAX(B12:Y12)</f>
        <v>2.5</v>
      </c>
      <c r="AB12" s="2">
        <f>AVERAGE(B12:Y12)</f>
        <v>1.4883333333333335</v>
      </c>
    </row>
    <row r="13" spans="1:28" x14ac:dyDescent="0.2">
      <c r="A13" t="s">
        <v>34</v>
      </c>
      <c r="B13">
        <v>1.1200000000000001</v>
      </c>
      <c r="C13">
        <v>1.03</v>
      </c>
      <c r="D13">
        <v>1.19</v>
      </c>
      <c r="E13">
        <v>1.36</v>
      </c>
      <c r="F13">
        <v>0.97</v>
      </c>
      <c r="G13">
        <v>1.93</v>
      </c>
      <c r="H13">
        <v>2.16</v>
      </c>
      <c r="I13">
        <v>1.77</v>
      </c>
      <c r="J13">
        <v>0.98</v>
      </c>
      <c r="K13">
        <v>0.91</v>
      </c>
      <c r="L13">
        <v>1.07</v>
      </c>
      <c r="M13">
        <v>0.62</v>
      </c>
      <c r="N13">
        <v>1.27</v>
      </c>
      <c r="O13">
        <v>1.27</v>
      </c>
      <c r="P13">
        <v>0.98</v>
      </c>
      <c r="Q13">
        <v>0.86</v>
      </c>
      <c r="R13">
        <v>1.58</v>
      </c>
      <c r="S13">
        <v>1.54</v>
      </c>
      <c r="T13">
        <v>1.71</v>
      </c>
      <c r="U13">
        <v>1.84</v>
      </c>
      <c r="V13">
        <v>2.48</v>
      </c>
      <c r="W13">
        <v>2.02</v>
      </c>
      <c r="X13">
        <v>1.73</v>
      </c>
      <c r="Y13">
        <v>3.02</v>
      </c>
      <c r="Z13" s="2">
        <f>MIN(B13:Y13)</f>
        <v>0.62</v>
      </c>
      <c r="AA13" s="2">
        <f>MAX(B13:Y13)</f>
        <v>3.02</v>
      </c>
      <c r="AB13" s="2">
        <f>AVERAGE(B13:Y13)</f>
        <v>1.4754166666666668</v>
      </c>
    </row>
    <row r="14" spans="1:28" x14ac:dyDescent="0.2">
      <c r="A14" t="s">
        <v>73</v>
      </c>
      <c r="B14">
        <v>0.97</v>
      </c>
      <c r="C14">
        <v>1.28</v>
      </c>
      <c r="D14">
        <v>1.1399999999999999</v>
      </c>
      <c r="E14">
        <v>1.37</v>
      </c>
      <c r="F14">
        <v>1.04</v>
      </c>
      <c r="G14">
        <v>1.52</v>
      </c>
      <c r="H14">
        <v>2.48</v>
      </c>
      <c r="I14">
        <v>1.55</v>
      </c>
      <c r="J14">
        <v>1.1599999999999999</v>
      </c>
      <c r="K14">
        <v>1.81</v>
      </c>
      <c r="L14">
        <v>1.01</v>
      </c>
      <c r="M14">
        <v>1.64</v>
      </c>
      <c r="N14">
        <v>1.04</v>
      </c>
      <c r="O14">
        <v>1.26</v>
      </c>
      <c r="P14">
        <v>1.0900000000000001</v>
      </c>
      <c r="Q14">
        <v>1.1499999999999999</v>
      </c>
      <c r="R14">
        <v>1.5</v>
      </c>
      <c r="S14">
        <v>1.77</v>
      </c>
      <c r="T14">
        <v>2.04</v>
      </c>
      <c r="U14">
        <v>1.62</v>
      </c>
      <c r="V14">
        <v>1.65</v>
      </c>
      <c r="W14">
        <v>1.58</v>
      </c>
      <c r="X14">
        <v>1.73</v>
      </c>
      <c r="Y14">
        <v>1.95</v>
      </c>
      <c r="Z14" s="2">
        <f>MIN(B14:Y14)</f>
        <v>0.97</v>
      </c>
      <c r="AA14" s="2">
        <f>MAX(B14:Y14)</f>
        <v>2.48</v>
      </c>
      <c r="AB14" s="2">
        <f>AVERAGE(B14:Y14)</f>
        <v>1.4729166666666667</v>
      </c>
    </row>
    <row r="15" spans="1:28" x14ac:dyDescent="0.2">
      <c r="A15" t="s">
        <v>78</v>
      </c>
      <c r="B15">
        <v>0.74</v>
      </c>
      <c r="C15">
        <v>1.85</v>
      </c>
      <c r="D15">
        <v>0.96</v>
      </c>
      <c r="E15">
        <v>1.29</v>
      </c>
      <c r="F15">
        <v>2.12</v>
      </c>
      <c r="G15">
        <v>0.09</v>
      </c>
      <c r="H15">
        <v>3.47</v>
      </c>
      <c r="I15">
        <v>0.06</v>
      </c>
      <c r="J15">
        <v>0.06</v>
      </c>
      <c r="K15">
        <v>5.91</v>
      </c>
      <c r="L15">
        <v>0.06</v>
      </c>
      <c r="M15">
        <v>4.62</v>
      </c>
      <c r="N15">
        <v>0.06</v>
      </c>
      <c r="O15">
        <v>0.9</v>
      </c>
      <c r="P15">
        <v>1.74</v>
      </c>
      <c r="Q15">
        <v>1.93</v>
      </c>
      <c r="R15">
        <v>0.37</v>
      </c>
      <c r="S15">
        <v>4.0199999999999996</v>
      </c>
      <c r="T15">
        <v>4.47</v>
      </c>
      <c r="U15">
        <v>0.06</v>
      </c>
      <c r="V15">
        <v>0.06</v>
      </c>
      <c r="W15">
        <v>0.03</v>
      </c>
      <c r="X15">
        <v>0.11</v>
      </c>
      <c r="Y15">
        <v>7.0000000000000007E-2</v>
      </c>
      <c r="Z15" s="2">
        <f>MIN(B15:Y15)</f>
        <v>0.03</v>
      </c>
      <c r="AA15" s="2">
        <f>MAX(B15:Y15)</f>
        <v>5.91</v>
      </c>
      <c r="AB15" s="2">
        <f>AVERAGE(B15:Y15)</f>
        <v>1.4604166666666669</v>
      </c>
    </row>
    <row r="16" spans="1:28" x14ac:dyDescent="0.2">
      <c r="A16" t="s">
        <v>81</v>
      </c>
      <c r="B16">
        <v>1.02</v>
      </c>
      <c r="C16">
        <v>1.29</v>
      </c>
      <c r="D16">
        <v>1.1100000000000001</v>
      </c>
      <c r="E16">
        <v>1.3</v>
      </c>
      <c r="F16">
        <v>1.1200000000000001</v>
      </c>
      <c r="G16">
        <v>1.17</v>
      </c>
      <c r="H16">
        <v>2.17</v>
      </c>
      <c r="I16">
        <v>1.18</v>
      </c>
      <c r="J16">
        <v>1.5</v>
      </c>
      <c r="K16">
        <v>1.63</v>
      </c>
      <c r="L16">
        <v>1.05</v>
      </c>
      <c r="M16">
        <v>1.93</v>
      </c>
      <c r="N16">
        <v>1.17</v>
      </c>
      <c r="O16">
        <v>1.0900000000000001</v>
      </c>
      <c r="P16">
        <v>1.37</v>
      </c>
      <c r="Q16">
        <v>1.1299999999999999</v>
      </c>
      <c r="R16">
        <v>1.08</v>
      </c>
      <c r="S16">
        <v>1.32</v>
      </c>
      <c r="T16">
        <v>2.04</v>
      </c>
      <c r="U16">
        <v>0.8</v>
      </c>
      <c r="V16">
        <v>0.45</v>
      </c>
      <c r="W16">
        <v>0.74</v>
      </c>
      <c r="X16">
        <v>0.83</v>
      </c>
      <c r="Y16">
        <v>0.57999999999999996</v>
      </c>
      <c r="Z16" s="2">
        <f>MIN(B16:Y16)</f>
        <v>0.45</v>
      </c>
      <c r="AA16" s="2">
        <f>MAX(B16:Y16)</f>
        <v>2.17</v>
      </c>
      <c r="AB16" s="2">
        <f>AVERAGE(B16:Y16)</f>
        <v>1.2112499999999999</v>
      </c>
    </row>
    <row r="17" spans="1:28" x14ac:dyDescent="0.2">
      <c r="A17" t="s">
        <v>70</v>
      </c>
      <c r="B17">
        <v>0.73</v>
      </c>
      <c r="C17">
        <v>1.82</v>
      </c>
      <c r="D17">
        <v>0.78</v>
      </c>
      <c r="E17">
        <v>1.42</v>
      </c>
      <c r="F17">
        <v>1.92</v>
      </c>
      <c r="G17">
        <v>1.2</v>
      </c>
      <c r="H17">
        <v>0.37</v>
      </c>
      <c r="I17">
        <v>0.81</v>
      </c>
      <c r="J17">
        <v>0.35</v>
      </c>
      <c r="K17">
        <v>7.0000000000000007E-2</v>
      </c>
      <c r="L17">
        <v>0.49</v>
      </c>
      <c r="M17">
        <v>0.16</v>
      </c>
      <c r="N17">
        <v>0.67</v>
      </c>
      <c r="O17">
        <v>0.9</v>
      </c>
      <c r="P17">
        <v>2.09</v>
      </c>
      <c r="Q17">
        <v>2.13</v>
      </c>
      <c r="R17">
        <v>0.88</v>
      </c>
      <c r="S17">
        <v>0.25</v>
      </c>
      <c r="T17">
        <v>0.22</v>
      </c>
      <c r="U17">
        <v>1.59</v>
      </c>
      <c r="V17">
        <v>3.88</v>
      </c>
      <c r="W17">
        <v>1.59</v>
      </c>
      <c r="X17">
        <v>1.24</v>
      </c>
      <c r="Y17">
        <v>1.45</v>
      </c>
      <c r="Z17" s="2">
        <f>MIN(B17:Y17)</f>
        <v>7.0000000000000007E-2</v>
      </c>
      <c r="AA17" s="2">
        <f>MAX(B17:Y17)</f>
        <v>3.88</v>
      </c>
      <c r="AB17" s="2">
        <f>AVERAGE(B17:Y17)</f>
        <v>1.1254166666666665</v>
      </c>
    </row>
    <row r="18" spans="1:28" x14ac:dyDescent="0.2">
      <c r="A18" t="s">
        <v>24</v>
      </c>
      <c r="B18">
        <v>0.28999999999999998</v>
      </c>
      <c r="C18">
        <v>0.69</v>
      </c>
      <c r="D18">
        <v>0.47</v>
      </c>
      <c r="E18">
        <v>0.4</v>
      </c>
      <c r="F18">
        <v>0.51</v>
      </c>
      <c r="G18">
        <v>0.26</v>
      </c>
      <c r="H18">
        <v>2.15</v>
      </c>
      <c r="I18">
        <v>0.27</v>
      </c>
      <c r="J18">
        <v>0.27</v>
      </c>
      <c r="K18">
        <v>2.34</v>
      </c>
      <c r="L18">
        <v>0.25</v>
      </c>
      <c r="M18">
        <v>3.09</v>
      </c>
      <c r="N18">
        <v>0.19</v>
      </c>
      <c r="O18">
        <v>0.45</v>
      </c>
      <c r="P18">
        <v>0.5</v>
      </c>
      <c r="Q18">
        <v>0.48</v>
      </c>
      <c r="R18">
        <v>0.39</v>
      </c>
      <c r="S18">
        <v>1.78</v>
      </c>
      <c r="T18">
        <v>1.72</v>
      </c>
      <c r="U18">
        <v>0.2</v>
      </c>
      <c r="V18">
        <v>0.15</v>
      </c>
      <c r="W18">
        <v>0.16</v>
      </c>
      <c r="X18">
        <v>0.23</v>
      </c>
      <c r="Y18">
        <v>0.19</v>
      </c>
      <c r="Z18" s="2">
        <f>MIN(B18:Y18)</f>
        <v>0.15</v>
      </c>
      <c r="AA18" s="2">
        <f>MAX(B18:Y18)</f>
        <v>3.09</v>
      </c>
      <c r="AB18" s="2">
        <f>AVERAGE(B18:Y18)</f>
        <v>0.72624999999999984</v>
      </c>
    </row>
    <row r="19" spans="1:28" x14ac:dyDescent="0.2">
      <c r="A19" t="s">
        <v>55</v>
      </c>
      <c r="B19">
        <v>0.35</v>
      </c>
      <c r="C19">
        <v>1.0900000000000001</v>
      </c>
      <c r="D19">
        <v>0.53</v>
      </c>
      <c r="E19">
        <v>0.38</v>
      </c>
      <c r="F19">
        <v>0.66</v>
      </c>
      <c r="G19">
        <v>0.01</v>
      </c>
      <c r="H19">
        <v>4.03</v>
      </c>
      <c r="I19">
        <v>0.01</v>
      </c>
      <c r="J19">
        <v>0.01</v>
      </c>
      <c r="K19">
        <v>2.1</v>
      </c>
      <c r="L19">
        <v>0.01</v>
      </c>
      <c r="M19">
        <v>1.39</v>
      </c>
      <c r="N19">
        <v>0.01</v>
      </c>
      <c r="O19">
        <v>0.4</v>
      </c>
      <c r="P19">
        <v>0.53</v>
      </c>
      <c r="Q19">
        <v>0.46</v>
      </c>
      <c r="R19">
        <v>0.04</v>
      </c>
      <c r="S19">
        <v>2.56</v>
      </c>
      <c r="T19">
        <v>1.91</v>
      </c>
      <c r="U19">
        <v>0.01</v>
      </c>
      <c r="V19">
        <v>0.01</v>
      </c>
      <c r="W19">
        <v>0.01</v>
      </c>
      <c r="X19">
        <v>0.01</v>
      </c>
      <c r="Y19">
        <v>0.01</v>
      </c>
      <c r="Z19" s="2">
        <f>MIN(B19:Y19)</f>
        <v>0.01</v>
      </c>
      <c r="AA19" s="2">
        <f>MAX(B19:Y19)</f>
        <v>4.03</v>
      </c>
      <c r="AB19" s="2">
        <f>AVERAGE(B19:Y19)</f>
        <v>0.68875000000000031</v>
      </c>
    </row>
    <row r="20" spans="1:28" x14ac:dyDescent="0.2">
      <c r="A20" t="s">
        <v>74</v>
      </c>
      <c r="B20">
        <v>0.51</v>
      </c>
      <c r="C20">
        <v>0.55000000000000004</v>
      </c>
      <c r="D20">
        <v>0.56000000000000005</v>
      </c>
      <c r="E20">
        <v>0.64</v>
      </c>
      <c r="F20">
        <v>0.49</v>
      </c>
      <c r="G20">
        <v>0.62</v>
      </c>
      <c r="H20">
        <v>0.7</v>
      </c>
      <c r="I20">
        <v>0.63</v>
      </c>
      <c r="J20">
        <v>1.04</v>
      </c>
      <c r="K20">
        <v>0.38</v>
      </c>
      <c r="L20">
        <v>0.8</v>
      </c>
      <c r="M20">
        <v>0.56999999999999995</v>
      </c>
      <c r="N20">
        <v>0.82</v>
      </c>
      <c r="O20">
        <v>0.52</v>
      </c>
      <c r="P20">
        <v>0.52</v>
      </c>
      <c r="Q20">
        <v>0.54</v>
      </c>
      <c r="R20">
        <v>0.7</v>
      </c>
      <c r="S20">
        <v>0.47</v>
      </c>
      <c r="T20">
        <v>0.95</v>
      </c>
      <c r="U20">
        <v>0.73</v>
      </c>
      <c r="V20">
        <v>0.9</v>
      </c>
      <c r="W20">
        <v>0.77</v>
      </c>
      <c r="X20">
        <v>0.94</v>
      </c>
      <c r="Y20">
        <v>0.95</v>
      </c>
      <c r="Z20" s="2">
        <f>MIN(B20:Y20)</f>
        <v>0.38</v>
      </c>
      <c r="AA20" s="2">
        <f>MAX(B20:Y20)</f>
        <v>1.04</v>
      </c>
      <c r="AB20" s="2">
        <f>AVERAGE(B20:Y20)</f>
        <v>0.6791666666666667</v>
      </c>
    </row>
    <row r="21" spans="1:28" x14ac:dyDescent="0.2">
      <c r="A21" t="s">
        <v>40</v>
      </c>
      <c r="B21">
        <v>0.64</v>
      </c>
      <c r="C21">
        <v>1.63</v>
      </c>
      <c r="D21">
        <v>1.05</v>
      </c>
      <c r="E21">
        <v>1.62</v>
      </c>
      <c r="F21">
        <v>1.91</v>
      </c>
      <c r="G21">
        <v>0.02</v>
      </c>
      <c r="H21">
        <v>0.5</v>
      </c>
      <c r="I21">
        <v>0.01</v>
      </c>
      <c r="J21">
        <v>0.01</v>
      </c>
      <c r="K21">
        <v>0.68</v>
      </c>
      <c r="L21">
        <v>0.01</v>
      </c>
      <c r="M21">
        <v>1.0900000000000001</v>
      </c>
      <c r="N21">
        <v>0.01</v>
      </c>
      <c r="O21">
        <v>0.26</v>
      </c>
      <c r="P21">
        <v>2.2400000000000002</v>
      </c>
      <c r="Q21">
        <v>1.65</v>
      </c>
      <c r="R21">
        <v>0.02</v>
      </c>
      <c r="S21">
        <v>0.33</v>
      </c>
      <c r="T21">
        <v>0.44</v>
      </c>
      <c r="U21">
        <v>0.01</v>
      </c>
      <c r="V21">
        <v>0.01</v>
      </c>
      <c r="W21">
        <v>0.01</v>
      </c>
      <c r="X21">
        <v>0.01</v>
      </c>
      <c r="Y21">
        <v>0.01</v>
      </c>
      <c r="Z21" s="2">
        <f>MIN(B21:Y21)</f>
        <v>0.01</v>
      </c>
      <c r="AA21" s="2">
        <f>MAX(B21:Y21)</f>
        <v>2.2400000000000002</v>
      </c>
      <c r="AB21" s="2">
        <f>AVERAGE(B21:Y21)</f>
        <v>0.59041666666666659</v>
      </c>
    </row>
    <row r="22" spans="1:28" x14ac:dyDescent="0.2">
      <c r="A22" t="s">
        <v>47</v>
      </c>
      <c r="B22">
        <v>0.2</v>
      </c>
      <c r="C22">
        <v>0.48</v>
      </c>
      <c r="D22">
        <v>0.36</v>
      </c>
      <c r="E22">
        <v>0.22</v>
      </c>
      <c r="F22">
        <v>0.31</v>
      </c>
      <c r="G22">
        <v>0.03</v>
      </c>
      <c r="H22">
        <v>1.71</v>
      </c>
      <c r="I22">
        <v>0.02</v>
      </c>
      <c r="J22">
        <v>0.02</v>
      </c>
      <c r="K22">
        <v>3.42</v>
      </c>
      <c r="L22">
        <v>0.05</v>
      </c>
      <c r="M22">
        <v>1.82</v>
      </c>
      <c r="N22">
        <v>0.03</v>
      </c>
      <c r="O22">
        <v>0.24</v>
      </c>
      <c r="P22">
        <v>0.31</v>
      </c>
      <c r="Q22">
        <v>0.31</v>
      </c>
      <c r="R22">
        <v>0.05</v>
      </c>
      <c r="S22">
        <v>2.0299999999999998</v>
      </c>
      <c r="T22">
        <v>1.03</v>
      </c>
      <c r="U22">
        <v>0.01</v>
      </c>
      <c r="V22">
        <v>0.04</v>
      </c>
      <c r="W22">
        <v>0.01</v>
      </c>
      <c r="X22">
        <v>0.01</v>
      </c>
      <c r="Y22">
        <v>0.02</v>
      </c>
      <c r="Z22" s="2">
        <f>MIN(B22:Y22)</f>
        <v>0.01</v>
      </c>
      <c r="AA22" s="2">
        <f>MAX(B22:Y22)</f>
        <v>3.42</v>
      </c>
      <c r="AB22" s="2">
        <f>AVERAGE(B22:Y22)</f>
        <v>0.53041666666666654</v>
      </c>
    </row>
    <row r="23" spans="1:28" x14ac:dyDescent="0.2">
      <c r="A23" t="s">
        <v>43</v>
      </c>
      <c r="B23">
        <v>0.97</v>
      </c>
      <c r="C23">
        <v>1.24</v>
      </c>
      <c r="D23">
        <v>1.22</v>
      </c>
      <c r="E23">
        <v>1.82</v>
      </c>
      <c r="F23">
        <v>2.23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0.23</v>
      </c>
      <c r="P23">
        <v>2.5099999999999998</v>
      </c>
      <c r="Q23">
        <v>2.2799999999999998</v>
      </c>
      <c r="R23">
        <v>0</v>
      </c>
      <c r="S23">
        <v>0</v>
      </c>
      <c r="T23">
        <v>0.08</v>
      </c>
      <c r="U23">
        <v>0</v>
      </c>
      <c r="V23">
        <v>0</v>
      </c>
      <c r="W23">
        <v>0</v>
      </c>
      <c r="X23">
        <v>0</v>
      </c>
      <c r="Y23">
        <v>0</v>
      </c>
      <c r="Z23" s="2">
        <f>MIN(B23:Y23)</f>
        <v>0</v>
      </c>
      <c r="AA23" s="2">
        <f>MAX(B23:Y23)</f>
        <v>2.5099999999999998</v>
      </c>
      <c r="AB23" s="2">
        <f>AVERAGE(B23:Y23)</f>
        <v>0.52416666666666667</v>
      </c>
    </row>
    <row r="24" spans="1:28" x14ac:dyDescent="0.2">
      <c r="A24" t="s">
        <v>53</v>
      </c>
      <c r="B24">
        <v>0.16</v>
      </c>
      <c r="C24">
        <v>0.46</v>
      </c>
      <c r="D24">
        <v>0.27</v>
      </c>
      <c r="E24">
        <v>0.24</v>
      </c>
      <c r="F24">
        <v>0.33</v>
      </c>
      <c r="G24">
        <v>0.03</v>
      </c>
      <c r="H24">
        <v>1.5</v>
      </c>
      <c r="I24">
        <v>0.02</v>
      </c>
      <c r="J24">
        <v>0.01</v>
      </c>
      <c r="K24">
        <v>2.21</v>
      </c>
      <c r="L24">
        <v>0.02</v>
      </c>
      <c r="M24">
        <v>2.14</v>
      </c>
      <c r="N24">
        <v>0.02</v>
      </c>
      <c r="O24">
        <v>0.24</v>
      </c>
      <c r="P24">
        <v>0.23</v>
      </c>
      <c r="Q24">
        <v>0.35</v>
      </c>
      <c r="R24">
        <v>0.06</v>
      </c>
      <c r="S24">
        <v>2.08</v>
      </c>
      <c r="T24">
        <v>1.6</v>
      </c>
      <c r="U24">
        <v>0.01</v>
      </c>
      <c r="V24">
        <v>0.03</v>
      </c>
      <c r="W24">
        <v>0.01</v>
      </c>
      <c r="X24">
        <v>0.02</v>
      </c>
      <c r="Y24">
        <v>0.04</v>
      </c>
      <c r="Z24" s="2">
        <f>MIN(B24:Y24)</f>
        <v>0.01</v>
      </c>
      <c r="AA24" s="2">
        <f>MAX(B24:Y24)</f>
        <v>2.21</v>
      </c>
      <c r="AB24" s="2">
        <f>AVERAGE(B24:Y24)</f>
        <v>0.5033333333333333</v>
      </c>
    </row>
    <row r="25" spans="1:28" x14ac:dyDescent="0.2">
      <c r="A25" t="s">
        <v>30</v>
      </c>
      <c r="B25">
        <v>0.3</v>
      </c>
      <c r="C25">
        <v>0.48</v>
      </c>
      <c r="D25">
        <v>0.39</v>
      </c>
      <c r="E25">
        <v>0.38</v>
      </c>
      <c r="F25">
        <v>0.4</v>
      </c>
      <c r="G25">
        <v>0.39</v>
      </c>
      <c r="H25">
        <v>0.61</v>
      </c>
      <c r="I25">
        <v>0.48</v>
      </c>
      <c r="J25">
        <v>0.38</v>
      </c>
      <c r="K25">
        <v>0.71</v>
      </c>
      <c r="L25">
        <v>0.41</v>
      </c>
      <c r="M25">
        <v>0.85</v>
      </c>
      <c r="N25">
        <v>0.45</v>
      </c>
      <c r="O25">
        <v>0.46</v>
      </c>
      <c r="P25">
        <v>0.4</v>
      </c>
      <c r="Q25">
        <v>0.44</v>
      </c>
      <c r="R25">
        <v>0.49</v>
      </c>
      <c r="S25">
        <v>0.62</v>
      </c>
      <c r="T25">
        <v>0.8</v>
      </c>
      <c r="U25">
        <v>0.47</v>
      </c>
      <c r="V25">
        <v>0.42</v>
      </c>
      <c r="W25">
        <v>0.43</v>
      </c>
      <c r="X25">
        <v>0.42</v>
      </c>
      <c r="Y25">
        <v>0.5</v>
      </c>
      <c r="Z25" s="2">
        <f>MIN(B25:Y25)</f>
        <v>0.3</v>
      </c>
      <c r="AA25" s="2">
        <f>MAX(B25:Y25)</f>
        <v>0.85</v>
      </c>
      <c r="AB25" s="2">
        <f>AVERAGE(B25:Y25)</f>
        <v>0.48666666666666664</v>
      </c>
    </row>
    <row r="26" spans="1:28" x14ac:dyDescent="0.2">
      <c r="A26" t="s">
        <v>77</v>
      </c>
      <c r="B26">
        <v>0.74</v>
      </c>
      <c r="C26">
        <v>0.8</v>
      </c>
      <c r="D26">
        <v>0.84</v>
      </c>
      <c r="E26">
        <v>2.04</v>
      </c>
      <c r="F26">
        <v>1.53</v>
      </c>
      <c r="G26">
        <v>0.01</v>
      </c>
      <c r="H26">
        <v>0.01</v>
      </c>
      <c r="I26">
        <v>0</v>
      </c>
      <c r="J26">
        <v>0</v>
      </c>
      <c r="K26">
        <v>0.01</v>
      </c>
      <c r="L26">
        <v>0</v>
      </c>
      <c r="M26">
        <v>0.01</v>
      </c>
      <c r="N26">
        <v>0</v>
      </c>
      <c r="O26">
        <v>0.15</v>
      </c>
      <c r="P26">
        <v>2.62</v>
      </c>
      <c r="Q26">
        <v>1.52</v>
      </c>
      <c r="R26">
        <v>0</v>
      </c>
      <c r="S26">
        <v>0.01</v>
      </c>
      <c r="T26">
        <v>0.04</v>
      </c>
      <c r="U26">
        <v>0</v>
      </c>
      <c r="V26">
        <v>0</v>
      </c>
      <c r="W26">
        <v>0.01</v>
      </c>
      <c r="X26">
        <v>0</v>
      </c>
      <c r="Y26">
        <v>0</v>
      </c>
      <c r="Z26" s="2">
        <f>MIN(B26:Y26)</f>
        <v>0</v>
      </c>
      <c r="AA26" s="2">
        <f>MAX(B26:Y26)</f>
        <v>2.62</v>
      </c>
      <c r="AB26" s="2">
        <f>AVERAGE(B26:Y26)</f>
        <v>0.43083333333333323</v>
      </c>
    </row>
    <row r="27" spans="1:28" x14ac:dyDescent="0.2">
      <c r="A27" t="s">
        <v>68</v>
      </c>
      <c r="B27">
        <v>0.59</v>
      </c>
      <c r="C27">
        <v>0.96</v>
      </c>
      <c r="D27">
        <v>0.81</v>
      </c>
      <c r="E27">
        <v>1</v>
      </c>
      <c r="F27">
        <v>1.3</v>
      </c>
      <c r="G27">
        <v>0.11</v>
      </c>
      <c r="H27">
        <v>0.35</v>
      </c>
      <c r="I27">
        <v>0.09</v>
      </c>
      <c r="J27">
        <v>7.0000000000000007E-2</v>
      </c>
      <c r="K27">
        <v>0.48</v>
      </c>
      <c r="L27">
        <v>0.04</v>
      </c>
      <c r="M27">
        <v>0.53</v>
      </c>
      <c r="N27">
        <v>0.05</v>
      </c>
      <c r="O27">
        <v>0.28999999999999998</v>
      </c>
      <c r="P27">
        <v>1.29</v>
      </c>
      <c r="Q27">
        <v>0.98</v>
      </c>
      <c r="R27">
        <v>0.09</v>
      </c>
      <c r="S27">
        <v>0.28000000000000003</v>
      </c>
      <c r="T27">
        <v>0.4</v>
      </c>
      <c r="U27">
        <v>0.03</v>
      </c>
      <c r="V27">
        <v>0.01</v>
      </c>
      <c r="W27">
        <v>0.03</v>
      </c>
      <c r="X27">
        <v>0.03</v>
      </c>
      <c r="Y27">
        <v>0.02</v>
      </c>
      <c r="Z27" s="2">
        <f>MIN(B27:Y27)</f>
        <v>0.01</v>
      </c>
      <c r="AA27" s="2">
        <f>MAX(B27:Y27)</f>
        <v>1.3</v>
      </c>
      <c r="AB27" s="2">
        <f>AVERAGE(B27:Y27)</f>
        <v>0.40958333333333319</v>
      </c>
    </row>
    <row r="28" spans="1:28" x14ac:dyDescent="0.2">
      <c r="A28" t="s">
        <v>57</v>
      </c>
      <c r="B28">
        <v>0.33</v>
      </c>
      <c r="C28">
        <v>0.99</v>
      </c>
      <c r="D28">
        <v>1.01</v>
      </c>
      <c r="E28">
        <v>1.94</v>
      </c>
      <c r="F28">
        <v>1.49</v>
      </c>
      <c r="G28">
        <v>0</v>
      </c>
      <c r="H28">
        <v>0</v>
      </c>
      <c r="I28">
        <v>0</v>
      </c>
      <c r="J28">
        <v>0</v>
      </c>
      <c r="K28">
        <v>0</v>
      </c>
      <c r="L28">
        <v>0.01</v>
      </c>
      <c r="M28">
        <v>0.01</v>
      </c>
      <c r="N28">
        <v>0</v>
      </c>
      <c r="O28">
        <v>0.11</v>
      </c>
      <c r="P28">
        <v>2.2200000000000002</v>
      </c>
      <c r="Q28">
        <v>1.27</v>
      </c>
      <c r="R28">
        <v>0.01</v>
      </c>
      <c r="S28">
        <v>0</v>
      </c>
      <c r="T28">
        <v>0.04</v>
      </c>
      <c r="U28">
        <v>0</v>
      </c>
      <c r="V28">
        <v>0</v>
      </c>
      <c r="W28">
        <v>0.01</v>
      </c>
      <c r="X28">
        <v>0</v>
      </c>
      <c r="Y28">
        <v>0</v>
      </c>
      <c r="Z28" s="2">
        <f>MIN(B28:Y28)</f>
        <v>0</v>
      </c>
      <c r="AA28" s="2">
        <f>MAX(B28:Y28)</f>
        <v>2.2200000000000002</v>
      </c>
      <c r="AB28" s="2">
        <f>AVERAGE(B28:Y28)</f>
        <v>0.39333333333333326</v>
      </c>
    </row>
    <row r="29" spans="1:28" x14ac:dyDescent="0.2">
      <c r="A29" t="s">
        <v>46</v>
      </c>
      <c r="B29">
        <v>0.09</v>
      </c>
      <c r="C29">
        <v>0.33</v>
      </c>
      <c r="D29">
        <v>0.24</v>
      </c>
      <c r="E29">
        <v>0.21</v>
      </c>
      <c r="F29">
        <v>0.2</v>
      </c>
      <c r="G29">
        <v>0.01</v>
      </c>
      <c r="H29">
        <v>1.71</v>
      </c>
      <c r="I29">
        <v>0</v>
      </c>
      <c r="J29">
        <v>0</v>
      </c>
      <c r="K29">
        <v>2.2000000000000002</v>
      </c>
      <c r="L29">
        <v>0</v>
      </c>
      <c r="M29">
        <v>1.34</v>
      </c>
      <c r="N29">
        <v>0</v>
      </c>
      <c r="O29">
        <v>0.18</v>
      </c>
      <c r="P29">
        <v>0.34</v>
      </c>
      <c r="Q29">
        <v>0.28000000000000003</v>
      </c>
      <c r="R29">
        <v>0.04</v>
      </c>
      <c r="S29">
        <v>1.46</v>
      </c>
      <c r="T29">
        <v>0.74</v>
      </c>
      <c r="U29">
        <v>0</v>
      </c>
      <c r="V29">
        <v>0</v>
      </c>
      <c r="W29">
        <v>0</v>
      </c>
      <c r="X29">
        <v>0</v>
      </c>
      <c r="Y29">
        <v>0</v>
      </c>
      <c r="Z29" s="2">
        <f>MIN(B29:Y29)</f>
        <v>0</v>
      </c>
      <c r="AA29" s="2">
        <f>MAX(B29:Y29)</f>
        <v>2.2000000000000002</v>
      </c>
      <c r="AB29" s="2">
        <f>AVERAGE(B29:Y29)</f>
        <v>0.39041666666666663</v>
      </c>
    </row>
    <row r="30" spans="1:28" x14ac:dyDescent="0.2">
      <c r="A30" t="s">
        <v>72</v>
      </c>
      <c r="B30">
        <v>1.1299999999999999</v>
      </c>
      <c r="C30">
        <v>0.71</v>
      </c>
      <c r="D30">
        <v>1.36</v>
      </c>
      <c r="E30">
        <v>0.81</v>
      </c>
      <c r="F30">
        <v>0.93</v>
      </c>
      <c r="G30">
        <v>0.06</v>
      </c>
      <c r="H30">
        <v>0.03</v>
      </c>
      <c r="I30">
        <v>0.05</v>
      </c>
      <c r="J30">
        <v>0.09</v>
      </c>
      <c r="K30">
        <v>0.03</v>
      </c>
      <c r="L30">
        <v>0.09</v>
      </c>
      <c r="M30">
        <v>0.02</v>
      </c>
      <c r="N30">
        <v>0.11</v>
      </c>
      <c r="O30">
        <v>0.48</v>
      </c>
      <c r="P30">
        <v>1.74</v>
      </c>
      <c r="Q30">
        <v>0.71</v>
      </c>
      <c r="R30">
        <v>0.05</v>
      </c>
      <c r="S30">
        <v>0.02</v>
      </c>
      <c r="T30">
        <v>0.11</v>
      </c>
      <c r="U30">
        <v>0.05</v>
      </c>
      <c r="V30">
        <v>0.27</v>
      </c>
      <c r="W30">
        <v>0.09</v>
      </c>
      <c r="X30">
        <v>0.05</v>
      </c>
      <c r="Y30">
        <v>0.13</v>
      </c>
      <c r="Z30" s="2">
        <f>MIN(B30:Y30)</f>
        <v>0.02</v>
      </c>
      <c r="AA30" s="2">
        <f>MAX(B30:Y30)</f>
        <v>1.74</v>
      </c>
      <c r="AB30" s="2">
        <f>AVERAGE(B30:Y30)</f>
        <v>0.37999999999999995</v>
      </c>
    </row>
    <row r="31" spans="1:28" x14ac:dyDescent="0.2">
      <c r="A31" t="s">
        <v>49</v>
      </c>
      <c r="B31">
        <v>1</v>
      </c>
      <c r="C31">
        <v>0.37</v>
      </c>
      <c r="D31">
        <v>0.63</v>
      </c>
      <c r="E31">
        <v>0.25</v>
      </c>
      <c r="F31">
        <v>0.41</v>
      </c>
      <c r="G31">
        <v>0.08</v>
      </c>
      <c r="H31">
        <v>0.3</v>
      </c>
      <c r="I31">
        <v>0.08</v>
      </c>
      <c r="J31">
        <v>0.08</v>
      </c>
      <c r="K31">
        <v>0.27</v>
      </c>
      <c r="L31">
        <v>0.06</v>
      </c>
      <c r="M31">
        <v>0.2</v>
      </c>
      <c r="N31">
        <v>0.06</v>
      </c>
      <c r="O31">
        <v>0.48</v>
      </c>
      <c r="P31">
        <v>0.48</v>
      </c>
      <c r="Q31">
        <v>0.26</v>
      </c>
      <c r="R31">
        <v>0.08</v>
      </c>
      <c r="S31">
        <v>0.14000000000000001</v>
      </c>
      <c r="T31">
        <v>3.17</v>
      </c>
      <c r="U31">
        <v>0.05</v>
      </c>
      <c r="V31">
        <v>0.05</v>
      </c>
      <c r="W31">
        <v>0.05</v>
      </c>
      <c r="X31">
        <v>0.06</v>
      </c>
      <c r="Y31">
        <v>0.04</v>
      </c>
      <c r="Z31" s="2">
        <f>MIN(B31:Y31)</f>
        <v>0.04</v>
      </c>
      <c r="AA31" s="2">
        <f>MAX(B31:Y31)</f>
        <v>3.17</v>
      </c>
      <c r="AB31" s="2">
        <f>AVERAGE(B31:Y31)</f>
        <v>0.36041666666666666</v>
      </c>
    </row>
    <row r="32" spans="1:28" x14ac:dyDescent="0.2">
      <c r="A32" t="s">
        <v>50</v>
      </c>
      <c r="B32">
        <v>0.09</v>
      </c>
      <c r="C32">
        <v>0.28999999999999998</v>
      </c>
      <c r="D32">
        <v>0.2</v>
      </c>
      <c r="E32">
        <v>0.18</v>
      </c>
      <c r="F32">
        <v>0.19</v>
      </c>
      <c r="G32">
        <v>0</v>
      </c>
      <c r="H32">
        <v>1.34</v>
      </c>
      <c r="I32">
        <v>0</v>
      </c>
      <c r="J32">
        <v>0</v>
      </c>
      <c r="K32">
        <v>2.23</v>
      </c>
      <c r="L32">
        <v>0</v>
      </c>
      <c r="M32">
        <v>0.64</v>
      </c>
      <c r="N32">
        <v>0</v>
      </c>
      <c r="O32">
        <v>0.22</v>
      </c>
      <c r="P32">
        <v>0.3</v>
      </c>
      <c r="Q32">
        <v>0.32</v>
      </c>
      <c r="R32">
        <v>0.01</v>
      </c>
      <c r="S32">
        <v>1.92</v>
      </c>
      <c r="T32">
        <v>0.71</v>
      </c>
      <c r="U32">
        <v>0</v>
      </c>
      <c r="V32">
        <v>0</v>
      </c>
      <c r="W32">
        <v>0</v>
      </c>
      <c r="X32">
        <v>0</v>
      </c>
      <c r="Y32">
        <v>0</v>
      </c>
      <c r="Z32" s="2">
        <f>MIN(B32:Y32)</f>
        <v>0</v>
      </c>
      <c r="AA32" s="2">
        <f>MAX(B32:Y32)</f>
        <v>2.23</v>
      </c>
      <c r="AB32" s="2">
        <f>AVERAGE(B32:Y32)</f>
        <v>0.35999999999999993</v>
      </c>
    </row>
    <row r="33" spans="1:28" x14ac:dyDescent="0.2">
      <c r="A33" t="s">
        <v>79</v>
      </c>
      <c r="B33">
        <v>0.28999999999999998</v>
      </c>
      <c r="C33">
        <v>0.45</v>
      </c>
      <c r="D33">
        <v>0.35</v>
      </c>
      <c r="E33">
        <v>0.45</v>
      </c>
      <c r="F33">
        <v>0.57999999999999996</v>
      </c>
      <c r="G33">
        <v>0.01</v>
      </c>
      <c r="H33">
        <v>0.54</v>
      </c>
      <c r="I33">
        <v>0</v>
      </c>
      <c r="J33">
        <v>0</v>
      </c>
      <c r="K33">
        <v>1.45</v>
      </c>
      <c r="L33">
        <v>0.01</v>
      </c>
      <c r="M33">
        <v>0.92</v>
      </c>
      <c r="N33">
        <v>0.01</v>
      </c>
      <c r="O33">
        <v>0.18</v>
      </c>
      <c r="P33">
        <v>0.56999999999999995</v>
      </c>
      <c r="Q33">
        <v>0.55000000000000004</v>
      </c>
      <c r="R33">
        <v>0.02</v>
      </c>
      <c r="S33">
        <v>1.02</v>
      </c>
      <c r="T33">
        <v>0.33</v>
      </c>
      <c r="U33">
        <v>0</v>
      </c>
      <c r="V33">
        <v>0.02</v>
      </c>
      <c r="W33">
        <v>0</v>
      </c>
      <c r="X33">
        <v>0.01</v>
      </c>
      <c r="Y33">
        <v>0.01</v>
      </c>
      <c r="Z33" s="2">
        <f>MIN(B33:Y33)</f>
        <v>0</v>
      </c>
      <c r="AA33" s="2">
        <f>MAX(B33:Y33)</f>
        <v>1.45</v>
      </c>
      <c r="AB33" s="2">
        <f>AVERAGE(B33:Y33)</f>
        <v>0.32374999999999993</v>
      </c>
    </row>
    <row r="34" spans="1:28" x14ac:dyDescent="0.2">
      <c r="A34" t="s">
        <v>71</v>
      </c>
      <c r="B34">
        <v>0.15</v>
      </c>
      <c r="C34">
        <v>0.57999999999999996</v>
      </c>
      <c r="D34">
        <v>0.28000000000000003</v>
      </c>
      <c r="E34">
        <v>0.54</v>
      </c>
      <c r="F34">
        <v>0.56999999999999995</v>
      </c>
      <c r="G34">
        <v>0.15</v>
      </c>
      <c r="H34">
        <v>0.38</v>
      </c>
      <c r="I34">
        <v>0.14000000000000001</v>
      </c>
      <c r="J34">
        <v>0.18</v>
      </c>
      <c r="K34">
        <v>0.53</v>
      </c>
      <c r="L34">
        <v>0.12</v>
      </c>
      <c r="M34">
        <v>0.74</v>
      </c>
      <c r="N34">
        <v>0.17</v>
      </c>
      <c r="O34">
        <v>0.28000000000000003</v>
      </c>
      <c r="P34">
        <v>0.77</v>
      </c>
      <c r="Q34">
        <v>0.78</v>
      </c>
      <c r="R34">
        <v>0.33</v>
      </c>
      <c r="S34">
        <v>0.36</v>
      </c>
      <c r="T34">
        <v>0.3</v>
      </c>
      <c r="U34">
        <v>7.0000000000000007E-2</v>
      </c>
      <c r="V34">
        <v>0.06</v>
      </c>
      <c r="W34">
        <v>0.06</v>
      </c>
      <c r="X34">
        <v>0.13</v>
      </c>
      <c r="Y34">
        <v>0.09</v>
      </c>
      <c r="Z34" s="2">
        <f>MIN(B34:Y34)</f>
        <v>0.06</v>
      </c>
      <c r="AA34" s="2">
        <f>MAX(B34:Y34)</f>
        <v>0.78</v>
      </c>
      <c r="AB34" s="2">
        <f>AVERAGE(B34:Y34)</f>
        <v>0.32333333333333331</v>
      </c>
    </row>
    <row r="35" spans="1:28" x14ac:dyDescent="0.2">
      <c r="A35" t="s">
        <v>63</v>
      </c>
      <c r="B35">
        <v>0.48</v>
      </c>
      <c r="C35">
        <v>0.75</v>
      </c>
      <c r="D35">
        <v>0.68</v>
      </c>
      <c r="E35">
        <v>1.37</v>
      </c>
      <c r="F35">
        <v>1.5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0.12</v>
      </c>
      <c r="P35">
        <v>1.54</v>
      </c>
      <c r="Q35">
        <v>1.25</v>
      </c>
      <c r="R35">
        <v>0</v>
      </c>
      <c r="S35">
        <v>0</v>
      </c>
      <c r="T35">
        <v>0.02</v>
      </c>
      <c r="U35">
        <v>0</v>
      </c>
      <c r="V35">
        <v>0</v>
      </c>
      <c r="W35">
        <v>0</v>
      </c>
      <c r="X35">
        <v>0</v>
      </c>
      <c r="Y35">
        <v>0</v>
      </c>
      <c r="Z35" s="2">
        <f>MIN(B35:Y35)</f>
        <v>0</v>
      </c>
      <c r="AA35" s="2">
        <f>MAX(B35:Y35)</f>
        <v>1.54</v>
      </c>
      <c r="AB35" s="2">
        <f>AVERAGE(B35:Y35)</f>
        <v>0.32124999999999998</v>
      </c>
    </row>
    <row r="36" spans="1:28" x14ac:dyDescent="0.2">
      <c r="A36" t="s">
        <v>33</v>
      </c>
      <c r="B36">
        <v>0.56999999999999995</v>
      </c>
      <c r="C36">
        <v>0.98</v>
      </c>
      <c r="D36">
        <v>0.79</v>
      </c>
      <c r="E36">
        <v>0.79</v>
      </c>
      <c r="F36">
        <v>1.18</v>
      </c>
      <c r="G36">
        <v>0.01</v>
      </c>
      <c r="H36">
        <v>0.18</v>
      </c>
      <c r="I36">
        <v>0.01</v>
      </c>
      <c r="J36">
        <v>0</v>
      </c>
      <c r="K36">
        <v>0.23</v>
      </c>
      <c r="L36">
        <v>0</v>
      </c>
      <c r="M36">
        <v>0.24</v>
      </c>
      <c r="N36">
        <v>0</v>
      </c>
      <c r="O36">
        <v>0.22</v>
      </c>
      <c r="P36">
        <v>1</v>
      </c>
      <c r="Q36">
        <v>0.99</v>
      </c>
      <c r="R36">
        <v>0.01</v>
      </c>
      <c r="S36">
        <v>0.17</v>
      </c>
      <c r="T36">
        <v>0.26</v>
      </c>
      <c r="U36">
        <v>0</v>
      </c>
      <c r="V36">
        <v>0</v>
      </c>
      <c r="W36">
        <v>0</v>
      </c>
      <c r="X36">
        <v>0</v>
      </c>
      <c r="Y36">
        <v>0</v>
      </c>
      <c r="Z36" s="2">
        <f>MIN(B36:Y36)</f>
        <v>0</v>
      </c>
      <c r="AA36" s="2">
        <f>MAX(B36:Y36)</f>
        <v>1.18</v>
      </c>
      <c r="AB36" s="2">
        <f>AVERAGE(B36:Y36)</f>
        <v>0.31791666666666663</v>
      </c>
    </row>
    <row r="37" spans="1:28" x14ac:dyDescent="0.2">
      <c r="A37" t="s">
        <v>38</v>
      </c>
      <c r="B37">
        <v>0.26</v>
      </c>
      <c r="C37">
        <v>0.34</v>
      </c>
      <c r="D37">
        <v>0.25</v>
      </c>
      <c r="E37">
        <v>0.32</v>
      </c>
      <c r="F37">
        <v>0.28000000000000003</v>
      </c>
      <c r="G37">
        <v>0.7</v>
      </c>
      <c r="H37">
        <v>0.38</v>
      </c>
      <c r="I37">
        <v>0.61</v>
      </c>
      <c r="J37">
        <v>0.21</v>
      </c>
      <c r="K37">
        <v>0.22</v>
      </c>
      <c r="L37">
        <v>0.21</v>
      </c>
      <c r="M37">
        <v>0.15</v>
      </c>
      <c r="N37">
        <v>0.22</v>
      </c>
      <c r="O37">
        <v>0.32</v>
      </c>
      <c r="P37">
        <v>0.23</v>
      </c>
      <c r="Q37">
        <v>0.23</v>
      </c>
      <c r="R37">
        <v>0.34</v>
      </c>
      <c r="S37">
        <v>0.24</v>
      </c>
      <c r="T37">
        <v>0.18</v>
      </c>
      <c r="U37">
        <v>0.35</v>
      </c>
      <c r="V37">
        <v>0.4</v>
      </c>
      <c r="W37">
        <v>0.33</v>
      </c>
      <c r="X37">
        <v>0.36</v>
      </c>
      <c r="Y37">
        <v>0.3</v>
      </c>
      <c r="Z37" s="2">
        <f>MIN(B37:Y37)</f>
        <v>0.15</v>
      </c>
      <c r="AA37" s="2">
        <f>MAX(B37:Y37)</f>
        <v>0.7</v>
      </c>
      <c r="AB37" s="2">
        <f>AVERAGE(B37:Y37)</f>
        <v>0.30958333333333338</v>
      </c>
    </row>
    <row r="38" spans="1:28" x14ac:dyDescent="0.2">
      <c r="A38" t="s">
        <v>44</v>
      </c>
      <c r="B38">
        <v>0.18</v>
      </c>
      <c r="C38">
        <v>1.02</v>
      </c>
      <c r="D38">
        <v>0.55000000000000004</v>
      </c>
      <c r="E38">
        <v>1.36</v>
      </c>
      <c r="F38">
        <v>1.34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0.06</v>
      </c>
      <c r="P38">
        <v>1.39</v>
      </c>
      <c r="Q38">
        <v>1.23</v>
      </c>
      <c r="R38">
        <v>0</v>
      </c>
      <c r="S38">
        <v>0</v>
      </c>
      <c r="T38">
        <v>0.02</v>
      </c>
      <c r="U38">
        <v>0</v>
      </c>
      <c r="V38">
        <v>0</v>
      </c>
      <c r="W38">
        <v>0</v>
      </c>
      <c r="X38">
        <v>0</v>
      </c>
      <c r="Y38">
        <v>0</v>
      </c>
      <c r="Z38" s="2">
        <f>MIN(B38:Y38)</f>
        <v>0</v>
      </c>
      <c r="AA38" s="2">
        <f>MAX(B38:Y38)</f>
        <v>1.39</v>
      </c>
      <c r="AB38" s="2">
        <f>AVERAGE(B38:Y38)</f>
        <v>0.29791666666666661</v>
      </c>
    </row>
    <row r="39" spans="1:28" x14ac:dyDescent="0.2">
      <c r="A39" t="s">
        <v>85</v>
      </c>
      <c r="B39">
        <v>0.06</v>
      </c>
      <c r="C39">
        <v>1.41</v>
      </c>
      <c r="D39">
        <v>0.19</v>
      </c>
      <c r="E39">
        <v>0.96</v>
      </c>
      <c r="F39">
        <v>1.42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0.02</v>
      </c>
      <c r="P39">
        <v>0.91</v>
      </c>
      <c r="Q39">
        <v>1.98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 s="2">
        <f>MIN(B39:Y39)</f>
        <v>0</v>
      </c>
      <c r="AA39" s="2">
        <f>MAX(B39:Y39)</f>
        <v>1.98</v>
      </c>
      <c r="AB39" s="2">
        <f>AVERAGE(B39:Y39)</f>
        <v>0.2895833333333333</v>
      </c>
    </row>
    <row r="40" spans="1:28" x14ac:dyDescent="0.2">
      <c r="A40" t="s">
        <v>61</v>
      </c>
      <c r="B40">
        <v>0.21</v>
      </c>
      <c r="C40">
        <v>0.23</v>
      </c>
      <c r="D40">
        <v>0.19</v>
      </c>
      <c r="E40">
        <v>0.23</v>
      </c>
      <c r="F40">
        <v>0.19</v>
      </c>
      <c r="G40">
        <v>0.45</v>
      </c>
      <c r="H40">
        <v>0.3</v>
      </c>
      <c r="I40">
        <v>0.35</v>
      </c>
      <c r="J40">
        <v>0.17</v>
      </c>
      <c r="K40">
        <v>0.5</v>
      </c>
      <c r="L40">
        <v>0.25</v>
      </c>
      <c r="M40">
        <v>0.21</v>
      </c>
      <c r="N40">
        <v>0.28000000000000003</v>
      </c>
      <c r="O40">
        <v>0.21</v>
      </c>
      <c r="P40">
        <v>0.19</v>
      </c>
      <c r="Q40">
        <v>0.14000000000000001</v>
      </c>
      <c r="R40">
        <v>0.22</v>
      </c>
      <c r="S40">
        <v>0.22</v>
      </c>
      <c r="T40">
        <v>0.13</v>
      </c>
      <c r="U40">
        <v>0.27</v>
      </c>
      <c r="V40">
        <v>0.74</v>
      </c>
      <c r="W40">
        <v>0.27</v>
      </c>
      <c r="X40">
        <v>0.23</v>
      </c>
      <c r="Y40">
        <v>0.28999999999999998</v>
      </c>
      <c r="Z40" s="2">
        <f>MIN(B40:Y40)</f>
        <v>0.13</v>
      </c>
      <c r="AA40" s="2">
        <f>MAX(B40:Y40)</f>
        <v>0.74</v>
      </c>
      <c r="AB40" s="2">
        <f>AVERAGE(B40:Y40)</f>
        <v>0.26958333333333334</v>
      </c>
    </row>
    <row r="41" spans="1:28" x14ac:dyDescent="0.2">
      <c r="A41" t="s">
        <v>59</v>
      </c>
      <c r="B41">
        <v>0.17</v>
      </c>
      <c r="C41">
        <v>0.23</v>
      </c>
      <c r="D41">
        <v>0.22</v>
      </c>
      <c r="E41">
        <v>0.25</v>
      </c>
      <c r="F41">
        <v>0.18</v>
      </c>
      <c r="G41">
        <v>0.4</v>
      </c>
      <c r="H41">
        <v>0.42</v>
      </c>
      <c r="I41">
        <v>0.27</v>
      </c>
      <c r="J41">
        <v>0.56999999999999995</v>
      </c>
      <c r="K41">
        <v>0.06</v>
      </c>
      <c r="L41">
        <v>0.54</v>
      </c>
      <c r="M41">
        <v>0.03</v>
      </c>
      <c r="N41">
        <v>0.33</v>
      </c>
      <c r="O41">
        <v>0.2</v>
      </c>
      <c r="P41">
        <v>0.14000000000000001</v>
      </c>
      <c r="Q41">
        <v>0.13</v>
      </c>
      <c r="R41">
        <v>0.21</v>
      </c>
      <c r="S41">
        <v>0.16</v>
      </c>
      <c r="T41">
        <v>0.63</v>
      </c>
      <c r="U41">
        <v>0.12</v>
      </c>
      <c r="V41">
        <v>0.04</v>
      </c>
      <c r="W41">
        <v>0.2</v>
      </c>
      <c r="X41">
        <v>0.15</v>
      </c>
      <c r="Y41">
        <v>0.04</v>
      </c>
      <c r="Z41" s="2">
        <f>MIN(B41:Y41)</f>
        <v>0.03</v>
      </c>
      <c r="AA41" s="2">
        <f>MAX(B41:Y41)</f>
        <v>0.63</v>
      </c>
      <c r="AB41" s="2">
        <f>AVERAGE(B41:Y41)</f>
        <v>0.23708333333333334</v>
      </c>
    </row>
    <row r="42" spans="1:28" x14ac:dyDescent="0.2">
      <c r="A42" t="s">
        <v>88</v>
      </c>
      <c r="B42">
        <v>0.33</v>
      </c>
      <c r="C42">
        <v>0.54</v>
      </c>
      <c r="D42">
        <v>0.57999999999999996</v>
      </c>
      <c r="E42">
        <v>0.78</v>
      </c>
      <c r="F42">
        <v>0.89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0.09</v>
      </c>
      <c r="P42">
        <v>1.18</v>
      </c>
      <c r="Q42">
        <v>0.89</v>
      </c>
      <c r="R42">
        <v>0</v>
      </c>
      <c r="S42">
        <v>0</v>
      </c>
      <c r="T42">
        <v>0.03</v>
      </c>
      <c r="U42">
        <v>0</v>
      </c>
      <c r="V42">
        <v>0</v>
      </c>
      <c r="W42">
        <v>0</v>
      </c>
      <c r="X42">
        <v>0</v>
      </c>
      <c r="Y42">
        <v>0</v>
      </c>
      <c r="Z42" s="2">
        <f>MIN(B42:Y42)</f>
        <v>0</v>
      </c>
      <c r="AA42" s="2">
        <f>MAX(B42:Y42)</f>
        <v>1.18</v>
      </c>
      <c r="AB42" s="2">
        <f>AVERAGE(B42:Y42)</f>
        <v>0.22125000000000003</v>
      </c>
    </row>
    <row r="43" spans="1:28" x14ac:dyDescent="0.2">
      <c r="A43" t="s">
        <v>56</v>
      </c>
      <c r="B43">
        <v>0.05</v>
      </c>
      <c r="C43">
        <v>1.91</v>
      </c>
      <c r="D43">
        <v>0.19</v>
      </c>
      <c r="E43">
        <v>0.3</v>
      </c>
      <c r="F43">
        <v>1.02</v>
      </c>
      <c r="G43">
        <v>0.06</v>
      </c>
      <c r="H43">
        <v>0.06</v>
      </c>
      <c r="I43">
        <v>0.08</v>
      </c>
      <c r="J43">
        <v>0</v>
      </c>
      <c r="K43">
        <v>0</v>
      </c>
      <c r="L43">
        <v>0</v>
      </c>
      <c r="M43">
        <v>0</v>
      </c>
      <c r="N43">
        <v>0</v>
      </c>
      <c r="O43">
        <v>0.02</v>
      </c>
      <c r="P43">
        <v>0.09</v>
      </c>
      <c r="Q43">
        <v>0.82</v>
      </c>
      <c r="R43">
        <v>0.01</v>
      </c>
      <c r="S43">
        <v>0.04</v>
      </c>
      <c r="T43">
        <v>0.03</v>
      </c>
      <c r="U43">
        <v>0.11</v>
      </c>
      <c r="V43">
        <v>0.03</v>
      </c>
      <c r="W43">
        <v>0.06</v>
      </c>
      <c r="X43">
        <v>0.04</v>
      </c>
      <c r="Y43">
        <v>0.11</v>
      </c>
      <c r="Z43" s="2">
        <f>MIN(B43:Y43)</f>
        <v>0</v>
      </c>
      <c r="AA43" s="2">
        <f>MAX(B43:Y43)</f>
        <v>1.91</v>
      </c>
      <c r="AB43" s="2">
        <f>AVERAGE(B43:Y43)</f>
        <v>0.20958333333333334</v>
      </c>
    </row>
    <row r="44" spans="1:28" x14ac:dyDescent="0.2">
      <c r="A44" t="s">
        <v>29</v>
      </c>
      <c r="B44">
        <v>0.02</v>
      </c>
      <c r="C44">
        <v>0.61</v>
      </c>
      <c r="D44">
        <v>0.11</v>
      </c>
      <c r="E44">
        <v>0.93</v>
      </c>
      <c r="F44">
        <v>1.1200000000000001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0.89</v>
      </c>
      <c r="Q44">
        <v>1.17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 s="2">
        <f>MIN(B44:Y44)</f>
        <v>0</v>
      </c>
      <c r="AA44" s="2">
        <f>MAX(B44:Y44)</f>
        <v>1.17</v>
      </c>
      <c r="AB44" s="2">
        <f>AVERAGE(B44:Y44)</f>
        <v>0.20208333333333331</v>
      </c>
    </row>
    <row r="45" spans="1:28" x14ac:dyDescent="0.2">
      <c r="A45" t="s">
        <v>52</v>
      </c>
      <c r="B45">
        <v>0.06</v>
      </c>
      <c r="C45">
        <v>0.54</v>
      </c>
      <c r="D45">
        <v>0.24</v>
      </c>
      <c r="E45">
        <v>0.91</v>
      </c>
      <c r="F45">
        <v>0.88</v>
      </c>
      <c r="G45">
        <v>0</v>
      </c>
      <c r="H45">
        <v>0.01</v>
      </c>
      <c r="I45">
        <v>0</v>
      </c>
      <c r="J45">
        <v>0</v>
      </c>
      <c r="K45">
        <v>0.01</v>
      </c>
      <c r="L45">
        <v>0</v>
      </c>
      <c r="M45">
        <v>0</v>
      </c>
      <c r="N45">
        <v>0</v>
      </c>
      <c r="O45">
        <v>0.02</v>
      </c>
      <c r="P45">
        <v>0.86</v>
      </c>
      <c r="Q45">
        <v>0.89</v>
      </c>
      <c r="R45">
        <v>0</v>
      </c>
      <c r="S45">
        <v>0.01</v>
      </c>
      <c r="T45">
        <v>0.02</v>
      </c>
      <c r="U45">
        <v>0</v>
      </c>
      <c r="V45">
        <v>0</v>
      </c>
      <c r="W45">
        <v>0</v>
      </c>
      <c r="X45">
        <v>0</v>
      </c>
      <c r="Y45">
        <v>0</v>
      </c>
      <c r="Z45" s="2">
        <f>MIN(B45:Y45)</f>
        <v>0</v>
      </c>
      <c r="AA45" s="2">
        <f>MAX(B45:Y45)</f>
        <v>0.91</v>
      </c>
      <c r="AB45" s="2">
        <f>AVERAGE(B45:Y45)</f>
        <v>0.18541666666666659</v>
      </c>
    </row>
    <row r="46" spans="1:28" x14ac:dyDescent="0.2">
      <c r="A46" t="s">
        <v>37</v>
      </c>
      <c r="B46">
        <v>0.24</v>
      </c>
      <c r="C46">
        <v>0.48</v>
      </c>
      <c r="D46">
        <v>0.3</v>
      </c>
      <c r="E46">
        <v>0.72</v>
      </c>
      <c r="F46">
        <v>0.67</v>
      </c>
      <c r="G46">
        <v>0</v>
      </c>
      <c r="H46">
        <v>0.02</v>
      </c>
      <c r="I46">
        <v>0</v>
      </c>
      <c r="J46">
        <v>0</v>
      </c>
      <c r="K46">
        <v>0.02</v>
      </c>
      <c r="L46">
        <v>0</v>
      </c>
      <c r="M46">
        <v>0</v>
      </c>
      <c r="N46">
        <v>0</v>
      </c>
      <c r="O46">
        <v>0.05</v>
      </c>
      <c r="P46">
        <v>0.77</v>
      </c>
      <c r="Q46">
        <v>0.75</v>
      </c>
      <c r="R46">
        <v>0</v>
      </c>
      <c r="S46">
        <v>0</v>
      </c>
      <c r="T46">
        <v>0.37</v>
      </c>
      <c r="U46">
        <v>0</v>
      </c>
      <c r="V46">
        <v>0</v>
      </c>
      <c r="W46">
        <v>0</v>
      </c>
      <c r="X46">
        <v>0</v>
      </c>
      <c r="Y46">
        <v>0</v>
      </c>
      <c r="Z46" s="2">
        <f>MIN(B46:Y46)</f>
        <v>0</v>
      </c>
      <c r="AA46" s="2">
        <f>MAX(B46:Y46)</f>
        <v>0.77</v>
      </c>
      <c r="AB46" s="2">
        <f>AVERAGE(B46:Y46)</f>
        <v>0.18291666666666664</v>
      </c>
    </row>
    <row r="47" spans="1:28" x14ac:dyDescent="0.2">
      <c r="A47" t="s">
        <v>87</v>
      </c>
      <c r="B47">
        <v>0.24</v>
      </c>
      <c r="C47">
        <v>0.39</v>
      </c>
      <c r="D47">
        <v>0.37</v>
      </c>
      <c r="E47">
        <v>0.69</v>
      </c>
      <c r="F47">
        <v>0.75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0.1</v>
      </c>
      <c r="P47">
        <v>0.97</v>
      </c>
      <c r="Q47">
        <v>0.72</v>
      </c>
      <c r="R47">
        <v>0</v>
      </c>
      <c r="S47">
        <v>0</v>
      </c>
      <c r="T47">
        <v>0.04</v>
      </c>
      <c r="U47">
        <v>0</v>
      </c>
      <c r="V47">
        <v>0</v>
      </c>
      <c r="W47">
        <v>0</v>
      </c>
      <c r="X47">
        <v>0</v>
      </c>
      <c r="Y47">
        <v>0</v>
      </c>
      <c r="Z47" s="2">
        <f>MIN(B47:Y47)</f>
        <v>0</v>
      </c>
      <c r="AA47" s="2">
        <f>MAX(B47:Y47)</f>
        <v>0.97</v>
      </c>
      <c r="AB47" s="2">
        <f>AVERAGE(B47:Y47)</f>
        <v>0.17791666666666664</v>
      </c>
    </row>
    <row r="48" spans="1:28" x14ac:dyDescent="0.2">
      <c r="A48" t="s">
        <v>41</v>
      </c>
      <c r="B48">
        <v>0.18</v>
      </c>
      <c r="C48">
        <v>0.46</v>
      </c>
      <c r="D48">
        <v>0.44</v>
      </c>
      <c r="E48">
        <v>0.66</v>
      </c>
      <c r="F48">
        <v>0.69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0.05</v>
      </c>
      <c r="P48">
        <v>0.85</v>
      </c>
      <c r="Q48">
        <v>0.76</v>
      </c>
      <c r="R48">
        <v>0</v>
      </c>
      <c r="S48">
        <v>0</v>
      </c>
      <c r="T48">
        <v>0.02</v>
      </c>
      <c r="U48">
        <v>0</v>
      </c>
      <c r="V48">
        <v>0</v>
      </c>
      <c r="W48">
        <v>0</v>
      </c>
      <c r="X48">
        <v>0</v>
      </c>
      <c r="Y48">
        <v>0</v>
      </c>
      <c r="Z48" s="2">
        <f>MIN(B48:Y48)</f>
        <v>0</v>
      </c>
      <c r="AA48" s="2">
        <f>MAX(B48:Y48)</f>
        <v>0.85</v>
      </c>
      <c r="AB48" s="2">
        <f>AVERAGE(B48:Y48)</f>
        <v>0.17124999999999999</v>
      </c>
    </row>
    <row r="49" spans="1:28" x14ac:dyDescent="0.2">
      <c r="A49" s="1" t="s">
        <v>82</v>
      </c>
      <c r="B49" s="1">
        <v>0.23</v>
      </c>
      <c r="C49" s="1">
        <v>0.34</v>
      </c>
      <c r="D49" s="1">
        <v>0.22</v>
      </c>
      <c r="E49" s="1">
        <v>0.38</v>
      </c>
      <c r="F49" s="1">
        <v>0.5</v>
      </c>
      <c r="G49" s="1">
        <v>0.02</v>
      </c>
      <c r="H49" s="1">
        <v>7.0000000000000007E-2</v>
      </c>
      <c r="I49" s="1">
        <v>0.02</v>
      </c>
      <c r="J49" s="1">
        <v>0.02</v>
      </c>
      <c r="K49" s="1">
        <v>0.14000000000000001</v>
      </c>
      <c r="L49" s="1">
        <v>0.02</v>
      </c>
      <c r="M49" s="1">
        <v>0.05</v>
      </c>
      <c r="N49" s="1">
        <v>0.04</v>
      </c>
      <c r="O49" s="1">
        <v>0.11</v>
      </c>
      <c r="P49" s="1">
        <v>0.61</v>
      </c>
      <c r="Q49" s="1">
        <v>0.35</v>
      </c>
      <c r="R49" s="1">
        <v>0.01</v>
      </c>
      <c r="S49" s="1">
        <v>0.06</v>
      </c>
      <c r="T49" s="1">
        <v>0.73</v>
      </c>
      <c r="U49" s="1">
        <v>0.02</v>
      </c>
      <c r="V49" s="1">
        <v>0.03</v>
      </c>
      <c r="W49" s="1">
        <v>0.02</v>
      </c>
      <c r="X49" s="1">
        <v>0.02</v>
      </c>
      <c r="Y49" s="1">
        <v>0.02</v>
      </c>
      <c r="Z49" s="2">
        <f>MIN(B49:Y49)</f>
        <v>0.01</v>
      </c>
      <c r="AA49" s="2">
        <f>MAX(B49:Y49)</f>
        <v>0.73</v>
      </c>
      <c r="AB49" s="2">
        <f>AVERAGE(B49:Y49)</f>
        <v>0.1679166666666666</v>
      </c>
    </row>
    <row r="50" spans="1:28" x14ac:dyDescent="0.2">
      <c r="A50" t="s">
        <v>58</v>
      </c>
      <c r="B50">
        <v>0.08</v>
      </c>
      <c r="C50">
        <v>0.15</v>
      </c>
      <c r="D50">
        <v>0.11</v>
      </c>
      <c r="E50">
        <v>0.09</v>
      </c>
      <c r="F50">
        <v>0.11</v>
      </c>
      <c r="G50">
        <v>0.03</v>
      </c>
      <c r="H50">
        <v>0.49</v>
      </c>
      <c r="I50">
        <v>0.02</v>
      </c>
      <c r="J50">
        <v>0.01</v>
      </c>
      <c r="K50">
        <v>0.66</v>
      </c>
      <c r="L50">
        <v>0.02</v>
      </c>
      <c r="M50">
        <v>0.4</v>
      </c>
      <c r="N50">
        <v>0.02</v>
      </c>
      <c r="O50">
        <v>0.12</v>
      </c>
      <c r="P50">
        <v>0.13</v>
      </c>
      <c r="Q50">
        <v>0.12</v>
      </c>
      <c r="R50">
        <v>0.03</v>
      </c>
      <c r="S50">
        <v>0.75</v>
      </c>
      <c r="T50">
        <v>0.35</v>
      </c>
      <c r="U50">
        <v>0.03</v>
      </c>
      <c r="V50">
        <v>0.04</v>
      </c>
      <c r="W50">
        <v>0.03</v>
      </c>
      <c r="X50">
        <v>0.03</v>
      </c>
      <c r="Y50">
        <v>0.04</v>
      </c>
      <c r="Z50" s="2">
        <f>MIN(B50:Y50)</f>
        <v>0.01</v>
      </c>
      <c r="AA50" s="2">
        <f>MAX(B50:Y50)</f>
        <v>0.75</v>
      </c>
      <c r="AB50" s="2">
        <f>AVERAGE(B50:Y50)</f>
        <v>0.1608333333333333</v>
      </c>
    </row>
    <row r="51" spans="1:28" x14ac:dyDescent="0.2">
      <c r="A51" t="s">
        <v>60</v>
      </c>
      <c r="B51">
        <v>0.04</v>
      </c>
      <c r="C51">
        <v>0.3</v>
      </c>
      <c r="D51">
        <v>0.12</v>
      </c>
      <c r="E51">
        <v>7.0000000000000007E-2</v>
      </c>
      <c r="F51">
        <v>0.24</v>
      </c>
      <c r="G51">
        <v>0</v>
      </c>
      <c r="H51">
        <v>0.76</v>
      </c>
      <c r="I51">
        <v>0</v>
      </c>
      <c r="J51">
        <v>0</v>
      </c>
      <c r="K51">
        <v>0.48</v>
      </c>
      <c r="L51">
        <v>0</v>
      </c>
      <c r="M51">
        <v>0.52</v>
      </c>
      <c r="N51">
        <v>0</v>
      </c>
      <c r="O51">
        <v>0.1</v>
      </c>
      <c r="P51">
        <v>0.15</v>
      </c>
      <c r="Q51">
        <v>0.1</v>
      </c>
      <c r="R51">
        <v>0.01</v>
      </c>
      <c r="S51">
        <v>0.68</v>
      </c>
      <c r="T51">
        <v>0.23</v>
      </c>
      <c r="U51">
        <v>0</v>
      </c>
      <c r="V51">
        <v>0</v>
      </c>
      <c r="W51">
        <v>0</v>
      </c>
      <c r="X51">
        <v>0</v>
      </c>
      <c r="Y51">
        <v>0</v>
      </c>
      <c r="Z51" s="2">
        <f>MIN(B51:Y51)</f>
        <v>0</v>
      </c>
      <c r="AA51" s="2">
        <f>MAX(B51:Y51)</f>
        <v>0.76</v>
      </c>
      <c r="AB51" s="2">
        <f>AVERAGE(B51:Y51)</f>
        <v>0.15833333333333333</v>
      </c>
    </row>
    <row r="52" spans="1:28" x14ac:dyDescent="0.2">
      <c r="A52" t="s">
        <v>65</v>
      </c>
      <c r="B52">
        <v>0.97</v>
      </c>
      <c r="C52">
        <v>0.17</v>
      </c>
      <c r="D52">
        <v>0.44</v>
      </c>
      <c r="E52">
        <v>0.27</v>
      </c>
      <c r="F52">
        <v>0.33</v>
      </c>
      <c r="G52">
        <v>0</v>
      </c>
      <c r="H52">
        <v>0.01</v>
      </c>
      <c r="I52">
        <v>0</v>
      </c>
      <c r="J52">
        <v>0</v>
      </c>
      <c r="K52">
        <v>0.01</v>
      </c>
      <c r="L52">
        <v>0</v>
      </c>
      <c r="M52">
        <v>0.01</v>
      </c>
      <c r="N52">
        <v>0</v>
      </c>
      <c r="O52">
        <v>0.25</v>
      </c>
      <c r="P52">
        <v>0.57999999999999996</v>
      </c>
      <c r="Q52">
        <v>0.25</v>
      </c>
      <c r="R52">
        <v>0</v>
      </c>
      <c r="S52">
        <v>0</v>
      </c>
      <c r="T52">
        <v>0.43</v>
      </c>
      <c r="U52">
        <v>0</v>
      </c>
      <c r="V52">
        <v>0</v>
      </c>
      <c r="W52">
        <v>0.01</v>
      </c>
      <c r="X52">
        <v>0</v>
      </c>
      <c r="Y52">
        <v>0</v>
      </c>
      <c r="Z52" s="2">
        <f>MIN(B52:Y52)</f>
        <v>0</v>
      </c>
      <c r="AA52" s="2">
        <f>MAX(B52:Y52)</f>
        <v>0.97</v>
      </c>
      <c r="AB52" s="2">
        <f>AVERAGE(B52:Y52)</f>
        <v>0.15541666666666662</v>
      </c>
    </row>
    <row r="53" spans="1:28" x14ac:dyDescent="0.2">
      <c r="A53" t="s">
        <v>54</v>
      </c>
      <c r="B53">
        <v>0.05</v>
      </c>
      <c r="C53">
        <v>0.15</v>
      </c>
      <c r="D53">
        <v>7.0000000000000007E-2</v>
      </c>
      <c r="E53">
        <v>7.0000000000000007E-2</v>
      </c>
      <c r="F53">
        <v>0.09</v>
      </c>
      <c r="G53">
        <v>0</v>
      </c>
      <c r="H53">
        <v>0.83</v>
      </c>
      <c r="I53">
        <v>0</v>
      </c>
      <c r="J53">
        <v>0</v>
      </c>
      <c r="K53">
        <v>0.67</v>
      </c>
      <c r="L53">
        <v>0</v>
      </c>
      <c r="M53">
        <v>0.28000000000000003</v>
      </c>
      <c r="N53">
        <v>0</v>
      </c>
      <c r="O53">
        <v>7.0000000000000007E-2</v>
      </c>
      <c r="P53">
        <v>7.0000000000000007E-2</v>
      </c>
      <c r="Q53">
        <v>0.1</v>
      </c>
      <c r="R53">
        <v>0.01</v>
      </c>
      <c r="S53">
        <v>0.6</v>
      </c>
      <c r="T53">
        <v>0.46</v>
      </c>
      <c r="U53">
        <v>0</v>
      </c>
      <c r="V53">
        <v>0</v>
      </c>
      <c r="W53">
        <v>0</v>
      </c>
      <c r="X53">
        <v>0</v>
      </c>
      <c r="Y53">
        <v>0</v>
      </c>
      <c r="Z53" s="2">
        <f>MIN(B53:Y53)</f>
        <v>0</v>
      </c>
      <c r="AA53" s="2">
        <f>MAX(B53:Y53)</f>
        <v>0.83</v>
      </c>
      <c r="AB53" s="2">
        <f>AVERAGE(B53:Y53)</f>
        <v>0.14666666666666664</v>
      </c>
    </row>
    <row r="54" spans="1:28" x14ac:dyDescent="0.2">
      <c r="A54" t="s">
        <v>35</v>
      </c>
      <c r="B54">
        <v>0.09</v>
      </c>
      <c r="C54">
        <v>0.35</v>
      </c>
      <c r="D54">
        <v>0.25</v>
      </c>
      <c r="E54">
        <v>0.62</v>
      </c>
      <c r="F54">
        <v>0.63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0.02</v>
      </c>
      <c r="P54">
        <v>0.68</v>
      </c>
      <c r="Q54">
        <v>0.59</v>
      </c>
      <c r="R54">
        <v>0</v>
      </c>
      <c r="S54">
        <v>0</v>
      </c>
      <c r="T54">
        <v>0.01</v>
      </c>
      <c r="U54">
        <v>0</v>
      </c>
      <c r="V54">
        <v>0</v>
      </c>
      <c r="W54">
        <v>0</v>
      </c>
      <c r="X54">
        <v>0</v>
      </c>
      <c r="Y54">
        <v>0</v>
      </c>
      <c r="Z54" s="2">
        <f>MIN(B54:Y54)</f>
        <v>0</v>
      </c>
      <c r="AA54" s="2">
        <f>MAX(B54:Y54)</f>
        <v>0.68</v>
      </c>
      <c r="AB54" s="2">
        <f>AVERAGE(B54:Y54)</f>
        <v>0.13499999999999998</v>
      </c>
    </row>
    <row r="55" spans="1:28" x14ac:dyDescent="0.2">
      <c r="A55" t="s">
        <v>62</v>
      </c>
      <c r="B55">
        <v>0.09</v>
      </c>
      <c r="C55">
        <v>0.15</v>
      </c>
      <c r="D55">
        <v>0.09</v>
      </c>
      <c r="E55">
        <v>7.0000000000000007E-2</v>
      </c>
      <c r="F55">
        <v>0.09</v>
      </c>
      <c r="G55">
        <v>0</v>
      </c>
      <c r="H55">
        <v>0.69</v>
      </c>
      <c r="I55">
        <v>0</v>
      </c>
      <c r="J55">
        <v>0</v>
      </c>
      <c r="K55">
        <v>0.18</v>
      </c>
      <c r="L55">
        <v>0</v>
      </c>
      <c r="M55">
        <v>0.04</v>
      </c>
      <c r="N55">
        <v>0</v>
      </c>
      <c r="O55">
        <v>0.08</v>
      </c>
      <c r="P55">
        <v>0.09</v>
      </c>
      <c r="Q55">
        <v>0.11</v>
      </c>
      <c r="R55">
        <v>0</v>
      </c>
      <c r="S55">
        <v>0.75</v>
      </c>
      <c r="T55">
        <v>0.5</v>
      </c>
      <c r="U55">
        <v>0</v>
      </c>
      <c r="V55">
        <v>0</v>
      </c>
      <c r="W55">
        <v>0</v>
      </c>
      <c r="X55">
        <v>0</v>
      </c>
      <c r="Y55">
        <v>0</v>
      </c>
      <c r="Z55" s="2">
        <f>MIN(B55:Y55)</f>
        <v>0</v>
      </c>
      <c r="AA55" s="2">
        <f>MAX(B55:Y55)</f>
        <v>0.75</v>
      </c>
      <c r="AB55" s="2">
        <f>AVERAGE(B55:Y55)</f>
        <v>0.12208333333333334</v>
      </c>
    </row>
    <row r="56" spans="1:28" x14ac:dyDescent="0.2">
      <c r="A56" t="s">
        <v>32</v>
      </c>
      <c r="B56">
        <v>0.03</v>
      </c>
      <c r="C56">
        <v>0.26</v>
      </c>
      <c r="D56">
        <v>0.21</v>
      </c>
      <c r="E56">
        <v>0.56000000000000005</v>
      </c>
      <c r="F56">
        <v>0.49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0.01</v>
      </c>
      <c r="P56">
        <v>0.87</v>
      </c>
      <c r="Q56">
        <v>0.47</v>
      </c>
      <c r="R56">
        <v>0</v>
      </c>
      <c r="S56">
        <v>0</v>
      </c>
      <c r="T56">
        <v>0.01</v>
      </c>
      <c r="U56">
        <v>0</v>
      </c>
      <c r="V56">
        <v>0</v>
      </c>
      <c r="W56">
        <v>0</v>
      </c>
      <c r="X56">
        <v>0</v>
      </c>
      <c r="Y56">
        <v>0</v>
      </c>
      <c r="Z56" s="2">
        <f>MIN(B56:Y56)</f>
        <v>0</v>
      </c>
      <c r="AA56" s="2">
        <f>MAX(B56:Y56)</f>
        <v>0.87</v>
      </c>
      <c r="AB56" s="2">
        <f>AVERAGE(B56:Y56)</f>
        <v>0.12125000000000001</v>
      </c>
    </row>
    <row r="57" spans="1:28" x14ac:dyDescent="0.2">
      <c r="A57" t="s">
        <v>64</v>
      </c>
      <c r="B57">
        <v>0.02</v>
      </c>
      <c r="C57">
        <v>0.55000000000000004</v>
      </c>
      <c r="D57">
        <v>0.08</v>
      </c>
      <c r="E57">
        <v>0.46</v>
      </c>
      <c r="F57">
        <v>0.66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0.01</v>
      </c>
      <c r="P57">
        <v>0.35</v>
      </c>
      <c r="Q57">
        <v>0.71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 s="2">
        <f>MIN(B57:Y57)</f>
        <v>0</v>
      </c>
      <c r="AA57" s="2">
        <f>MAX(B57:Y57)</f>
        <v>0.71</v>
      </c>
      <c r="AB57" s="2">
        <f>AVERAGE(B57:Y57)</f>
        <v>0.11833333333333333</v>
      </c>
    </row>
    <row r="58" spans="1:28" x14ac:dyDescent="0.2">
      <c r="A58" t="s">
        <v>66</v>
      </c>
      <c r="B58">
        <v>0.03</v>
      </c>
      <c r="C58">
        <v>0.09</v>
      </c>
      <c r="D58">
        <v>0.05</v>
      </c>
      <c r="E58">
        <v>0.04</v>
      </c>
      <c r="F58">
        <v>7.0000000000000007E-2</v>
      </c>
      <c r="G58">
        <v>0</v>
      </c>
      <c r="H58">
        <v>0.33</v>
      </c>
      <c r="I58">
        <v>0</v>
      </c>
      <c r="J58">
        <v>0</v>
      </c>
      <c r="K58">
        <v>0.67</v>
      </c>
      <c r="L58">
        <v>0</v>
      </c>
      <c r="M58">
        <v>0.73</v>
      </c>
      <c r="N58">
        <v>0</v>
      </c>
      <c r="O58">
        <v>0.05</v>
      </c>
      <c r="P58">
        <v>0.09</v>
      </c>
      <c r="Q58">
        <v>0.06</v>
      </c>
      <c r="R58">
        <v>0.02</v>
      </c>
      <c r="S58">
        <v>0.23</v>
      </c>
      <c r="T58">
        <v>0.1</v>
      </c>
      <c r="U58">
        <v>0</v>
      </c>
      <c r="V58">
        <v>0</v>
      </c>
      <c r="W58">
        <v>0</v>
      </c>
      <c r="X58">
        <v>0</v>
      </c>
      <c r="Y58">
        <v>0</v>
      </c>
      <c r="Z58" s="2">
        <f>MIN(B58:Y58)</f>
        <v>0</v>
      </c>
      <c r="AA58" s="2">
        <f>MAX(B58:Y58)</f>
        <v>0.73</v>
      </c>
      <c r="AB58" s="2">
        <f>AVERAGE(B58:Y58)</f>
        <v>0.10666666666666667</v>
      </c>
    </row>
    <row r="59" spans="1:28" x14ac:dyDescent="0.2">
      <c r="A59" t="s">
        <v>86</v>
      </c>
      <c r="B59">
        <v>0.04</v>
      </c>
      <c r="C59">
        <v>0.25</v>
      </c>
      <c r="D59">
        <v>0.05</v>
      </c>
      <c r="E59">
        <v>0.25</v>
      </c>
      <c r="F59">
        <v>0.43</v>
      </c>
      <c r="G59">
        <v>0.03</v>
      </c>
      <c r="H59">
        <v>0.04</v>
      </c>
      <c r="I59">
        <v>0.03</v>
      </c>
      <c r="J59">
        <v>0.02</v>
      </c>
      <c r="K59">
        <v>0.03</v>
      </c>
      <c r="L59">
        <v>0.02</v>
      </c>
      <c r="M59">
        <v>0.02</v>
      </c>
      <c r="N59">
        <v>0.02</v>
      </c>
      <c r="O59">
        <v>0.04</v>
      </c>
      <c r="P59">
        <v>0.23</v>
      </c>
      <c r="Q59">
        <v>0.42</v>
      </c>
      <c r="R59">
        <v>0.02</v>
      </c>
      <c r="S59">
        <v>0.02</v>
      </c>
      <c r="T59">
        <v>0.42</v>
      </c>
      <c r="U59">
        <v>0.02</v>
      </c>
      <c r="V59">
        <v>0.03</v>
      </c>
      <c r="W59">
        <v>0.02</v>
      </c>
      <c r="X59">
        <v>0.02</v>
      </c>
      <c r="Y59">
        <v>0.01</v>
      </c>
      <c r="Z59" s="2">
        <f>MIN(B59:Y59)</f>
        <v>0.01</v>
      </c>
      <c r="AA59" s="2">
        <f>MAX(B59:Y59)</f>
        <v>0.43</v>
      </c>
      <c r="AB59" s="2">
        <f>AVERAGE(B59:Y59)</f>
        <v>0.10333333333333333</v>
      </c>
    </row>
    <row r="60" spans="1:28" s="1" customFormat="1" x14ac:dyDescent="0.2">
      <c r="A60" t="s">
        <v>69</v>
      </c>
      <c r="B60">
        <v>0.04</v>
      </c>
      <c r="C60">
        <v>7.0000000000000007E-2</v>
      </c>
      <c r="D60">
        <v>0.05</v>
      </c>
      <c r="E60">
        <v>0.03</v>
      </c>
      <c r="F60">
        <v>0.04</v>
      </c>
      <c r="G60">
        <v>0</v>
      </c>
      <c r="H60">
        <v>0.23</v>
      </c>
      <c r="I60">
        <v>0</v>
      </c>
      <c r="J60">
        <v>0</v>
      </c>
      <c r="K60">
        <v>0.38</v>
      </c>
      <c r="L60">
        <v>0</v>
      </c>
      <c r="M60">
        <v>0.13</v>
      </c>
      <c r="N60">
        <v>0</v>
      </c>
      <c r="O60">
        <v>0.09</v>
      </c>
      <c r="P60">
        <v>0.12</v>
      </c>
      <c r="Q60">
        <v>0.09</v>
      </c>
      <c r="R60">
        <v>0.01</v>
      </c>
      <c r="S60">
        <v>0.75</v>
      </c>
      <c r="T60">
        <v>0.44</v>
      </c>
      <c r="U60">
        <v>0</v>
      </c>
      <c r="V60">
        <v>0</v>
      </c>
      <c r="W60">
        <v>0</v>
      </c>
      <c r="X60">
        <v>0</v>
      </c>
      <c r="Y60">
        <v>0</v>
      </c>
      <c r="Z60" s="2">
        <f>MIN(B60:Y60)</f>
        <v>0</v>
      </c>
      <c r="AA60" s="2">
        <f>MAX(B60:Y60)</f>
        <v>0.75</v>
      </c>
      <c r="AB60" s="2">
        <f>AVERAGE(B60:Y60)</f>
        <v>0.10291666666666667</v>
      </c>
    </row>
    <row r="61" spans="1:28" x14ac:dyDescent="0.2">
      <c r="A61" t="s">
        <v>45</v>
      </c>
      <c r="B61">
        <v>0.02</v>
      </c>
      <c r="C61">
        <v>0.36</v>
      </c>
      <c r="D61">
        <v>7.0000000000000007E-2</v>
      </c>
      <c r="E61">
        <v>0.36</v>
      </c>
      <c r="F61">
        <v>0.48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0.39</v>
      </c>
      <c r="Q61">
        <v>0.53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 s="2">
        <f>MIN(B61:Y61)</f>
        <v>0</v>
      </c>
      <c r="AA61" s="2">
        <f>MAX(B61:Y61)</f>
        <v>0.53</v>
      </c>
      <c r="AB61" s="2">
        <f>AVERAGE(B61:Y61)</f>
        <v>9.2083333333333336E-2</v>
      </c>
    </row>
    <row r="62" spans="1:28" x14ac:dyDescent="0.2">
      <c r="A62" t="s">
        <v>51</v>
      </c>
      <c r="B62">
        <v>0.37</v>
      </c>
      <c r="C62">
        <v>0.15</v>
      </c>
      <c r="D62">
        <v>0.69</v>
      </c>
      <c r="E62">
        <v>0.15</v>
      </c>
      <c r="F62">
        <v>0.21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0.09</v>
      </c>
      <c r="P62">
        <v>0.19</v>
      </c>
      <c r="Q62">
        <v>0.09</v>
      </c>
      <c r="R62">
        <v>0</v>
      </c>
      <c r="S62">
        <v>0</v>
      </c>
      <c r="T62">
        <v>0.05</v>
      </c>
      <c r="U62">
        <v>0</v>
      </c>
      <c r="V62">
        <v>0</v>
      </c>
      <c r="W62">
        <v>0</v>
      </c>
      <c r="X62">
        <v>0</v>
      </c>
      <c r="Y62">
        <v>0</v>
      </c>
      <c r="Z62" s="2">
        <f>MIN(B62:Y62)</f>
        <v>0</v>
      </c>
      <c r="AA62" s="2">
        <f>MAX(B62:Y62)</f>
        <v>0.69</v>
      </c>
      <c r="AB62" s="2">
        <f>AVERAGE(B62:Y62)</f>
        <v>8.2916666666666666E-2</v>
      </c>
    </row>
    <row r="63" spans="1:28" x14ac:dyDescent="0.2">
      <c r="A63" t="s">
        <v>76</v>
      </c>
      <c r="B63">
        <v>0.52</v>
      </c>
      <c r="C63">
        <v>0.1</v>
      </c>
      <c r="D63">
        <v>0.27</v>
      </c>
      <c r="E63">
        <v>0.09</v>
      </c>
      <c r="F63">
        <v>0.14000000000000001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0.21</v>
      </c>
      <c r="P63">
        <v>0.25</v>
      </c>
      <c r="Q63">
        <v>0.09</v>
      </c>
      <c r="R63">
        <v>0</v>
      </c>
      <c r="S63">
        <v>0</v>
      </c>
      <c r="T63">
        <v>0.01</v>
      </c>
      <c r="U63">
        <v>0</v>
      </c>
      <c r="V63">
        <v>0.01</v>
      </c>
      <c r="W63">
        <v>0</v>
      </c>
      <c r="X63">
        <v>0</v>
      </c>
      <c r="Y63">
        <v>0</v>
      </c>
      <c r="Z63" s="2">
        <f>MIN(B63:Y63)</f>
        <v>0</v>
      </c>
      <c r="AA63" s="2">
        <f>MAX(B63:Y63)</f>
        <v>0.52</v>
      </c>
      <c r="AB63" s="2">
        <f>AVERAGE(B63:Y63)</f>
        <v>7.0416666666666669E-2</v>
      </c>
    </row>
    <row r="64" spans="1:28" x14ac:dyDescent="0.2">
      <c r="A64" t="s">
        <v>80</v>
      </c>
      <c r="B64">
        <v>0.27</v>
      </c>
      <c r="C64">
        <v>0.06</v>
      </c>
      <c r="D64">
        <v>7.0000000000000007E-2</v>
      </c>
      <c r="E64">
        <v>0.04</v>
      </c>
      <c r="F64">
        <v>0.1</v>
      </c>
      <c r="G64">
        <v>0</v>
      </c>
      <c r="H64">
        <v>0.01</v>
      </c>
      <c r="I64">
        <v>0</v>
      </c>
      <c r="J64">
        <v>0</v>
      </c>
      <c r="K64">
        <v>0.01</v>
      </c>
      <c r="L64">
        <v>0</v>
      </c>
      <c r="M64">
        <v>0</v>
      </c>
      <c r="N64">
        <v>0</v>
      </c>
      <c r="O64">
        <v>0.13</v>
      </c>
      <c r="P64">
        <v>0.09</v>
      </c>
      <c r="Q64">
        <v>7.0000000000000007E-2</v>
      </c>
      <c r="R64">
        <v>0</v>
      </c>
      <c r="S64">
        <v>0</v>
      </c>
      <c r="T64">
        <v>0.73</v>
      </c>
      <c r="U64">
        <v>0</v>
      </c>
      <c r="V64">
        <v>0</v>
      </c>
      <c r="W64">
        <v>0</v>
      </c>
      <c r="X64">
        <v>0</v>
      </c>
      <c r="Y64">
        <v>0</v>
      </c>
      <c r="Z64" s="2">
        <f>MIN(B64:Y64)</f>
        <v>0</v>
      </c>
      <c r="AA64" s="2">
        <f>MAX(B64:Y64)</f>
        <v>0.73</v>
      </c>
      <c r="AB64" s="2">
        <f>AVERAGE(B64:Y64)</f>
        <v>6.5833333333333341E-2</v>
      </c>
    </row>
    <row r="65" spans="1:28" x14ac:dyDescent="0.2">
      <c r="A65" t="s">
        <v>42</v>
      </c>
      <c r="B65">
        <v>0</v>
      </c>
      <c r="C65">
        <v>0.63</v>
      </c>
      <c r="D65">
        <v>0.01</v>
      </c>
      <c r="E65">
        <v>0.06</v>
      </c>
      <c r="F65">
        <v>0.21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0.06</v>
      </c>
      <c r="Q65">
        <v>0.35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 s="2">
        <f>MIN(B65:Y65)</f>
        <v>0</v>
      </c>
      <c r="AA65" s="2">
        <f>MAX(B65:Y65)</f>
        <v>0.63</v>
      </c>
      <c r="AB65" s="2">
        <f>AVERAGE(B65:Y65)</f>
        <v>5.4999999999999993E-2</v>
      </c>
    </row>
    <row r="66" spans="1:28" x14ac:dyDescent="0.2">
      <c r="A66" t="s">
        <v>48</v>
      </c>
      <c r="B66">
        <v>0.15</v>
      </c>
      <c r="C66">
        <v>0.03</v>
      </c>
      <c r="D66">
        <v>0.06</v>
      </c>
      <c r="E66">
        <v>0.03</v>
      </c>
      <c r="F66">
        <v>0.06</v>
      </c>
      <c r="G66">
        <v>0</v>
      </c>
      <c r="H66">
        <v>0.01</v>
      </c>
      <c r="I66">
        <v>0</v>
      </c>
      <c r="J66">
        <v>0</v>
      </c>
      <c r="K66">
        <v>0.01</v>
      </c>
      <c r="L66">
        <v>0</v>
      </c>
      <c r="M66">
        <v>0.01</v>
      </c>
      <c r="N66">
        <v>0</v>
      </c>
      <c r="O66">
        <v>0.06</v>
      </c>
      <c r="P66">
        <v>0.08</v>
      </c>
      <c r="Q66">
        <v>0.04</v>
      </c>
      <c r="R66">
        <v>0</v>
      </c>
      <c r="S66">
        <v>0</v>
      </c>
      <c r="T66">
        <v>0.61</v>
      </c>
      <c r="U66">
        <v>0</v>
      </c>
      <c r="V66">
        <v>0</v>
      </c>
      <c r="W66">
        <v>0</v>
      </c>
      <c r="X66">
        <v>0</v>
      </c>
      <c r="Y66">
        <v>0</v>
      </c>
      <c r="Z66" s="2">
        <f>MIN(B66:Y66)</f>
        <v>0</v>
      </c>
      <c r="AA66" s="2">
        <f>MAX(B66:Y66)</f>
        <v>0.61</v>
      </c>
      <c r="AB66" s="2">
        <f>AVERAGE(B66:Y66)</f>
        <v>4.7916666666666663E-2</v>
      </c>
    </row>
    <row r="67" spans="1:28" x14ac:dyDescent="0.2">
      <c r="B67" s="3">
        <f>SUM(B2:B66)</f>
        <v>100.02000000000004</v>
      </c>
      <c r="C67" s="3">
        <f t="shared" ref="C67:Q67" si="0">SUM(C2:C66)</f>
        <v>100</v>
      </c>
      <c r="D67" s="3">
        <f t="shared" si="0"/>
        <v>100.00999999999995</v>
      </c>
      <c r="E67" s="3">
        <f t="shared" si="0"/>
        <v>99.98</v>
      </c>
      <c r="F67" s="3">
        <f t="shared" si="0"/>
        <v>99.99</v>
      </c>
      <c r="G67" s="3">
        <f t="shared" si="0"/>
        <v>99.980000000000061</v>
      </c>
      <c r="H67" s="3">
        <f t="shared" si="0"/>
        <v>99.980000000000032</v>
      </c>
      <c r="I67" s="3">
        <f t="shared" si="0"/>
        <v>99.969999999999985</v>
      </c>
      <c r="J67" s="3">
        <f t="shared" si="0"/>
        <v>99.97999999999999</v>
      </c>
      <c r="K67" s="3">
        <f t="shared" si="0"/>
        <v>100.00000000000003</v>
      </c>
      <c r="L67" s="3">
        <f t="shared" si="0"/>
        <v>99.98</v>
      </c>
      <c r="M67" s="3">
        <f t="shared" si="0"/>
        <v>100.00000000000001</v>
      </c>
      <c r="N67" s="3">
        <f t="shared" si="0"/>
        <v>100.00000000000003</v>
      </c>
      <c r="O67" s="3">
        <f t="shared" si="0"/>
        <v>99.980000000000018</v>
      </c>
      <c r="P67" s="3">
        <f t="shared" si="0"/>
        <v>99.980000000000032</v>
      </c>
      <c r="Q67" s="3">
        <f t="shared" si="0"/>
        <v>99.97999999999999</v>
      </c>
      <c r="R67" s="3">
        <f>SUM(R2:R66)</f>
        <v>100.01000000000003</v>
      </c>
      <c r="S67" s="3">
        <f t="shared" ref="S67" si="1">SUM(S2:S66)</f>
        <v>99.98</v>
      </c>
      <c r="T67" s="3">
        <f t="shared" ref="T67" si="2">SUM(T2:T66)</f>
        <v>100.01</v>
      </c>
      <c r="U67" s="3">
        <f t="shared" ref="U67" si="3">SUM(U2:U66)</f>
        <v>100</v>
      </c>
      <c r="V67" s="3">
        <f t="shared" ref="V67" si="4">SUM(V2:V66)</f>
        <v>99.980000000000061</v>
      </c>
      <c r="W67" s="3">
        <f t="shared" ref="W67" si="5">SUM(W2:W66)</f>
        <v>99.990000000000038</v>
      </c>
      <c r="X67" s="3">
        <f t="shared" ref="X67" si="6">SUM(X2:X66)</f>
        <v>99.990000000000009</v>
      </c>
      <c r="Y67" s="3">
        <f t="shared" ref="Y67" si="7">SUM(Y2:Y66)</f>
        <v>99.960000000000022</v>
      </c>
    </row>
  </sheetData>
  <sortState xmlns:xlrd2="http://schemas.microsoft.com/office/spreadsheetml/2017/richdata2" ref="A2:AB66">
    <sortCondition descending="1" ref="AB2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Abundance-Groups-relative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2020-04-15T21:24:58Z</dcterms:created>
  <dcterms:modified xsi:type="dcterms:W3CDTF">2020-04-15T21:29:19Z</dcterms:modified>
</cp:coreProperties>
</file>