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ropbox/McMahonLab_Project/Nitrogen_Project/Metagenome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A3" i="1"/>
</calcChain>
</file>

<file path=xl/sharedStrings.xml><?xml version="1.0" encoding="utf-8"?>
<sst xmlns="http://schemas.openxmlformats.org/spreadsheetml/2006/main" count="39" uniqueCount="27">
  <si>
    <t>SampleID</t>
  </si>
  <si>
    <t>Reading_nm</t>
  </si>
  <si>
    <t>MEDH_5A</t>
  </si>
  <si>
    <t>MEDH_5B</t>
  </si>
  <si>
    <t>MEDH_10A</t>
  </si>
  <si>
    <t>MEDH_10B</t>
  </si>
  <si>
    <t>MEDH_15A</t>
  </si>
  <si>
    <t>MEDH_15B</t>
  </si>
  <si>
    <t>MEDH_20A</t>
  </si>
  <si>
    <t>MEDH_20B</t>
  </si>
  <si>
    <t>MEDH_22A</t>
  </si>
  <si>
    <t>MEDH_22B</t>
  </si>
  <si>
    <t>MEDH_24A</t>
  </si>
  <si>
    <t>MEDH_24B</t>
  </si>
  <si>
    <t>Time_hrs</t>
  </si>
  <si>
    <t>Standard_25</t>
  </si>
  <si>
    <t>Standard_12.5</t>
  </si>
  <si>
    <t>Standard_6.25</t>
  </si>
  <si>
    <t>Standard_3.125</t>
  </si>
  <si>
    <t>Standard_50</t>
  </si>
  <si>
    <t>Blank</t>
  </si>
  <si>
    <t>Sampled.on</t>
  </si>
  <si>
    <t>2/16/2018</t>
  </si>
  <si>
    <t>Ammonia_calculated</t>
  </si>
  <si>
    <t>Ammonia</t>
  </si>
  <si>
    <t>Wavelength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</si>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</sst>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2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Sheet1!$I$35:$I$40</c:f>
              <c:numCache>
                <c:formatCode>General</c:formatCode>
                <c:ptCount val="6"/>
                <c:pt idx="0">
                  <c:v>0.0</c:v>
                </c:pt>
                <c:pt idx="1">
                  <c:v>0.032</c:v>
                </c:pt>
                <c:pt idx="2">
                  <c:v>0.137</c:v>
                </c:pt>
                <c:pt idx="3">
                  <c:v>0.189</c:v>
                </c:pt>
                <c:pt idx="4">
                  <c:v>0.321</c:v>
                </c:pt>
                <c:pt idx="5">
                  <c:v>0.688</c:v>
                </c:pt>
              </c:numCache>
            </c:numRef>
          </c:xVal>
          <c:yVal>
            <c:numRef>
              <c:f>Sheet1!$J$35:$J$40</c:f>
              <c:numCache>
                <c:formatCode>General</c:formatCode>
                <c:ptCount val="6"/>
                <c:pt idx="0">
                  <c:v>0.0</c:v>
                </c:pt>
                <c:pt idx="1">
                  <c:v>3.125</c:v>
                </c:pt>
                <c:pt idx="2">
                  <c:v>6.25</c:v>
                </c:pt>
                <c:pt idx="3">
                  <c:v>12.5</c:v>
                </c:pt>
                <c:pt idx="4">
                  <c:v>25.0</c:v>
                </c:pt>
                <c:pt idx="5">
                  <c:v>50.0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Sheet1!$D$2:$D$25</c:f>
              <c:numCache>
                <c:formatCode>0.00</c:formatCode>
                <c:ptCount val="24"/>
                <c:pt idx="0">
                  <c:v>0.32</c:v>
                </c:pt>
                <c:pt idx="1">
                  <c:v>0.319</c:v>
                </c:pt>
                <c:pt idx="2">
                  <c:v>0.408</c:v>
                </c:pt>
                <c:pt idx="3">
                  <c:v>0.327</c:v>
                </c:pt>
                <c:pt idx="4">
                  <c:v>0.357</c:v>
                </c:pt>
                <c:pt idx="5">
                  <c:v>0.264</c:v>
                </c:pt>
                <c:pt idx="6">
                  <c:v>0.332</c:v>
                </c:pt>
                <c:pt idx="7">
                  <c:v>0.33</c:v>
                </c:pt>
                <c:pt idx="8">
                  <c:v>0.338</c:v>
                </c:pt>
                <c:pt idx="9">
                  <c:v>0.261</c:v>
                </c:pt>
                <c:pt idx="10">
                  <c:v>0.67</c:v>
                </c:pt>
                <c:pt idx="11">
                  <c:v>0.43</c:v>
                </c:pt>
                <c:pt idx="12">
                  <c:v>0.758</c:v>
                </c:pt>
                <c:pt idx="13">
                  <c:v>0.346</c:v>
                </c:pt>
                <c:pt idx="14">
                  <c:v>0.31</c:v>
                </c:pt>
                <c:pt idx="15">
                  <c:v>0.232</c:v>
                </c:pt>
                <c:pt idx="16">
                  <c:v>0.455</c:v>
                </c:pt>
                <c:pt idx="17">
                  <c:v>0.438</c:v>
                </c:pt>
                <c:pt idx="18">
                  <c:v>0.675</c:v>
                </c:pt>
                <c:pt idx="19">
                  <c:v>0.358</c:v>
                </c:pt>
                <c:pt idx="20">
                  <c:v>0.313</c:v>
                </c:pt>
                <c:pt idx="21">
                  <c:v>0.262</c:v>
                </c:pt>
                <c:pt idx="22">
                  <c:v>0.349</c:v>
                </c:pt>
                <c:pt idx="23">
                  <c:v>0.333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22.95434</c:v>
                </c:pt>
                <c:pt idx="1">
                  <c:v>22.880468</c:v>
                </c:pt>
                <c:pt idx="2">
                  <c:v>29.455076</c:v>
                </c:pt>
                <c:pt idx="3">
                  <c:v>23.471444</c:v>
                </c:pt>
                <c:pt idx="4">
                  <c:v>25.687604</c:v>
                </c:pt>
                <c:pt idx="5">
                  <c:v>18.817508</c:v>
                </c:pt>
                <c:pt idx="6">
                  <c:v>23.840804</c:v>
                </c:pt>
                <c:pt idx="7">
                  <c:v>23.69306</c:v>
                </c:pt>
                <c:pt idx="8">
                  <c:v>24.284036</c:v>
                </c:pt>
                <c:pt idx="9">
                  <c:v>18.595892</c:v>
                </c:pt>
                <c:pt idx="10">
                  <c:v>48.80954000000001</c:v>
                </c:pt>
                <c:pt idx="11">
                  <c:v>31.08026</c:v>
                </c:pt>
                <c:pt idx="12">
                  <c:v>55.310276</c:v>
                </c:pt>
                <c:pt idx="13">
                  <c:v>24.875012</c:v>
                </c:pt>
                <c:pt idx="14">
                  <c:v>22.21562</c:v>
                </c:pt>
                <c:pt idx="15">
                  <c:v>16.453604</c:v>
                </c:pt>
                <c:pt idx="16">
                  <c:v>32.92706</c:v>
                </c:pt>
                <c:pt idx="17">
                  <c:v>31.671236</c:v>
                </c:pt>
                <c:pt idx="18">
                  <c:v>49.1789</c:v>
                </c:pt>
                <c:pt idx="19">
                  <c:v>25.761476</c:v>
                </c:pt>
                <c:pt idx="20">
                  <c:v>22.437236</c:v>
                </c:pt>
                <c:pt idx="21">
                  <c:v>18.669764</c:v>
                </c:pt>
                <c:pt idx="22">
                  <c:v>25.096628</c:v>
                </c:pt>
                <c:pt idx="23">
                  <c:v>23.914676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8388512"/>
        <c:axId val="-283600608"/>
      </c:scatterChart>
      <c:valAx>
        <c:axId val="-37838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3600608"/>
        <c:crosses val="autoZero"/>
        <c:crossBetween val="midCat"/>
      </c:valAx>
      <c:valAx>
        <c:axId val="-28360060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Ammonia</a:t>
                </a:r>
                <a:r>
                  <a:rPr lang="en-US" baseline="0"/>
                  <a:t> 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838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822922</xdr:colOff>
      <xdr:row>0</xdr:row>
      <xdr:rowOff>184862</xdr:rowOff>
    </xdr:from>
    <xdr:to>
      <xdr:col>11</xdr:col>
      <xdr:colOff>424301</xdr:colOff>
      <xdr:row>14</xdr:row>
      <xdr:rowOff>65181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" zoomScale="150" workbookViewId="0">
      <selection activeCell="C1" sqref="C1:C1048576"/>
    </sheetView>
  </sheetViews>
  <sheetFormatPr baseColWidth="10" defaultRowHeight="16" x14ac:dyDescent="0.2"/>
  <cols>
    <col min="2" max="2" width="21.6640625" customWidth="1"/>
    <col min="5" max="5" width="19.5" customWidth="1"/>
    <col min="7" max="7" width="13.5" customWidth="1"/>
  </cols>
  <sheetData>
    <row r="1" spans="1:5" x14ac:dyDescent="0.2">
      <c r="A1" t="s">
        <v>21</v>
      </c>
      <c r="B1" t="s">
        <v>0</v>
      </c>
      <c r="C1" t="s">
        <v>14</v>
      </c>
      <c r="D1" t="s">
        <v>1</v>
      </c>
      <c r="E1" t="s">
        <v>23</v>
      </c>
    </row>
    <row r="2" spans="1:5" x14ac:dyDescent="0.2">
      <c r="A2" s="5" t="s">
        <v>22</v>
      </c>
      <c r="B2" s="3" t="s">
        <v>4</v>
      </c>
      <c r="C2" s="3">
        <v>69</v>
      </c>
      <c r="D2" s="4">
        <v>0.32</v>
      </c>
      <c r="E2">
        <f>(73.872*D2)-0.6847</f>
        <v>22.954340000000002</v>
      </c>
    </row>
    <row r="3" spans="1:5" x14ac:dyDescent="0.2">
      <c r="A3" s="5" t="str">
        <f>A2</f>
        <v>2/16/2018</v>
      </c>
      <c r="B3" s="3" t="s">
        <v>4</v>
      </c>
      <c r="C3" s="3">
        <v>92</v>
      </c>
      <c r="D3" s="4">
        <v>0.31900000000000001</v>
      </c>
      <c r="E3">
        <f t="shared" ref="E3:E25" si="0">(73.872*D3)-0.6847</f>
        <v>22.880468</v>
      </c>
    </row>
    <row r="4" spans="1:5" x14ac:dyDescent="0.2">
      <c r="A4" s="5" t="str">
        <f t="shared" ref="A4:A25" si="1">A3</f>
        <v>2/16/2018</v>
      </c>
      <c r="B4" s="3" t="s">
        <v>5</v>
      </c>
      <c r="C4" s="3">
        <v>92</v>
      </c>
      <c r="D4" s="4">
        <v>0.40799999999999997</v>
      </c>
      <c r="E4">
        <f t="shared" si="0"/>
        <v>29.455075999999998</v>
      </c>
    </row>
    <row r="5" spans="1:5" x14ac:dyDescent="0.2">
      <c r="A5" s="5" t="str">
        <f t="shared" si="1"/>
        <v>2/16/2018</v>
      </c>
      <c r="B5" s="3" t="s">
        <v>5</v>
      </c>
      <c r="C5" s="3">
        <v>69</v>
      </c>
      <c r="D5" s="4">
        <v>0.32700000000000001</v>
      </c>
      <c r="E5">
        <f t="shared" si="0"/>
        <v>23.471444000000002</v>
      </c>
    </row>
    <row r="6" spans="1:5" x14ac:dyDescent="0.2">
      <c r="A6" s="5" t="str">
        <f t="shared" si="1"/>
        <v>2/16/2018</v>
      </c>
      <c r="B6" s="3" t="s">
        <v>6</v>
      </c>
      <c r="C6" s="3">
        <v>69</v>
      </c>
      <c r="D6" s="4">
        <v>0.35699999999999998</v>
      </c>
      <c r="E6">
        <f t="shared" si="0"/>
        <v>25.687604</v>
      </c>
    </row>
    <row r="7" spans="1:5" x14ac:dyDescent="0.2">
      <c r="A7" s="5" t="str">
        <f t="shared" si="1"/>
        <v>2/16/2018</v>
      </c>
      <c r="B7" s="3" t="s">
        <v>6</v>
      </c>
      <c r="C7" s="3">
        <v>92</v>
      </c>
      <c r="D7" s="4">
        <v>0.26400000000000001</v>
      </c>
      <c r="E7">
        <f t="shared" si="0"/>
        <v>18.817508</v>
      </c>
    </row>
    <row r="8" spans="1:5" x14ac:dyDescent="0.2">
      <c r="A8" s="5" t="str">
        <f t="shared" si="1"/>
        <v>2/16/2018</v>
      </c>
      <c r="B8" s="3" t="s">
        <v>7</v>
      </c>
      <c r="C8" s="3">
        <v>69</v>
      </c>
      <c r="D8" s="4">
        <v>0.33200000000000002</v>
      </c>
      <c r="E8">
        <f t="shared" si="0"/>
        <v>23.840804000000002</v>
      </c>
    </row>
    <row r="9" spans="1:5" x14ac:dyDescent="0.2">
      <c r="A9" s="5" t="str">
        <f t="shared" si="1"/>
        <v>2/16/2018</v>
      </c>
      <c r="B9" s="3" t="s">
        <v>7</v>
      </c>
      <c r="C9" s="3">
        <v>92</v>
      </c>
      <c r="D9" s="4">
        <v>0.33</v>
      </c>
      <c r="E9">
        <f t="shared" si="0"/>
        <v>23.693060000000003</v>
      </c>
    </row>
    <row r="10" spans="1:5" x14ac:dyDescent="0.2">
      <c r="A10" s="5" t="str">
        <f t="shared" si="1"/>
        <v>2/16/2018</v>
      </c>
      <c r="B10" s="1" t="s">
        <v>8</v>
      </c>
      <c r="C10" s="1">
        <v>92</v>
      </c>
      <c r="D10" s="2">
        <v>0.33800000000000002</v>
      </c>
      <c r="E10">
        <f t="shared" si="0"/>
        <v>24.284036000000004</v>
      </c>
    </row>
    <row r="11" spans="1:5" x14ac:dyDescent="0.2">
      <c r="A11" s="5" t="str">
        <f t="shared" si="1"/>
        <v>2/16/2018</v>
      </c>
      <c r="B11" s="1" t="s">
        <v>8</v>
      </c>
      <c r="C11" s="1">
        <v>69</v>
      </c>
      <c r="D11" s="2">
        <v>0.26100000000000001</v>
      </c>
      <c r="E11">
        <f t="shared" si="0"/>
        <v>18.595892000000003</v>
      </c>
    </row>
    <row r="12" spans="1:5" x14ac:dyDescent="0.2">
      <c r="A12" s="5" t="str">
        <f t="shared" si="1"/>
        <v>2/16/2018</v>
      </c>
      <c r="B12" s="1" t="s">
        <v>9</v>
      </c>
      <c r="C12" s="1">
        <v>69</v>
      </c>
      <c r="D12" s="2">
        <v>0.67</v>
      </c>
      <c r="E12">
        <f t="shared" si="0"/>
        <v>48.809540000000005</v>
      </c>
    </row>
    <row r="13" spans="1:5" x14ac:dyDescent="0.2">
      <c r="A13" s="5" t="str">
        <f t="shared" si="1"/>
        <v>2/16/2018</v>
      </c>
      <c r="B13" s="1" t="s">
        <v>9</v>
      </c>
      <c r="C13" s="1">
        <v>92</v>
      </c>
      <c r="D13" s="2">
        <v>0.43</v>
      </c>
      <c r="E13">
        <f t="shared" si="0"/>
        <v>31.080259999999999</v>
      </c>
    </row>
    <row r="14" spans="1:5" x14ac:dyDescent="0.2">
      <c r="A14" s="5" t="str">
        <f t="shared" si="1"/>
        <v>2/16/2018</v>
      </c>
      <c r="B14" s="1" t="s">
        <v>10</v>
      </c>
      <c r="C14" s="1">
        <v>92</v>
      </c>
      <c r="D14" s="2">
        <v>0.75800000000000001</v>
      </c>
      <c r="E14">
        <f t="shared" si="0"/>
        <v>55.310276000000002</v>
      </c>
    </row>
    <row r="15" spans="1:5" x14ac:dyDescent="0.2">
      <c r="A15" s="5" t="str">
        <f t="shared" si="1"/>
        <v>2/16/2018</v>
      </c>
      <c r="B15" s="1" t="s">
        <v>10</v>
      </c>
      <c r="C15" s="1">
        <v>69</v>
      </c>
      <c r="D15" s="2">
        <v>0.34599999999999997</v>
      </c>
      <c r="E15">
        <f t="shared" si="0"/>
        <v>24.875011999999998</v>
      </c>
    </row>
    <row r="16" spans="1:5" x14ac:dyDescent="0.2">
      <c r="A16" s="5" t="str">
        <f t="shared" si="1"/>
        <v>2/16/2018</v>
      </c>
      <c r="B16" s="1" t="s">
        <v>11</v>
      </c>
      <c r="C16" s="1">
        <v>92</v>
      </c>
      <c r="D16" s="2">
        <v>0.31</v>
      </c>
      <c r="E16">
        <f t="shared" si="0"/>
        <v>22.215620000000001</v>
      </c>
    </row>
    <row r="17" spans="1:5" x14ac:dyDescent="0.2">
      <c r="A17" s="5" t="str">
        <f t="shared" si="1"/>
        <v>2/16/2018</v>
      </c>
      <c r="B17" s="1" t="s">
        <v>11</v>
      </c>
      <c r="C17" s="1">
        <v>69</v>
      </c>
      <c r="D17" s="2">
        <v>0.23200000000000001</v>
      </c>
      <c r="E17">
        <f t="shared" si="0"/>
        <v>16.453604000000002</v>
      </c>
    </row>
    <row r="18" spans="1:5" x14ac:dyDescent="0.2">
      <c r="A18" s="5" t="str">
        <f t="shared" si="1"/>
        <v>2/16/2018</v>
      </c>
      <c r="B18" s="1" t="s">
        <v>12</v>
      </c>
      <c r="C18" s="1">
        <v>92</v>
      </c>
      <c r="D18" s="2">
        <v>0.45500000000000002</v>
      </c>
      <c r="E18">
        <f t="shared" si="0"/>
        <v>32.927060000000004</v>
      </c>
    </row>
    <row r="19" spans="1:5" x14ac:dyDescent="0.2">
      <c r="A19" s="5" t="str">
        <f t="shared" si="1"/>
        <v>2/16/2018</v>
      </c>
      <c r="B19" s="1" t="s">
        <v>12</v>
      </c>
      <c r="C19" s="1">
        <v>69</v>
      </c>
      <c r="D19" s="2">
        <v>0.438</v>
      </c>
      <c r="E19">
        <f t="shared" si="0"/>
        <v>31.671236</v>
      </c>
    </row>
    <row r="20" spans="1:5" x14ac:dyDescent="0.2">
      <c r="A20" s="5" t="str">
        <f t="shared" si="1"/>
        <v>2/16/2018</v>
      </c>
      <c r="B20" s="1" t="s">
        <v>13</v>
      </c>
      <c r="C20" s="1">
        <v>69</v>
      </c>
      <c r="D20" s="2">
        <v>0.67500000000000004</v>
      </c>
      <c r="E20">
        <f t="shared" si="0"/>
        <v>49.178900000000006</v>
      </c>
    </row>
    <row r="21" spans="1:5" x14ac:dyDescent="0.2">
      <c r="A21" s="5" t="str">
        <f t="shared" si="1"/>
        <v>2/16/2018</v>
      </c>
      <c r="B21" s="1" t="s">
        <v>13</v>
      </c>
      <c r="C21" s="1">
        <v>92</v>
      </c>
      <c r="D21" s="2">
        <v>0.35799999999999998</v>
      </c>
      <c r="E21">
        <f t="shared" si="0"/>
        <v>25.761475999999998</v>
      </c>
    </row>
    <row r="22" spans="1:5" x14ac:dyDescent="0.2">
      <c r="A22" s="5" t="str">
        <f t="shared" si="1"/>
        <v>2/16/2018</v>
      </c>
      <c r="B22" s="3" t="s">
        <v>2</v>
      </c>
      <c r="C22" s="3">
        <v>69</v>
      </c>
      <c r="D22" s="4">
        <v>0.313</v>
      </c>
      <c r="E22">
        <f t="shared" si="0"/>
        <v>22.437236000000002</v>
      </c>
    </row>
    <row r="23" spans="1:5" x14ac:dyDescent="0.2">
      <c r="A23" s="5" t="str">
        <f t="shared" si="1"/>
        <v>2/16/2018</v>
      </c>
      <c r="B23" s="3" t="s">
        <v>2</v>
      </c>
      <c r="C23" s="3">
        <v>92</v>
      </c>
      <c r="D23" s="4">
        <v>0.26200000000000001</v>
      </c>
      <c r="E23">
        <f t="shared" si="0"/>
        <v>18.669764000000001</v>
      </c>
    </row>
    <row r="24" spans="1:5" x14ac:dyDescent="0.2">
      <c r="A24" s="5" t="str">
        <f t="shared" si="1"/>
        <v>2/16/2018</v>
      </c>
      <c r="B24" s="3" t="s">
        <v>3</v>
      </c>
      <c r="C24" s="3">
        <v>92</v>
      </c>
      <c r="D24" s="4">
        <v>0.34899999999999998</v>
      </c>
      <c r="E24">
        <f t="shared" si="0"/>
        <v>25.096627999999999</v>
      </c>
    </row>
    <row r="25" spans="1:5" x14ac:dyDescent="0.2">
      <c r="A25" s="5" t="str">
        <f t="shared" si="1"/>
        <v>2/16/2018</v>
      </c>
      <c r="B25" s="3" t="s">
        <v>3</v>
      </c>
      <c r="C25" s="3">
        <v>69</v>
      </c>
      <c r="D25" s="4">
        <v>0.33300000000000002</v>
      </c>
      <c r="E25">
        <f t="shared" si="0"/>
        <v>23.914676000000004</v>
      </c>
    </row>
    <row r="26" spans="1:5" x14ac:dyDescent="0.2">
      <c r="B26" s="1"/>
      <c r="C26" s="1"/>
    </row>
    <row r="34" spans="7:10" x14ac:dyDescent="0.2">
      <c r="H34" t="s">
        <v>24</v>
      </c>
      <c r="I34" t="s">
        <v>25</v>
      </c>
      <c r="J34" t="s">
        <v>26</v>
      </c>
    </row>
    <row r="35" spans="7:10" x14ac:dyDescent="0.2">
      <c r="G35" s="1" t="s">
        <v>20</v>
      </c>
      <c r="H35" s="1">
        <v>0</v>
      </c>
      <c r="I35">
        <v>0</v>
      </c>
      <c r="J35">
        <v>0</v>
      </c>
    </row>
    <row r="36" spans="7:10" x14ac:dyDescent="0.2">
      <c r="G36" s="1" t="s">
        <v>19</v>
      </c>
      <c r="H36" s="1">
        <v>50</v>
      </c>
      <c r="I36">
        <v>3.2000000000000001E-2</v>
      </c>
      <c r="J36">
        <v>3.125</v>
      </c>
    </row>
    <row r="37" spans="7:10" x14ac:dyDescent="0.2">
      <c r="G37" s="1" t="s">
        <v>18</v>
      </c>
      <c r="H37" s="1">
        <v>3.125</v>
      </c>
      <c r="I37">
        <v>0.13700000000000001</v>
      </c>
      <c r="J37">
        <v>6.25</v>
      </c>
    </row>
    <row r="38" spans="7:10" x14ac:dyDescent="0.2">
      <c r="G38" s="1" t="s">
        <v>16</v>
      </c>
      <c r="H38" s="1">
        <v>12.5</v>
      </c>
      <c r="I38">
        <v>0.189</v>
      </c>
      <c r="J38">
        <v>12.5</v>
      </c>
    </row>
    <row r="39" spans="7:10" x14ac:dyDescent="0.2">
      <c r="G39" s="1" t="s">
        <v>17</v>
      </c>
      <c r="H39" s="1">
        <v>6.25</v>
      </c>
      <c r="I39">
        <v>0.32100000000000001</v>
      </c>
      <c r="J39">
        <v>25</v>
      </c>
    </row>
    <row r="40" spans="7:10" x14ac:dyDescent="0.2">
      <c r="G40" s="1" t="s">
        <v>15</v>
      </c>
      <c r="H40" s="1">
        <v>25</v>
      </c>
      <c r="I40">
        <v>0.68799999999999994</v>
      </c>
      <c r="J40">
        <v>50</v>
      </c>
    </row>
  </sheetData>
  <sortState ref="A2:D40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2018-02-27T18:20:07Z</dcterms:created>
  <dcterms:modified xsi:type="dcterms:W3CDTF">2018-02-27T21:21:18Z</dcterms:modified>
</cp:coreProperties>
</file>