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plago\Downloads\"/>
    </mc:Choice>
  </mc:AlternateContent>
  <xr:revisionPtr revIDLastSave="0" documentId="8_{6F72F54C-F4A6-42C4-AA27-80A02907F10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7" i="1" l="1"/>
  <c r="B2" i="2" s="1"/>
</calcChain>
</file>

<file path=xl/sharedStrings.xml><?xml version="1.0" encoding="utf-8"?>
<sst xmlns="http://schemas.openxmlformats.org/spreadsheetml/2006/main" count="38" uniqueCount="26">
  <si>
    <t>DEFINICION DEL  DOD</t>
  </si>
  <si>
    <t>VALOR</t>
  </si>
  <si>
    <t>ARTEFACTOS</t>
  </si>
  <si>
    <t>COMPONENTE 1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</si>
  <si>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</si>
  <si>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</si>
  <si>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</si>
  <si>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</si>
  <si>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</si>
  <si>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</si>
  <si>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</si>
  <si>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</si>
  <si>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</si>
  <si>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</si>
  <si>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Actualizada últimas versión funcional con cambios aplicados</t>
  </si>
  <si>
    <t>COMPONENTE 2</t>
  </si>
  <si>
    <t>Pruebas en dispositivos y/o Navegadores cumplida</t>
  </si>
  <si>
    <t>COMPONENTE 3</t>
  </si>
  <si>
    <t>COMPONENTE 4</t>
  </si>
  <si>
    <t>TOTAL</t>
  </si>
  <si>
    <t>Porcentaje de Scrum</t>
  </si>
  <si>
    <t>EPICA-0 -Administración de sistema.</t>
  </si>
  <si>
    <t>E0-H16-Visado del diseño intuitivo</t>
  </si>
  <si>
    <t>E0-H12-CRUD informacion Habitaciones</t>
  </si>
  <si>
    <t>E0-H13-Lista de reportes con filtro por fechas</t>
  </si>
  <si>
    <t>E0-H14-Servicio habitacion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</si>
</sst>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wrapText="1"/>
    </xf>
    <xf numFmtId="0" fontId="5" fillId="0" borderId="4" xfId="0" applyFont="1" applyBorder="1" applyAlignment="1">
      <alignment horizontal="center" wrapText="1"/>
    </xf>
    <xf numFmtId="0" fontId="1" fillId="2" borderId="11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5" fillId="4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 textRotation="255"/>
    </xf>
    <xf numFmtId="0" fontId="6" fillId="0" borderId="10" xfId="0" applyFont="1" applyBorder="1"/>
    <xf numFmtId="0" fontId="3" fillId="3" borderId="5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6" fillId="0" borderId="11" xfId="0" applyFont="1" applyBorder="1"/>
    <xf numFmtId="9" fontId="9" fillId="11" borderId="11" xfId="0" applyNumberFormat="1" applyFont="1" applyFill="1" applyBorder="1" applyAlignment="1">
      <alignment horizontal="center" vertical="center"/>
    </xf>
    <xf numFmtId="0" fontId="0" fillId="0" borderId="0" xfId="0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COMPONENTE 1</c:v>
                </c:pt>
                <c:pt idx="1">
                  <c:v>COMPONENTE 2</c:v>
                </c:pt>
                <c:pt idx="2">
                  <c:v>COMPONENTE 3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0.75</c:v>
                </c:pt>
                <c:pt idx="1">
                  <c:v>0.58333333333333337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8</xdr:row>
      <xdr:rowOff>47625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D17" sqref="D17"/>
    </sheetView>
  </sheetViews>
  <sheetFormatPr baseColWidth="10" defaultColWidth="14.42578125" defaultRowHeight="15" customHeight="1"/>
  <cols>
    <col min="1" max="2" width="10.7109375" customWidth="1"/>
    <col min="3" max="3" width="74.42578125" customWidth="1"/>
    <col min="4" max="4" width="17" customWidth="1"/>
    <col min="5" max="5" width="18.28515625" customWidth="1"/>
    <col min="6" max="6" width="14.42578125" customWidth="1"/>
    <col min="7" max="7" width="10.7109375" customWidth="1"/>
    <col min="8" max="8" width="15.28515625" customWidth="1"/>
    <col min="9" max="9" width="11.85546875" customWidth="1"/>
    <col min="10" max="12" width="10.7109375" customWidth="1"/>
    <col min="13" max="13" width="14.28515625" customWidth="1"/>
    <col min="14" max="14" width="10.140625" customWidth="1"/>
    <col min="15" max="26" width="10.7109375" customWidth="1"/>
  </cols>
  <sheetData>
    <row r="1" spans="1:15" ht="38.25" customHeight="1">
      <c r="A1" s="14"/>
      <c r="B1" s="14"/>
      <c r="C1" s="1" t="s">
        <v>0</v>
      </c>
      <c r="D1" s="15" t="s">
        <v>1</v>
      </c>
      <c r="E1" s="2"/>
    </row>
    <row r="2" spans="1:15" ht="27.75" customHeight="1">
      <c r="A2" s="20" t="s">
        <v>21</v>
      </c>
      <c r="B2" s="31" t="s">
        <v>22</v>
      </c>
      <c r="C2" s="3" t="s">
        <v>4</v>
      </c>
      <c r="D2" s="4">
        <v>3</v>
      </c>
      <c r="E2" s="5"/>
      <c r="F2" s="22" t="s">
        <v>2</v>
      </c>
      <c r="G2" s="17"/>
      <c r="H2" s="17"/>
      <c r="I2" s="18"/>
      <c r="L2" s="6" t="s">
        <v>5</v>
      </c>
      <c r="M2" s="6" t="s">
        <v>6</v>
      </c>
      <c r="N2" s="6" t="s">
        <v>7</v>
      </c>
      <c r="O2" s="6" t="s">
        <v>8</v>
      </c>
    </row>
    <row r="3" spans="1:15" ht="51.75" customHeight="1">
      <c r="A3" s="21"/>
      <c r="B3" s="27"/>
      <c r="C3" s="3" t="s">
        <v>9</v>
      </c>
      <c r="D3" s="4">
        <v>3</v>
      </c>
      <c r="E3" s="5"/>
      <c r="F3" s="16" t="s">
        <v>3</v>
      </c>
      <c r="G3" s="17"/>
      <c r="H3" s="18"/>
      <c r="I3" s="7">
        <f>SUM(D2:D5)/12</f>
        <v>0.75</v>
      </c>
      <c r="L3" s="8" t="s">
        <v>10</v>
      </c>
      <c r="M3" s="8" t="s">
        <v>11</v>
      </c>
      <c r="N3" s="13" t="s">
        <v>12</v>
      </c>
      <c r="O3" s="8" t="s">
        <v>13</v>
      </c>
    </row>
    <row r="4" spans="1:15" ht="26.25" customHeight="1">
      <c r="A4" s="21"/>
      <c r="B4" s="27"/>
      <c r="C4" s="3" t="s">
        <v>14</v>
      </c>
      <c r="D4" s="4">
        <v>2</v>
      </c>
      <c r="E4" s="5"/>
      <c r="F4" s="16" t="s">
        <v>15</v>
      </c>
      <c r="G4" s="17"/>
      <c r="H4" s="18"/>
      <c r="I4" s="7">
        <f>SUM(D6:D9)/12</f>
        <v>0.58333333333333337</v>
      </c>
      <c r="L4" s="9">
        <v>0</v>
      </c>
      <c r="M4" s="10">
        <v>1</v>
      </c>
      <c r="N4" s="9">
        <v>2</v>
      </c>
      <c r="O4" s="9">
        <v>3</v>
      </c>
    </row>
    <row r="5" spans="1:15" ht="51.75" customHeight="1">
      <c r="A5" s="21"/>
      <c r="B5" s="28"/>
      <c r="C5" s="3" t="s">
        <v>16</v>
      </c>
      <c r="D5" s="4">
        <v>1</v>
      </c>
      <c r="E5" s="5"/>
      <c r="F5" s="16" t="s">
        <v>17</v>
      </c>
      <c r="G5" s="17"/>
      <c r="H5" s="18"/>
      <c r="I5" s="7">
        <f>SUM(D10,D13)/6</f>
        <v>0.5</v>
      </c>
    </row>
    <row r="6" spans="1:15" ht="45" customHeight="1">
      <c r="A6" s="21"/>
      <c r="B6" s="31" t="s">
        <v>23</v>
      </c>
      <c r="C6" s="3" t="s">
        <v>4</v>
      </c>
      <c r="D6" s="4">
        <v>3</v>
      </c>
      <c r="E6" s="5"/>
      <c r="F6" s="16" t="s">
        <v>18</v>
      </c>
      <c r="G6" s="17"/>
      <c r="H6" s="18"/>
      <c r="I6" s="7">
        <f>SUM(D14,D17)/6</f>
        <v>0.83333333333333337</v>
      </c>
    </row>
    <row r="7" spans="1:15" ht="41.25" customHeight="1">
      <c r="A7" s="21"/>
      <c r="B7" s="27"/>
      <c r="C7" s="3" t="s">
        <v>9</v>
      </c>
      <c r="D7" s="4">
        <v>3</v>
      </c>
      <c r="E7" s="5"/>
      <c r="F7" s="19" t="s">
        <v>19</v>
      </c>
      <c r="G7" s="17"/>
      <c r="H7" s="18"/>
      <c r="I7" s="7">
        <f>SUM(MediaArtefacto1:MediaArtefacto3)/3</f>
        <v>0.61111111111111116</v>
      </c>
    </row>
    <row r="8" spans="1:15" ht="42.75" customHeight="1">
      <c r="A8" s="21"/>
      <c r="B8" s="27"/>
      <c r="C8" s="3" t="s">
        <v>14</v>
      </c>
      <c r="D8" s="4">
        <v>1</v>
      </c>
      <c r="E8" s="5"/>
      <c r="F8" s="5"/>
      <c r="G8" s="2"/>
    </row>
    <row r="9" spans="1:15" ht="30.75" customHeight="1">
      <c r="A9" s="21"/>
      <c r="B9" s="28"/>
      <c r="C9" s="3" t="s">
        <v>16</v>
      </c>
      <c r="D9" s="4">
        <v>0</v>
      </c>
      <c r="E9" s="5"/>
    </row>
    <row r="10" spans="1:15" ht="41.25" customHeight="1">
      <c r="A10" s="21"/>
      <c r="B10" s="31" t="s">
        <v>24</v>
      </c>
      <c r="C10" s="3" t="s">
        <v>4</v>
      </c>
      <c r="D10" s="4">
        <v>2</v>
      </c>
      <c r="E10" s="5"/>
      <c r="F10" s="5"/>
      <c r="G10" s="2"/>
    </row>
    <row r="11" spans="1:15" ht="47.25" customHeight="1">
      <c r="A11" s="21"/>
      <c r="B11" s="29"/>
      <c r="C11" s="3" t="s">
        <v>9</v>
      </c>
      <c r="D11" s="4">
        <v>3</v>
      </c>
      <c r="E11" s="5"/>
      <c r="F11" s="5"/>
      <c r="G11" s="2"/>
    </row>
    <row r="12" spans="1:15" ht="27.75" customHeight="1">
      <c r="A12" s="21"/>
      <c r="B12" s="29"/>
      <c r="C12" s="3" t="s">
        <v>14</v>
      </c>
      <c r="D12" s="4">
        <v>2</v>
      </c>
      <c r="E12" s="5"/>
      <c r="F12" s="5"/>
      <c r="G12" s="2"/>
    </row>
    <row r="13" spans="1:15" ht="50.25" customHeight="1">
      <c r="A13" s="21"/>
      <c r="B13" s="30"/>
      <c r="C13" s="3" t="s">
        <v>16</v>
      </c>
      <c r="D13" s="4">
        <v>1</v>
      </c>
      <c r="F13" s="5"/>
      <c r="G13" s="5"/>
      <c r="H13" s="5"/>
      <c r="I13" s="5"/>
      <c r="J13" s="2"/>
    </row>
    <row r="14" spans="1:15" ht="40.5" customHeight="1">
      <c r="A14" s="21"/>
      <c r="B14" s="31" t="s">
        <v>25</v>
      </c>
      <c r="C14" s="3" t="s">
        <v>4</v>
      </c>
      <c r="D14" s="4">
        <v>3</v>
      </c>
      <c r="F14" s="5"/>
      <c r="G14" s="5"/>
      <c r="H14" s="5"/>
      <c r="I14" s="5"/>
      <c r="J14" s="2"/>
    </row>
    <row r="15" spans="1:15" ht="27.75" customHeight="1">
      <c r="A15" s="21"/>
      <c r="B15" s="27"/>
      <c r="C15" s="3" t="s">
        <v>9</v>
      </c>
      <c r="D15" s="4">
        <v>3</v>
      </c>
      <c r="F15" s="5"/>
      <c r="G15" s="5"/>
      <c r="H15" s="5"/>
      <c r="I15" s="5"/>
      <c r="J15" s="2"/>
    </row>
    <row r="16" spans="1:15" ht="36.75" customHeight="1">
      <c r="A16" s="21"/>
      <c r="B16" s="27"/>
      <c r="C16" s="3" t="s">
        <v>14</v>
      </c>
      <c r="D16" s="4">
        <v>3</v>
      </c>
      <c r="F16" s="5"/>
      <c r="G16" s="5"/>
      <c r="H16" s="5"/>
      <c r="I16" s="5"/>
      <c r="J16" s="2"/>
    </row>
    <row r="17" spans="1:10" ht="64.5" customHeight="1">
      <c r="A17" s="21"/>
      <c r="B17" s="28"/>
      <c r="C17" s="3" t="s">
        <v>16</v>
      </c>
      <c r="D17" s="4">
        <v>2</v>
      </c>
      <c r="F17" s="5"/>
      <c r="G17" s="5"/>
      <c r="H17" s="5"/>
      <c r="I17" s="5"/>
      <c r="J17" s="2"/>
    </row>
    <row r="18" spans="1:10" ht="14.25" customHeight="1">
      <c r="F18" s="5"/>
      <c r="G18" s="5"/>
      <c r="H18" s="5"/>
      <c r="I18" s="5"/>
      <c r="J18" s="2"/>
    </row>
    <row r="19" spans="1:10" ht="14.25" customHeight="1">
      <c r="F19" s="5"/>
      <c r="G19" s="5"/>
      <c r="H19" s="5"/>
      <c r="I19" s="5"/>
      <c r="J19" s="2"/>
    </row>
    <row r="20" spans="1:10" ht="15.75">
      <c r="B20" s="11"/>
      <c r="C20" s="12"/>
      <c r="D20" s="5"/>
      <c r="E20" s="5"/>
      <c r="F20" s="5"/>
      <c r="G20" s="5"/>
    </row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F6:H6"/>
    <mergeCell ref="F7:H7"/>
    <mergeCell ref="B10:B13"/>
    <mergeCell ref="B14:B17"/>
    <mergeCell ref="A2:A17"/>
    <mergeCell ref="B2:B5"/>
    <mergeCell ref="F2:I2"/>
    <mergeCell ref="F3:H3"/>
    <mergeCell ref="F4:H4"/>
    <mergeCell ref="F5:H5"/>
    <mergeCell ref="B6:B9"/>
  </mergeCells>
  <dataValidations count="1">
    <dataValidation type="list" allowBlank="1" showErrorMessage="1" sqref="D2:D17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3" workbookViewId="0">
      <selection sqref="A1:E1"/>
    </sheetView>
  </sheetViews>
  <sheetFormatPr baseColWidth="10" defaultColWidth="14.42578125" defaultRowHeight="15" customHeight="1"/>
  <cols>
    <col min="1" max="26" width="10.7109375" customWidth="1"/>
  </cols>
  <sheetData>
    <row r="1" spans="1:5" ht="15.75">
      <c r="A1" s="23" t="s">
        <v>20</v>
      </c>
      <c r="B1" s="24"/>
      <c r="C1" s="24"/>
      <c r="D1" s="24"/>
      <c r="E1" s="24"/>
    </row>
    <row r="2" spans="1:5">
      <c r="B2" s="25">
        <f>Checklist!I7</f>
        <v>0.61111111111111116</v>
      </c>
      <c r="C2" s="24"/>
      <c r="D2" s="24"/>
    </row>
    <row r="3" spans="1:5">
      <c r="B3" s="24"/>
      <c r="C3" s="26"/>
      <c r="D3" s="24"/>
    </row>
    <row r="4" spans="1:5">
      <c r="B4" s="24"/>
      <c r="C4" s="26"/>
      <c r="D4" s="24"/>
    </row>
    <row r="5" spans="1:5">
      <c r="B5" s="24"/>
      <c r="C5" s="26"/>
      <c r="D5" s="24"/>
    </row>
    <row r="6" spans="1:5">
      <c r="B6" s="24"/>
      <c r="C6" s="24"/>
      <c r="D6" s="2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D51195-12DE-4B0C-BEB4-16018FC7E2F0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customXml/itemProps2.xml><?xml version="1.0" encoding="utf-8"?>
<ds:datastoreItem xmlns:ds="http://schemas.openxmlformats.org/officeDocument/2006/customXml" ds:itemID="{4FA387EC-F6D6-4C39-850A-38D5ECF4D0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4E2735-EA1A-44BF-9884-36133875E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PATRICIO SEBASTIAN NICOLAS LAGOS MARDONES</cp:lastModifiedBy>
  <cp:revision/>
  <dcterms:created xsi:type="dcterms:W3CDTF">2021-07-28T11:20:26Z</dcterms:created>
  <dcterms:modified xsi:type="dcterms:W3CDTF">2023-09-20T22:45:53Z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