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740" yWindow="0" windowWidth="1978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9" i="1" l="1"/>
  <c r="G29" i="1"/>
  <c r="F29" i="1"/>
  <c r="E29" i="1"/>
  <c r="D29" i="1"/>
  <c r="C29" i="1"/>
  <c r="D12" i="1"/>
  <c r="E12" i="1"/>
  <c r="F12" i="1"/>
  <c r="G12" i="1"/>
  <c r="H12" i="1"/>
  <c r="I12" i="1"/>
  <c r="J12" i="1"/>
  <c r="C12" i="1"/>
</calcChain>
</file>

<file path=xl/sharedStrings.xml><?xml version="1.0" encoding="utf-8"?>
<sst xmlns="http://schemas.openxmlformats.org/spreadsheetml/2006/main" count="31" uniqueCount="19">
  <si>
    <t>trial #</t>
  </si>
  <si>
    <t>copyfile1</t>
  </si>
  <si>
    <t>mcopyfile1</t>
  </si>
  <si>
    <t>medium - all files 1MB</t>
  </si>
  <si>
    <t>large - all files ~10MB</t>
  </si>
  <si>
    <t>small - all files ~15KB</t>
  </si>
  <si>
    <t>Seconds Needed to Copy a Directory</t>
  </si>
  <si>
    <t>copyfile1 = single thread overall and mcopyfile1 = one thread per file</t>
  </si>
  <si>
    <t>small - ~15KB</t>
  </si>
  <si>
    <t>medium - 1MB</t>
  </si>
  <si>
    <t>large - 11 MB</t>
  </si>
  <si>
    <t>copyfile2</t>
  </si>
  <si>
    <t>mcopyfile2</t>
  </si>
  <si>
    <t>Seconds Needed to Copy a File</t>
  </si>
  <si>
    <t>copyfile2 = single thread and mcopyfile2 = one thread per section</t>
  </si>
  <si>
    <t>Question 5</t>
  </si>
  <si>
    <t>Question 3</t>
  </si>
  <si>
    <t>Average</t>
  </si>
  <si>
    <t>various - b/w [15KB, 11MB]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</si>
</sst>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9" xfId="0" applyFont="1" applyBorder="1" applyAlignment="1">
      <alignment horizontal="center"/>
    </xf>
    <xf numFmtId="0" fontId="0" fillId="0" borderId="1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Copy</a:t>
            </a:r>
            <a:r>
              <a:rPr lang="en-US" baseline="0"/>
              <a:t> Times for Full Directories </a:t>
            </a:r>
          </a:p>
          <a:p>
            <a:pPr>
              <a:defRPr/>
            </a:pPr>
            <a:r>
              <a:rPr lang="en-US" sz="1400" baseline="0"/>
              <a:t>(seconds vs. files' size)</a:t>
            </a:r>
            <a:endParaRPr lang="en-US" sz="14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single threaded</c:v>
          </c:tx>
          <c:invertIfNegative val="0"/>
          <c:cat>
            <c:strRef>
              <c:f>(Sheet1!$C$4,Sheet1!$E$4,Sheet1!$G$4,Sheet1!$I$4)</c:f>
              <c:strCache>
                <c:ptCount val="4"/>
                <c:pt idx="0">
                  <c:v>small - all files ~15KB</c:v>
                </c:pt>
                <c:pt idx="1">
                  <c:v>medium - all files 1MB</c:v>
                </c:pt>
                <c:pt idx="2">
                  <c:v>large - all files ~10MB</c:v>
                </c:pt>
                <c:pt idx="3">
                  <c:v>various - b/w [15KB, 11MB]</c:v>
                </c:pt>
              </c:strCache>
            </c:strRef>
          </c:cat>
          <c:val>
            <c:numRef>
              <c:f>(Sheet1!$C$12,Sheet1!$E$12,Sheet1!$G$12,Sheet1!$I$12)</c:f>
              <c:numCache>
                <c:formatCode>General</c:formatCode>
                <c:ptCount val="4"/>
                <c:pt idx="0">
                  <c:v>0.0996</c:v>
                </c:pt>
                <c:pt idx="1">
                  <c:v>5.5822</c:v>
                </c:pt>
                <c:pt idx="2">
                  <c:v>16.183</c:v>
                </c:pt>
                <c:pt idx="3">
                  <c:v>5.1846</c:v>
                </c:pt>
              </c:numCache>
            </c:numRef>
          </c:val>
        </c:ser>
        <c:ser>
          <c:idx val="1"/>
          <c:order val="1"/>
          <c:tx>
            <c:v>multithreaded</c:v>
          </c:tx>
          <c:invertIfNegative val="0"/>
          <c:val>
            <c:numRef>
              <c:f>(Sheet1!$D$12,Sheet1!$F$12,Sheet1!$H$12,Sheet1!$J$12)</c:f>
              <c:numCache>
                <c:formatCode>General</c:formatCode>
                <c:ptCount val="4"/>
                <c:pt idx="0">
                  <c:v>0.109</c:v>
                </c:pt>
                <c:pt idx="1">
                  <c:v>6.387600000000001</c:v>
                </c:pt>
                <c:pt idx="2">
                  <c:v>14.6546</c:v>
                </c:pt>
                <c:pt idx="3">
                  <c:v>4.8202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6363432"/>
        <c:axId val="2145395512"/>
      </c:barChart>
      <c:catAx>
        <c:axId val="2146363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Sizes in Directories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5395512"/>
        <c:crosses val="autoZero"/>
        <c:auto val="1"/>
        <c:lblAlgn val="ctr"/>
        <c:lblOffset val="100"/>
        <c:noMultiLvlLbl val="0"/>
      </c:catAx>
      <c:valAx>
        <c:axId val="2145395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6363432"/>
        <c:crosses val="autoZero"/>
        <c:crossBetween val="between"/>
      </c:valAx>
    </c:plotArea>
    <c:legend>
      <c:legendPos val="l"/>
      <c:layout>
        <c:manualLayout>
          <c:xMode val="edge"/>
          <c:yMode val="edge"/>
          <c:x val="0.11243059357501"/>
          <c:y val="0.336341084441549"/>
          <c:w val="0.181912548122807"/>
          <c:h val="0.145217556171859"/>
        </c:manualLayout>
      </c:layout>
      <c:overlay val="1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Copy Time for Individual Files</a:t>
            </a:r>
          </a:p>
          <a:p>
            <a:pPr>
              <a:defRPr/>
            </a:pPr>
            <a:r>
              <a:rPr lang="en-US" sz="1400"/>
              <a:t>(seconds vs. file size)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single threaded</c:v>
          </c:tx>
          <c:invertIfNegative val="0"/>
          <c:cat>
            <c:strRef>
              <c:f>(Sheet1!$C$21,Sheet1!$E$21,Sheet1!$G$21)</c:f>
              <c:strCache>
                <c:ptCount val="3"/>
                <c:pt idx="0">
                  <c:v>small - ~15KB</c:v>
                </c:pt>
                <c:pt idx="1">
                  <c:v>medium - 1MB</c:v>
                </c:pt>
                <c:pt idx="2">
                  <c:v>large - 11 MB</c:v>
                </c:pt>
              </c:strCache>
            </c:strRef>
          </c:cat>
          <c:val>
            <c:numRef>
              <c:f>(Sheet1!$C$29,Sheet1!$E$29,Sheet1!$G$29)</c:f>
              <c:numCache>
                <c:formatCode>General</c:formatCode>
                <c:ptCount val="3"/>
                <c:pt idx="0">
                  <c:v>0.0242</c:v>
                </c:pt>
                <c:pt idx="1">
                  <c:v>0.3096</c:v>
                </c:pt>
                <c:pt idx="2">
                  <c:v>2.2102</c:v>
                </c:pt>
              </c:numCache>
            </c:numRef>
          </c:val>
        </c:ser>
        <c:ser>
          <c:idx val="1"/>
          <c:order val="1"/>
          <c:tx>
            <c:v>multithreaded</c:v>
          </c:tx>
          <c:invertIfNegative val="0"/>
          <c:val>
            <c:numRef>
              <c:f>(Sheet1!$D$29,Sheet1!$F$29,Sheet1!$H$29)</c:f>
              <c:numCache>
                <c:formatCode>General</c:formatCode>
                <c:ptCount val="3"/>
                <c:pt idx="0">
                  <c:v>0.007</c:v>
                </c:pt>
                <c:pt idx="1">
                  <c:v>0.1026</c:v>
                </c:pt>
                <c:pt idx="2">
                  <c:v>1.759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6188984"/>
        <c:axId val="2145965576"/>
      </c:barChart>
      <c:catAx>
        <c:axId val="2146188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45965576"/>
        <c:crosses val="autoZero"/>
        <c:auto val="1"/>
        <c:lblAlgn val="ctr"/>
        <c:lblOffset val="100"/>
        <c:noMultiLvlLbl val="0"/>
      </c:catAx>
      <c:valAx>
        <c:axId val="21459655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6188984"/>
        <c:crosses val="autoZero"/>
        <c:crossBetween val="between"/>
      </c:valAx>
    </c:plotArea>
    <c:legend>
      <c:legendPos val="l"/>
      <c:layout>
        <c:manualLayout>
          <c:xMode val="edge"/>
          <c:yMode val="edge"/>
          <c:x val="0.128116651183188"/>
          <c:y val="0.327968720208174"/>
          <c:w val="0.182142714135813"/>
          <c:h val="0.145818188782737"/>
        </c:manualLayout>
      </c:layout>
      <c:overlay val="1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578067</xdr:colOff>
      <xdr:row>1</xdr:row>
      <xdr:rowOff>69193</xdr:rowOff>
    </xdr:from>
    <xdr:to>
      <xdr:col>17</xdr:col>
      <xdr:colOff>541130</xdr:colOff>
      <xdr:row>18</xdr:row>
      <xdr:rowOff>209826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552175</xdr:colOff>
      <xdr:row>23</xdr:row>
      <xdr:rowOff>135833</xdr:rowOff>
    </xdr:from>
    <xdr:to>
      <xdr:col>17</xdr:col>
      <xdr:colOff>508002</xdr:colOff>
      <xdr:row>41</xdr:row>
      <xdr:rowOff>165652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"/>
  <sheetViews>
    <sheetView tabSelected="1" zoomScale="55" zoomScaleNormal="55" zoomScalePageLayoutView="55" workbookViewId="0">
      <selection activeCell="U37" sqref="U37"/>
    </sheetView>
  </sheetViews>
  <sheetFormatPr baseColWidth="10" defaultRowHeight="15" x14ac:dyDescent="0"/>
  <cols>
    <col min="9" max="10" width="11.83203125" customWidth="1"/>
  </cols>
  <sheetData>
    <row r="1" spans="2:21"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23">
      <c r="B2" s="24" t="s">
        <v>6</v>
      </c>
      <c r="C2" s="25"/>
      <c r="D2" s="25"/>
      <c r="E2" s="25"/>
      <c r="F2" s="25"/>
      <c r="G2" s="25"/>
      <c r="H2" s="25"/>
      <c r="I2" s="25"/>
      <c r="J2" s="26"/>
      <c r="L2" s="7"/>
      <c r="M2" s="7"/>
      <c r="N2" s="7"/>
      <c r="O2" s="7"/>
      <c r="P2" s="7"/>
      <c r="Q2" s="7"/>
      <c r="R2" s="7"/>
      <c r="S2" s="7"/>
      <c r="T2" s="7"/>
      <c r="U2" s="4"/>
    </row>
    <row r="3" spans="2:21">
      <c r="B3" s="19" t="s">
        <v>7</v>
      </c>
      <c r="C3" s="20"/>
      <c r="D3" s="20"/>
      <c r="E3" s="20"/>
      <c r="F3" s="20"/>
      <c r="G3" s="20"/>
      <c r="H3" s="20"/>
      <c r="I3" s="20"/>
      <c r="J3" s="21"/>
      <c r="L3" s="6"/>
      <c r="M3" s="6"/>
      <c r="N3" s="6"/>
      <c r="O3" s="6"/>
      <c r="P3" s="6"/>
      <c r="Q3" s="6"/>
      <c r="R3" s="6"/>
      <c r="S3" s="6"/>
      <c r="T3" s="6"/>
      <c r="U3" s="4"/>
    </row>
    <row r="4" spans="2:21" ht="15" customHeight="1">
      <c r="B4" s="9" t="s">
        <v>16</v>
      </c>
      <c r="C4" s="22" t="s">
        <v>5</v>
      </c>
      <c r="D4" s="23"/>
      <c r="E4" s="22" t="s">
        <v>3</v>
      </c>
      <c r="F4" s="23"/>
      <c r="G4" s="22" t="s">
        <v>4</v>
      </c>
      <c r="H4" s="23"/>
      <c r="I4" s="22" t="s">
        <v>18</v>
      </c>
      <c r="J4" s="28"/>
      <c r="L4" s="3"/>
      <c r="M4" s="8"/>
      <c r="N4" s="8"/>
      <c r="O4" s="8"/>
      <c r="P4" s="8"/>
      <c r="Q4" s="8"/>
      <c r="R4" s="8"/>
      <c r="S4" s="27"/>
      <c r="T4" s="20"/>
      <c r="U4" s="4"/>
    </row>
    <row r="5" spans="2:21">
      <c r="B5" s="14" t="s">
        <v>0</v>
      </c>
      <c r="C5" s="11" t="s">
        <v>1</v>
      </c>
      <c r="D5" s="12" t="s">
        <v>2</v>
      </c>
      <c r="E5" s="11" t="s">
        <v>1</v>
      </c>
      <c r="F5" s="12" t="s">
        <v>2</v>
      </c>
      <c r="G5" s="11" t="s">
        <v>1</v>
      </c>
      <c r="H5" s="12" t="s">
        <v>2</v>
      </c>
      <c r="I5" s="11" t="s">
        <v>1</v>
      </c>
      <c r="J5" s="12" t="s">
        <v>2</v>
      </c>
      <c r="L5" s="4"/>
      <c r="M5" s="3"/>
      <c r="N5" s="3"/>
      <c r="O5" s="3"/>
      <c r="P5" s="3"/>
      <c r="Q5" s="3"/>
      <c r="R5" s="3"/>
      <c r="S5" s="3"/>
      <c r="T5" s="3"/>
      <c r="U5" s="4"/>
    </row>
    <row r="6" spans="2:21">
      <c r="B6" s="15">
        <v>1</v>
      </c>
      <c r="C6" s="2">
        <v>0.112</v>
      </c>
      <c r="D6" s="5">
        <v>0.17</v>
      </c>
      <c r="E6" s="2">
        <v>5.8419999999999996</v>
      </c>
      <c r="F6" s="5">
        <v>5.1440000000000001</v>
      </c>
      <c r="G6" s="2">
        <v>13.510999999999999</v>
      </c>
      <c r="H6" s="5">
        <v>10.89</v>
      </c>
      <c r="I6" s="2">
        <v>4.6630000000000003</v>
      </c>
      <c r="J6" s="5">
        <v>3.58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spans="2:21">
      <c r="B7" s="15">
        <v>2</v>
      </c>
      <c r="C7" s="2">
        <v>8.3000000000000004E-2</v>
      </c>
      <c r="D7" s="5">
        <v>8.8999999999999996E-2</v>
      </c>
      <c r="E7" s="2">
        <v>5.298</v>
      </c>
      <c r="F7" s="5">
        <v>6.2569999999999997</v>
      </c>
      <c r="G7" s="2">
        <v>15.468999999999999</v>
      </c>
      <c r="H7" s="5">
        <v>13.496</v>
      </c>
      <c r="I7" s="2">
        <v>4.7050000000000001</v>
      </c>
      <c r="J7" s="5">
        <v>4.4320000000000004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spans="2:21">
      <c r="B8" s="15">
        <v>3</v>
      </c>
      <c r="C8" s="2">
        <v>0.105</v>
      </c>
      <c r="D8" s="5">
        <v>9.4E-2</v>
      </c>
      <c r="E8" s="2">
        <v>5.1390000000000002</v>
      </c>
      <c r="F8" s="5">
        <v>7.8819999999999997</v>
      </c>
      <c r="G8" s="2">
        <v>17.498999999999999</v>
      </c>
      <c r="H8" s="5">
        <v>16.367999999999999</v>
      </c>
      <c r="I8" s="2">
        <v>5.3090000000000002</v>
      </c>
      <c r="J8" s="5">
        <v>4.6050000000000004</v>
      </c>
      <c r="L8" s="4"/>
      <c r="M8" s="4"/>
      <c r="N8" s="4"/>
      <c r="O8" s="4"/>
      <c r="P8" s="4"/>
      <c r="Q8" s="4"/>
      <c r="R8" s="4"/>
      <c r="S8" s="4"/>
      <c r="T8" s="4"/>
      <c r="U8" s="4"/>
    </row>
    <row r="9" spans="2:21">
      <c r="B9" s="15">
        <v>4</v>
      </c>
      <c r="C9" s="2">
        <v>9.8000000000000004E-2</v>
      </c>
      <c r="D9" s="5">
        <v>9.5000000000000001E-2</v>
      </c>
      <c r="E9" s="2">
        <v>5.8230000000000004</v>
      </c>
      <c r="F9" s="5">
        <v>6.5110000000000001</v>
      </c>
      <c r="G9" s="2">
        <v>13.757999999999999</v>
      </c>
      <c r="H9" s="5">
        <v>15.747999999999999</v>
      </c>
      <c r="I9" s="2">
        <v>5.7539999999999996</v>
      </c>
      <c r="J9" s="5">
        <v>5.3419999999999996</v>
      </c>
      <c r="L9" s="4"/>
      <c r="M9" s="4"/>
      <c r="N9" s="4"/>
      <c r="O9" s="4"/>
      <c r="P9" s="4"/>
      <c r="Q9" s="4"/>
      <c r="R9" s="4"/>
      <c r="S9" s="4"/>
      <c r="T9" s="4"/>
      <c r="U9" s="4"/>
    </row>
    <row r="10" spans="2:21">
      <c r="B10" s="15">
        <v>5</v>
      </c>
      <c r="C10" s="2">
        <v>0.1</v>
      </c>
      <c r="D10" s="5">
        <v>9.7000000000000003E-2</v>
      </c>
      <c r="E10" s="2">
        <v>5.8090000000000002</v>
      </c>
      <c r="F10" s="5">
        <v>6.1440000000000001</v>
      </c>
      <c r="G10" s="2">
        <v>20.678000000000001</v>
      </c>
      <c r="H10" s="5">
        <v>16.771000000000001</v>
      </c>
      <c r="I10" s="2">
        <v>5.492</v>
      </c>
      <c r="J10" s="5">
        <v>6.1420000000000003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2:21">
      <c r="B11" s="15"/>
      <c r="C11" s="2"/>
      <c r="D11" s="5"/>
      <c r="E11" s="2"/>
      <c r="F11" s="5"/>
      <c r="G11" s="2"/>
      <c r="H11" s="5"/>
      <c r="I11" s="2"/>
      <c r="J11" s="5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2:21">
      <c r="B12" s="16" t="s">
        <v>17</v>
      </c>
      <c r="C12" s="17">
        <f>SUM(C6:C10) / 5</f>
        <v>9.9599999999999994E-2</v>
      </c>
      <c r="D12" s="18">
        <f t="shared" ref="D12:J12" si="0">SUM(D6:D10) / 5</f>
        <v>0.10899999999999999</v>
      </c>
      <c r="E12" s="17">
        <f t="shared" si="0"/>
        <v>5.5822000000000003</v>
      </c>
      <c r="F12" s="18">
        <f t="shared" si="0"/>
        <v>6.3876000000000008</v>
      </c>
      <c r="G12" s="17">
        <f t="shared" si="0"/>
        <v>16.183</v>
      </c>
      <c r="H12" s="18">
        <f t="shared" si="0"/>
        <v>14.654599999999999</v>
      </c>
      <c r="I12" s="17">
        <f t="shared" si="0"/>
        <v>5.1845999999999997</v>
      </c>
      <c r="J12" s="18">
        <f t="shared" si="0"/>
        <v>4.8201999999999998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2:21">
      <c r="B13" s="1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2:21">
      <c r="B14" s="1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2:21">
      <c r="B15" s="1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2:21">
      <c r="B16" s="1"/>
      <c r="L16" s="4"/>
      <c r="M16" s="4"/>
      <c r="N16" s="4"/>
      <c r="O16" s="4"/>
      <c r="P16" s="4"/>
      <c r="Q16" s="4"/>
      <c r="R16" s="4"/>
      <c r="S16" s="4"/>
      <c r="T16" s="4"/>
    </row>
    <row r="17" spans="2:20">
      <c r="B17" s="1"/>
      <c r="L17" s="4"/>
      <c r="M17" s="4"/>
      <c r="N17" s="4"/>
      <c r="O17" s="4"/>
      <c r="P17" s="4"/>
      <c r="Q17" s="4"/>
      <c r="R17" s="4"/>
      <c r="S17" s="4"/>
      <c r="T17" s="4"/>
    </row>
    <row r="18" spans="2:20">
      <c r="B18" s="1"/>
    </row>
    <row r="19" spans="2:20" ht="23">
      <c r="B19" s="24" t="s">
        <v>13</v>
      </c>
      <c r="C19" s="25"/>
      <c r="D19" s="25"/>
      <c r="E19" s="25"/>
      <c r="F19" s="25"/>
      <c r="G19" s="25"/>
      <c r="H19" s="26"/>
    </row>
    <row r="20" spans="2:20">
      <c r="B20" s="19" t="s">
        <v>14</v>
      </c>
      <c r="C20" s="20"/>
      <c r="D20" s="20"/>
      <c r="E20" s="20"/>
      <c r="F20" s="20"/>
      <c r="G20" s="20"/>
      <c r="H20" s="21"/>
    </row>
    <row r="21" spans="2:20">
      <c r="B21" s="13" t="s">
        <v>15</v>
      </c>
      <c r="C21" s="22" t="s">
        <v>8</v>
      </c>
      <c r="D21" s="23"/>
      <c r="E21" s="22" t="s">
        <v>9</v>
      </c>
      <c r="F21" s="23"/>
      <c r="G21" s="22" t="s">
        <v>10</v>
      </c>
      <c r="H21" s="23"/>
    </row>
    <row r="22" spans="2:20">
      <c r="B22" s="14" t="s">
        <v>0</v>
      </c>
      <c r="C22" s="11" t="s">
        <v>11</v>
      </c>
      <c r="D22" s="12" t="s">
        <v>12</v>
      </c>
      <c r="E22" s="11" t="s">
        <v>11</v>
      </c>
      <c r="F22" s="12" t="s">
        <v>12</v>
      </c>
      <c r="G22" s="11" t="s">
        <v>11</v>
      </c>
      <c r="H22" s="12" t="s">
        <v>12</v>
      </c>
    </row>
    <row r="23" spans="2:20">
      <c r="B23" s="10">
        <v>1</v>
      </c>
      <c r="C23" s="2">
        <v>7.6999999999999999E-2</v>
      </c>
      <c r="D23" s="5">
        <v>7.0000000000000001E-3</v>
      </c>
      <c r="E23" s="2">
        <v>0.28699999999999998</v>
      </c>
      <c r="F23" s="5">
        <v>7.3999999999999996E-2</v>
      </c>
      <c r="G23" s="2">
        <v>2.347</v>
      </c>
      <c r="H23" s="5">
        <v>1.6859999999999999</v>
      </c>
    </row>
    <row r="24" spans="2:20">
      <c r="B24" s="10">
        <v>2</v>
      </c>
      <c r="C24" s="2">
        <v>0.01</v>
      </c>
      <c r="D24" s="5">
        <v>6.0000000000000001E-3</v>
      </c>
      <c r="E24" s="2">
        <v>0.28000000000000003</v>
      </c>
      <c r="F24" s="5">
        <v>9.7000000000000003E-2</v>
      </c>
      <c r="G24" s="2">
        <v>2.0169999999999999</v>
      </c>
      <c r="H24" s="5">
        <v>1.6240000000000001</v>
      </c>
    </row>
    <row r="25" spans="2:20">
      <c r="B25" s="10">
        <v>3</v>
      </c>
      <c r="C25" s="2">
        <v>1.2E-2</v>
      </c>
      <c r="D25" s="5">
        <v>7.0000000000000001E-3</v>
      </c>
      <c r="E25" s="2">
        <v>0.34799999999999998</v>
      </c>
      <c r="F25" s="5">
        <v>0.122</v>
      </c>
      <c r="G25" s="2">
        <v>2.177</v>
      </c>
      <c r="H25" s="5">
        <v>1.8759999999999999</v>
      </c>
    </row>
    <row r="26" spans="2:20">
      <c r="B26" s="10">
        <v>4</v>
      </c>
      <c r="C26" s="2">
        <v>0.01</v>
      </c>
      <c r="D26" s="5">
        <v>8.0000000000000002E-3</v>
      </c>
      <c r="E26" s="2">
        <v>0.308</v>
      </c>
      <c r="F26" s="5">
        <v>7.5999999999999998E-2</v>
      </c>
      <c r="G26" s="2">
        <v>2.1779999999999999</v>
      </c>
      <c r="H26" s="5">
        <v>1.633</v>
      </c>
    </row>
    <row r="27" spans="2:20">
      <c r="B27" s="10">
        <v>5</v>
      </c>
      <c r="C27" s="2">
        <v>1.2E-2</v>
      </c>
      <c r="D27" s="5">
        <v>7.0000000000000001E-3</v>
      </c>
      <c r="E27" s="2">
        <v>0.32500000000000001</v>
      </c>
      <c r="F27" s="5">
        <v>0.14399999999999999</v>
      </c>
      <c r="G27" s="2">
        <v>2.3319999999999999</v>
      </c>
      <c r="H27" s="5">
        <v>1.976</v>
      </c>
    </row>
    <row r="28" spans="2:20">
      <c r="B28" s="10"/>
      <c r="C28" s="2"/>
      <c r="D28" s="5"/>
      <c r="E28" s="2"/>
      <c r="F28" s="5"/>
      <c r="G28" s="2"/>
      <c r="H28" s="5"/>
    </row>
    <row r="29" spans="2:20">
      <c r="B29" s="16" t="s">
        <v>17</v>
      </c>
      <c r="C29" s="17">
        <f>SUM(C23:C27) / 5</f>
        <v>2.4199999999999996E-2</v>
      </c>
      <c r="D29" s="18">
        <f t="shared" ref="D29:H29" si="1">SUM(D23:D27) / 5</f>
        <v>7.000000000000001E-3</v>
      </c>
      <c r="E29" s="17">
        <f t="shared" si="1"/>
        <v>0.30959999999999999</v>
      </c>
      <c r="F29" s="18">
        <f t="shared" si="1"/>
        <v>0.1026</v>
      </c>
      <c r="G29" s="17">
        <f t="shared" si="1"/>
        <v>2.2102000000000004</v>
      </c>
      <c r="H29" s="18">
        <f t="shared" si="1"/>
        <v>1.7589999999999999</v>
      </c>
    </row>
  </sheetData>
  <mergeCells count="12">
    <mergeCell ref="S4:T4"/>
    <mergeCell ref="B2:J2"/>
    <mergeCell ref="B3:J3"/>
    <mergeCell ref="E4:F4"/>
    <mergeCell ref="G4:H4"/>
    <mergeCell ref="C4:D4"/>
    <mergeCell ref="I4:J4"/>
    <mergeCell ref="B20:H20"/>
    <mergeCell ref="C21:D21"/>
    <mergeCell ref="E21:F21"/>
    <mergeCell ref="G21:H21"/>
    <mergeCell ref="B19:H19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Sheehan</dc:creator>
  <cp:lastModifiedBy>Patrick Sheehan</cp:lastModifiedBy>
  <dcterms:created xsi:type="dcterms:W3CDTF">2014-02-27T07:30:51Z</dcterms:created>
  <dcterms:modified xsi:type="dcterms:W3CDTF">2014-02-27T18:15:38Z</dcterms:modified>
</cp:coreProperties>
</file>