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https://d.docs.live.net/96a9bc3ea6e7f01d/Desktop/"/>
    </mc:Choice>
  </mc:AlternateContent>
  <xr:revisionPtr revIDLastSave="10" documentId="13_ncr:20001_{47EC40F5-9045-4DF3-BD24-0B5CD601A62E}" xr6:coauthVersionLast="47" xr6:coauthVersionMax="47" xr10:uidLastSave="{E2E642E4-7475-4680-B545-1BDFAC9A68A5}"/>
  <bookViews>
    <workbookView xWindow="-120" yWindow="-120" windowWidth="20730" windowHeight="11040" firstSheet="1" activeTab="6" xr2:uid="{00000000-000D-0000-FFFF-FFFF00000000}"/>
  </bookViews>
  <sheets>
    <sheet name="BLOSSOM ACADEMY" sheetId="1" r:id="rId1"/>
    <sheet name="Data" sheetId="2" r:id="rId2"/>
    <sheet name="Pivot Table" sheetId="12" r:id="rId3"/>
    <sheet name="Dashboard" sheetId="13" r:id="rId4"/>
    <sheet name="Power Query" sheetId="11" r:id="rId5"/>
    <sheet name="Table" sheetId="3" r:id="rId6"/>
    <sheet name="Two-dimensional Pivot Table" sheetId="5" r:id="rId7"/>
    <sheet name="Charts" sheetId="6" r:id="rId8"/>
  </sheets>
  <definedNames>
    <definedName name="_xlnm._FilterDatabase" localSheetId="5" hidden="1">Table!$F$1:$F$214</definedName>
    <definedName name="ExternalData_1" localSheetId="4" hidden="1">'Power Query'!$A$1:$G$214</definedName>
    <definedName name="Slicer_Country1">#N/A</definedName>
    <definedName name="Slicer_Month_Name">#N/A</definedName>
    <definedName name="Slicer_Product1">#N/A</definedName>
  </definedNames>
  <calcPr calcId="191029"/>
  <pivotCaches>
    <pivotCache cacheId="3"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14" i="3" l="1"/>
  <c r="F213" i="3"/>
  <c r="F212" i="3"/>
  <c r="F211" i="3"/>
  <c r="F210" i="3"/>
  <c r="F209" i="3"/>
  <c r="F208" i="3"/>
  <c r="F207" i="3"/>
  <c r="F206" i="3"/>
  <c r="F205" i="3"/>
  <c r="F204" i="3"/>
  <c r="F203" i="3"/>
  <c r="F202" i="3"/>
  <c r="F201" i="3"/>
  <c r="F200" i="3"/>
  <c r="F199" i="3"/>
  <c r="F198" i="3"/>
  <c r="F197" i="3"/>
  <c r="F196" i="3"/>
  <c r="F195" i="3"/>
  <c r="F194" i="3"/>
  <c r="F193" i="3"/>
  <c r="F192" i="3"/>
  <c r="F191" i="3"/>
  <c r="F190" i="3"/>
  <c r="F189" i="3"/>
  <c r="F188" i="3"/>
  <c r="F187" i="3"/>
  <c r="F186" i="3"/>
  <c r="F185" i="3"/>
  <c r="F184" i="3"/>
  <c r="F183" i="3"/>
  <c r="F182" i="3"/>
  <c r="F181" i="3"/>
  <c r="F180" i="3"/>
  <c r="F179" i="3"/>
  <c r="F178" i="3"/>
  <c r="F177" i="3"/>
  <c r="F176" i="3"/>
  <c r="F175" i="3"/>
  <c r="F174" i="3"/>
  <c r="F173" i="3"/>
  <c r="F172" i="3"/>
  <c r="F171" i="3"/>
  <c r="F170" i="3"/>
  <c r="F169" i="3"/>
  <c r="F168" i="3"/>
  <c r="F167" i="3"/>
  <c r="F166" i="3"/>
  <c r="F165" i="3"/>
  <c r="F164" i="3"/>
  <c r="F163" i="3"/>
  <c r="F162" i="3"/>
  <c r="F161" i="3"/>
  <c r="F160" i="3"/>
  <c r="F159" i="3"/>
  <c r="F158" i="3"/>
  <c r="F157" i="3"/>
  <c r="F156" i="3"/>
  <c r="F155" i="3"/>
  <c r="F154" i="3"/>
  <c r="F153" i="3"/>
  <c r="F152" i="3"/>
  <c r="F151" i="3"/>
  <c r="F150" i="3"/>
  <c r="F149" i="3"/>
  <c r="F148" i="3"/>
  <c r="F147" i="3"/>
  <c r="F146" i="3"/>
  <c r="F145" i="3"/>
  <c r="F144" i="3"/>
  <c r="F143" i="3"/>
  <c r="F142" i="3"/>
  <c r="F141" i="3"/>
  <c r="F140" i="3"/>
  <c r="F139" i="3"/>
  <c r="F138" i="3"/>
  <c r="F137" i="3"/>
  <c r="F136" i="3"/>
  <c r="F135" i="3"/>
  <c r="F134" i="3"/>
  <c r="F133" i="3"/>
  <c r="F132" i="3"/>
  <c r="F131" i="3"/>
  <c r="F130" i="3"/>
  <c r="F129" i="3"/>
  <c r="F128" i="3"/>
  <c r="F127" i="3"/>
  <c r="F126" i="3"/>
  <c r="F125" i="3"/>
  <c r="F124" i="3"/>
  <c r="F123" i="3"/>
  <c r="F122" i="3"/>
  <c r="F121" i="3"/>
  <c r="F120" i="3"/>
  <c r="F119" i="3"/>
  <c r="F118" i="3"/>
  <c r="F117" i="3"/>
  <c r="F116" i="3"/>
  <c r="F115" i="3"/>
  <c r="F114" i="3"/>
  <c r="F113" i="3"/>
  <c r="F112" i="3"/>
  <c r="F111" i="3"/>
  <c r="F110" i="3"/>
  <c r="F109" i="3"/>
  <c r="F108" i="3"/>
  <c r="F107" i="3"/>
  <c r="F106" i="3"/>
  <c r="F105" i="3"/>
  <c r="F104" i="3"/>
  <c r="F103" i="3"/>
  <c r="F102" i="3"/>
  <c r="F101" i="3"/>
  <c r="F100" i="3"/>
  <c r="F99" i="3"/>
  <c r="F98" i="3"/>
  <c r="F97" i="3"/>
  <c r="F96" i="3"/>
  <c r="F95" i="3"/>
  <c r="F94" i="3"/>
  <c r="F93" i="3"/>
  <c r="F92" i="3"/>
  <c r="F91" i="3"/>
  <c r="F90" i="3"/>
  <c r="F89" i="3"/>
  <c r="F88" i="3"/>
  <c r="F87" i="3"/>
  <c r="F86" i="3"/>
  <c r="F85" i="3"/>
  <c r="F84" i="3"/>
  <c r="F83" i="3"/>
  <c r="F82" i="3"/>
  <c r="F81" i="3"/>
  <c r="F80" i="3"/>
  <c r="F79" i="3"/>
  <c r="F78" i="3"/>
  <c r="F77" i="3"/>
  <c r="F76" i="3"/>
  <c r="F75" i="3"/>
  <c r="F74" i="3"/>
  <c r="F73" i="3"/>
  <c r="F72" i="3"/>
  <c r="F71" i="3"/>
  <c r="F70" i="3"/>
  <c r="F69" i="3"/>
  <c r="F68" i="3"/>
  <c r="F67" i="3"/>
  <c r="F66" i="3"/>
  <c r="F65" i="3"/>
  <c r="F64" i="3"/>
  <c r="F63" i="3"/>
  <c r="F62" i="3"/>
  <c r="F61" i="3"/>
  <c r="F60" i="3"/>
  <c r="F59" i="3"/>
  <c r="F58" i="3"/>
  <c r="F57" i="3"/>
  <c r="F56" i="3"/>
  <c r="F55" i="3"/>
  <c r="F54" i="3"/>
  <c r="F53" i="3"/>
  <c r="F52" i="3"/>
  <c r="F51" i="3"/>
  <c r="F50" i="3"/>
  <c r="F49" i="3"/>
  <c r="F48" i="3"/>
  <c r="F47" i="3"/>
  <c r="F46" i="3"/>
  <c r="F45" i="3"/>
  <c r="F44" i="3"/>
  <c r="F43" i="3"/>
  <c r="F42" i="3"/>
  <c r="F41" i="3"/>
  <c r="F40" i="3"/>
  <c r="F39" i="3"/>
  <c r="F38" i="3"/>
  <c r="F37" i="3"/>
  <c r="F36" i="3"/>
  <c r="F35" i="3"/>
  <c r="F34" i="3"/>
  <c r="F33" i="3"/>
  <c r="F32" i="3"/>
  <c r="F31" i="3"/>
  <c r="F30" i="3"/>
  <c r="F29" i="3"/>
  <c r="F28" i="3"/>
  <c r="F27" i="3"/>
  <c r="F26" i="3"/>
  <c r="F25" i="3"/>
  <c r="F24" i="3"/>
  <c r="F23" i="3"/>
  <c r="F22" i="3"/>
  <c r="F21" i="3"/>
  <c r="F20" i="3"/>
  <c r="F19" i="3"/>
  <c r="F18" i="3"/>
  <c r="F17" i="3"/>
  <c r="F16" i="3"/>
  <c r="F15" i="3"/>
  <c r="F14" i="3"/>
  <c r="F13" i="3"/>
  <c r="F12" i="3"/>
  <c r="F11" i="3"/>
  <c r="I10" i="3"/>
  <c r="F10" i="3"/>
  <c r="F9" i="3"/>
  <c r="F8" i="3"/>
  <c r="F7" i="3"/>
  <c r="F6" i="3"/>
  <c r="F5" i="3"/>
  <c r="F4" i="3"/>
  <c r="F3" i="3"/>
  <c r="F2" i="3"/>
  <c r="G2" i="2"/>
  <c r="G2" i="2" a="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6FDFDCE-1924-469D-AA86-BAEC11147257}" keepAlive="1" name="Query - Data" description="Connection to the 'Data' query in the workbook." type="5" refreshedVersion="7" background="1" saveData="1">
    <dbPr connection="Provider=Microsoft.Mashup.OleDb.1;Data Source=$Workbook$;Location=Data;Extended Properties=&quot;&quot;" command="SELECT * FROM [Data]"/>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<sst xmlns="http://schemas.openxmlformats.org/spreadsheetml/2006/main" count="2285" uniqueCount="62">
  <si>
    <t>Order ID</t>
  </si>
  <si>
    <t>Product</t>
  </si>
  <si>
    <t>Category</t>
  </si>
  <si>
    <t>Amount</t>
  </si>
  <si>
    <t>Date</t>
  </si>
  <si>
    <t>Country</t>
  </si>
  <si>
    <t>Carrots</t>
  </si>
  <si>
    <t>Vegetables</t>
  </si>
  <si>
    <t>United States</t>
  </si>
  <si>
    <t>Cabbage</t>
  </si>
  <si>
    <t>United Kingdom</t>
  </si>
  <si>
    <t>Banana</t>
  </si>
  <si>
    <t>Fruit</t>
  </si>
  <si>
    <t>Canada</t>
  </si>
  <si>
    <t>Beans</t>
  </si>
  <si>
    <t>Germany</t>
  </si>
  <si>
    <t>Orange</t>
  </si>
  <si>
    <t>Australia</t>
  </si>
  <si>
    <t>New Zealand</t>
  </si>
  <si>
    <t>Apple</t>
  </si>
  <si>
    <t>France</t>
  </si>
  <si>
    <t>Mango</t>
  </si>
  <si>
    <t>(All)</t>
  </si>
  <si>
    <t>Grand Total</t>
  </si>
  <si>
    <t>Months</t>
  </si>
  <si>
    <t>Month</t>
  </si>
  <si>
    <t>January</t>
  </si>
  <si>
    <t>February</t>
  </si>
  <si>
    <t>March</t>
  </si>
  <si>
    <t>April</t>
  </si>
  <si>
    <t>May</t>
  </si>
  <si>
    <t>June</t>
  </si>
  <si>
    <t>July</t>
  </si>
  <si>
    <t>August</t>
  </si>
  <si>
    <t>September</t>
  </si>
  <si>
    <t>October</t>
  </si>
  <si>
    <t>November</t>
  </si>
  <si>
    <t>December</t>
  </si>
  <si>
    <t>Products</t>
  </si>
  <si>
    <t>Sales</t>
  </si>
  <si>
    <t>What is the total sales amount for each month</t>
  </si>
  <si>
    <t>Which product has the highest sales amount</t>
  </si>
  <si>
    <t>Which country has the highest sales amount</t>
  </si>
  <si>
    <t>Which category has the highest average order value</t>
  </si>
  <si>
    <t>Which product has the highest sales amount in each country</t>
  </si>
  <si>
    <t>what is the month-over-month growth rate of sales amount</t>
  </si>
  <si>
    <t>which product category has the highest growth rate in sales amount</t>
  </si>
  <si>
    <t>Which country has the highest sales amount in each month</t>
  </si>
  <si>
    <t>What is the market share of each country in terms of sales amount</t>
  </si>
  <si>
    <t>Drill down questions</t>
  </si>
  <si>
    <t>what is the sales amount for a specific product in a specific country</t>
  </si>
  <si>
    <t>what is the sales amount trend for a specific product over the year</t>
  </si>
  <si>
    <t>what is the market share of a specific product category in a specifc country</t>
  </si>
  <si>
    <t>what is the sales amount percentage distribution across different product categories</t>
  </si>
  <si>
    <t>Month Name</t>
  </si>
  <si>
    <t>% Growth Rathe</t>
  </si>
  <si>
    <t>Countries</t>
  </si>
  <si>
    <t>% Distribution</t>
  </si>
  <si>
    <t>Sum of Amount</t>
  </si>
  <si>
    <t>Average of Amount</t>
  </si>
  <si>
    <t>Count of Product</t>
  </si>
  <si>
    <t>Average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</si>
</sst>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5" formatCode="&quot;$&quot;#,##0_);\(&quot;$&quot;#,##0\)"/>
    <numFmt numFmtId="44" formatCode="_(&quot;$&quot;* #,##0.00_);_(&quot;$&quot;* \(#,##0.00\);_(&quot;$&quot;* &quot;-&quot;??_);_(@_)"/>
    <numFmt numFmtId="164" formatCode="&quot;$&quot;#,##0"/>
    <numFmt numFmtId="165" formatCode="_(&quot;$&quot;* #,##0_);_(&quot;$&quot;* \(#,##0\);_(&quot;$&quot;* &quot;-&quot;??_);_(@_)"/>
  </numFmts>
  <fonts count="7" x14ac:knownFonts="1">
    <font>
      <sz val="11"/>
      <color theme="1"/>
      <name val="Calibri"/>
      <scheme val="minor"/>
    </font>
    <font>
      <b/>
      <sz val="11"/>
      <color theme="1"/>
      <name val="Calibri"/>
    </font>
    <font>
      <sz val="11"/>
      <color theme="1"/>
      <name val="Calibri"/>
    </font>
    <font>
      <sz val="11"/>
      <color theme="1"/>
      <name val="Calibri"/>
    </font>
    <font>
      <sz val="8"/>
      <name val="Calibri"/>
      <scheme val="minor"/>
    </font>
    <font>
      <sz val="11"/>
      <color theme="1"/>
      <name val="Calibri"/>
      <scheme val="minor"/>
    </font>
    <font>
      <sz val="14"/>
      <name val="Calibri"/>
      <family val="2"/>
      <scheme val="minor"/>
    </font>
  </fonts>
  <fills count="2">
    <fill>
      <patternFill patternType="none"/>
    </fill>
    <fill>
      <patternFill patternType="gray125"/>
    </fill>
  </fills>
  <borders count="7">
    <border>
      <left/>
      <right/>
      <top/>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style="thin">
        <color rgb="FF999999"/>
      </bottom>
      <diagonal/>
    </border>
    <border>
      <left style="thin">
        <color rgb="FF999999"/>
      </left>
      <right style="thin">
        <color rgb="FF999999"/>
      </right>
      <top style="thin">
        <color rgb="FF999999"/>
      </top>
      <bottom/>
      <diagonal/>
    </border>
    <border>
      <left style="thin">
        <color rgb="FF999999"/>
      </left>
      <right style="thin">
        <color rgb="FF999999"/>
      </right>
      <top style="thin">
        <color indexed="65"/>
      </top>
      <bottom/>
      <diagonal/>
    </border>
    <border>
      <left style="thin">
        <color rgb="FF999999"/>
      </left>
      <right/>
      <top style="thin">
        <color rgb="FF999999"/>
      </top>
      <bottom style="thin">
        <color rgb="FF999999"/>
      </bottom>
      <diagonal/>
    </border>
  </borders>
  <cellStyleXfs count="2">
    <xf numFmtId="0" fontId="0" fillId="0" borderId="0"/>
    <xf numFmtId="44" fontId="5" fillId="0" borderId="0" applyFont="0" applyFill="0" applyBorder="0" applyAlignment="0" applyProtection="0"/>
  </cellStyleXfs>
  <cellXfs count="36">
    <xf numFmtId="0" fontId="0" fillId="0" borderId="0" xfId="0" applyFont="1" applyAlignment="1"/>
    <xf numFmtId="0" fontId="1" fillId="0" borderId="0" xfId="0" applyFont="1"/>
    <xf numFmtId="0" fontId="2" fillId="0" borderId="0" xfId="0" applyFont="1"/>
    <xf numFmtId="164" fontId="3" fillId="0" borderId="0" xfId="0" applyNumberFormat="1" applyFont="1"/>
    <xf numFmtId="14" fontId="3" fillId="0" borderId="0" xfId="0" applyNumberFormat="1" applyFont="1"/>
    <xf numFmtId="0" fontId="1" fillId="0" borderId="0" xfId="0" applyFont="1"/>
    <xf numFmtId="0" fontId="2" fillId="0" borderId="0" xfId="0" applyFont="1"/>
    <xf numFmtId="164" fontId="3" fillId="0" borderId="0" xfId="0" applyNumberFormat="1" applyFont="1"/>
    <xf numFmtId="14" fontId="3" fillId="0" borderId="0" xfId="0" applyNumberFormat="1" applyFont="1"/>
    <xf numFmtId="0" fontId="0" fillId="0" borderId="3" xfId="0" pivotButton="1" applyFont="1" applyBorder="1" applyAlignment="1"/>
    <xf numFmtId="0" fontId="0" fillId="0" borderId="3" xfId="0" applyFont="1" applyBorder="1" applyAlignment="1"/>
    <xf numFmtId="0" fontId="0" fillId="0" borderId="1" xfId="0" pivotButton="1" applyFont="1" applyBorder="1" applyAlignment="1"/>
    <xf numFmtId="0" fontId="0" fillId="0" borderId="4" xfId="0" applyFont="1" applyBorder="1" applyAlignment="1"/>
    <xf numFmtId="0" fontId="1" fillId="0" borderId="0" xfId="0" applyFont="1" applyAlignment="1"/>
    <xf numFmtId="0" fontId="0" fillId="0" borderId="1" xfId="0" applyFont="1" applyBorder="1" applyAlignment="1">
      <alignment horizontal="left"/>
    </xf>
    <xf numFmtId="0" fontId="0" fillId="0" borderId="2" xfId="0" applyFont="1" applyBorder="1" applyAlignment="1">
      <alignment horizontal="left"/>
    </xf>
    <xf numFmtId="0" fontId="0" fillId="0" borderId="6" xfId="0" applyFont="1" applyBorder="1" applyAlignment="1">
      <alignment horizontal="left"/>
    </xf>
    <xf numFmtId="10" fontId="0" fillId="0" borderId="4" xfId="0" applyNumberFormat="1" applyFont="1" applyBorder="1" applyAlignment="1"/>
    <xf numFmtId="10" fontId="0" fillId="0" borderId="5" xfId="0" applyNumberFormat="1" applyFont="1" applyBorder="1" applyAlignment="1"/>
    <xf numFmtId="10" fontId="0" fillId="0" borderId="3" xfId="0" applyNumberFormat="1" applyFont="1" applyBorder="1" applyAlignment="1"/>
    <xf numFmtId="164" fontId="0" fillId="0" borderId="4" xfId="0" applyNumberFormat="1" applyFont="1" applyBorder="1" applyAlignment="1"/>
    <xf numFmtId="164" fontId="0" fillId="0" borderId="5" xfId="0" applyNumberFormat="1" applyFont="1" applyBorder="1" applyAlignment="1"/>
    <xf numFmtId="164" fontId="0" fillId="0" borderId="3" xfId="0" applyNumberFormat="1" applyFont="1" applyBorder="1" applyAlignment="1"/>
    <xf numFmtId="164" fontId="0" fillId="0" borderId="0" xfId="0" applyNumberFormat="1" applyFont="1" applyAlignment="1"/>
    <xf numFmtId="0" fontId="0" fillId="0" borderId="0" xfId="0" applyNumberFormat="1" applyFont="1" applyAlignment="1"/>
    <xf numFmtId="14" fontId="0" fillId="0" borderId="0" xfId="0" applyNumberFormat="1" applyFont="1" applyAlignment="1"/>
    <xf numFmtId="165" fontId="0" fillId="0" borderId="0" xfId="1" applyNumberFormat="1" applyFont="1" applyAlignment="1"/>
    <xf numFmtId="0" fontId="6" fillId="0" borderId="0" xfId="0" applyFont="1" applyFill="1" applyAlignment="1"/>
    <xf numFmtId="0" fontId="0" fillId="0" borderId="0" xfId="0" applyFont="1" applyFill="1" applyBorder="1" applyAlignment="1">
      <alignment horizontal="left"/>
    </xf>
    <xf numFmtId="164" fontId="0" fillId="0" borderId="0" xfId="0" applyNumberFormat="1" applyFont="1" applyFill="1" applyBorder="1" applyAlignment="1"/>
    <xf numFmtId="0" fontId="0" fillId="0" borderId="4" xfId="0" applyNumberFormat="1" applyFont="1" applyBorder="1" applyAlignment="1"/>
    <xf numFmtId="0" fontId="0" fillId="0" borderId="5" xfId="0" applyNumberFormat="1" applyFont="1" applyBorder="1" applyAlignment="1"/>
    <xf numFmtId="0" fontId="0" fillId="0" borderId="3" xfId="0" applyNumberFormat="1" applyFont="1" applyBorder="1" applyAlignment="1"/>
    <xf numFmtId="5" fontId="0" fillId="0" borderId="4" xfId="0" applyNumberFormat="1" applyFont="1" applyBorder="1" applyAlignment="1"/>
    <xf numFmtId="5" fontId="0" fillId="0" borderId="5" xfId="0" applyNumberFormat="1" applyFont="1" applyBorder="1" applyAlignment="1"/>
    <xf numFmtId="5" fontId="0" fillId="0" borderId="3" xfId="0" applyNumberFormat="1" applyFont="1" applyBorder="1" applyAlignment="1"/>
  </cellXfs>
  <cellStyles count="2">
    <cellStyle name="Currency" xfId="1" builtinId="4"/>
    <cellStyle name="Normal" xfId="0" builtinId="0"/>
  </cellStyles>
  <dxfs count="12">
    <dxf>
      <font>
        <b val="0"/>
        <i val="0"/>
        <strike val="0"/>
        <condense val="0"/>
        <extend val="0"/>
        <outline val="0"/>
        <shadow val="0"/>
        <u val="none"/>
        <vertAlign val="baseline"/>
        <sz val="11"/>
        <color theme="1"/>
        <name val="Calibri"/>
        <scheme val="none"/>
      </font>
      <numFmt numFmtId="0" formatCode="General"/>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9" formatCode="m/d/yyyy"/>
      <alignment horizontal="general" vertical="bottom" textRotation="0" wrapText="0" indent="0" justifyLastLine="0" shrinkToFit="0" readingOrder="0"/>
    </dxf>
    <dxf>
      <numFmt numFmtId="165" formatCode="_(&quot;$&quot;* #,##0_);_(&quot;$&quot;* \(#,##0\);_(&quot;$&quot;* &quot;-&quot;??_);_(@_)"/>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0" indent="0" justifyLastLine="0" shrinkToFit="0" readingOrder="0"/>
    </dxf>
    <dxf>
      <fill>
        <patternFill patternType="solid">
          <fgColor rgb="FFBDD6EE"/>
          <bgColor rgb="FFBDD6EE"/>
        </patternFill>
      </fill>
    </dxf>
    <dxf>
      <fill>
        <patternFill patternType="solid">
          <fgColor rgb="FFFEF2CB"/>
          <bgColor rgb="FFFEF2CB"/>
        </patternFill>
      </fill>
    </dxf>
    <dxf>
      <fill>
        <patternFill patternType="solid">
          <fgColor theme="7"/>
          <bgColor theme="7"/>
        </patternFill>
      </fill>
    </dxf>
    <dxf>
      <font>
        <b/>
        <i val="0"/>
        <color theme="0"/>
      </font>
      <border>
        <bottom style="thin">
          <color rgb="FF4F81BD"/>
        </bottom>
        <vertical/>
        <horizontal/>
      </border>
    </dxf>
    <dxf>
      <font>
        <sz val="11"/>
        <color theme="1"/>
      </font>
      <fill>
        <patternFill>
          <bgColor theme="4" tint="-0.499984740745262"/>
        </patternFill>
      </fill>
      <border>
        <left style="thin">
          <color auto="1"/>
        </left>
        <right style="thin">
          <color auto="1"/>
        </right>
        <top style="thin">
          <color auto="1"/>
        </top>
        <bottom style="thin">
          <color auto="1"/>
        </bottom>
        <vertical/>
        <horizontal/>
      </border>
    </dxf>
  </dxfs>
  <tableStyles count="2" defaultTableStyle="TableStyleMedium2" defaultPivotStyle="PivotStyleLight16">
    <tableStyle name="SlicerStyleOther2 2" pivot="0" table="0" count="10" xr9:uid="{0FB3A052-C152-428E-BEC3-0BF99A813C5B}">
      <tableStyleElement type="wholeTable" dxfId="11"/>
      <tableStyleElement type="headerRow" dxfId="10"/>
    </tableStyle>
    <tableStyle name="Table-style" pivot="0" count="3" xr9:uid="{00000000-0011-0000-FFFF-FFFF00000000}">
      <tableStyleElement type="headerRow" dxfId="9"/>
      <tableStyleElement type="firstRowStripe" dxfId="8"/>
      <tableStyleElement type="secondRowStripe" dxfId="7"/>
    </tableStyle>
  </tableStyles>
  <colors>
    <mruColors>
      <color rgb="FFCCCCCC"/>
      <color rgb="FF0C769E"/>
      <color rgb="FFFFFFFF"/>
      <color rgb="FFB7E0FF"/>
      <color rgb="FFBFBFF9"/>
      <color rgb="FF99CCFF"/>
    </mruColors>
  </colors>
  <extLst>
    <ext xmlns:x14="http://schemas.microsoft.com/office/spreadsheetml/2009/9/main" uri="{46F421CA-312F-682f-3DD2-61675219B42D}">
      <x14:dxfs count="8">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b/>
            <i val="0"/>
            <color auto="1"/>
          </font>
          <fill>
            <patternFill patternType="solid">
              <fgColor auto="1"/>
              <bgColor theme="4" tint="0.79998168889431442"/>
            </patternFill>
          </fill>
          <border>
            <left style="thin">
              <color rgb="FFCCCCCC"/>
            </left>
            <right style="thin">
              <color rgb="FFCCCCCC"/>
            </right>
            <top style="thin">
              <color rgb="FFCCCCCC"/>
            </top>
            <bottom style="thin">
              <color rgb="FFCCCCCC"/>
            </bottom>
            <vertical/>
            <horizontal/>
          </border>
        </dxf>
        <dxf>
          <font>
            <b/>
            <i val="0"/>
            <color theme="0"/>
          </font>
          <fill>
            <patternFill patternType="solid">
              <fgColor auto="1"/>
              <bgColor theme="4" tint="-0.499984740745262"/>
            </patternFill>
          </fill>
          <border>
            <left style="thin">
              <color rgb="FF999999"/>
            </left>
            <right style="thin">
              <color rgb="FF999999"/>
            </right>
            <top style="thin">
              <color rgb="FF999999"/>
            </top>
            <bottom style="thin">
              <color rgb="FF999999"/>
            </bottom>
            <vertical/>
            <horizontal/>
          </border>
        </dxf>
        <dxf>
          <font>
            <color rgb="FF828282"/>
          </font>
          <fill>
            <gradientFill degree="90">
              <stop position="0">
                <color rgb="FFF2F4F6"/>
              </stop>
              <stop position="1">
                <color rgb="FFFEFEFE"/>
              </stop>
            </gradientFill>
          </fill>
          <border>
            <left style="thin">
              <color rgb="FFE0E0E0"/>
            </left>
            <right style="thin">
              <color rgb="FFE0E0E0"/>
            </right>
            <top style="thin">
              <color rgb="FFE0E0E0"/>
            </top>
            <bottom style="thin">
              <color rgb="FFE0E0E0"/>
            </bottom>
            <vertical/>
            <horizontal/>
          </border>
        </dxf>
        <dxf>
          <font>
            <color theme="1" tint="0.499984740745262"/>
          </font>
          <fill>
            <gradientFill degree="90">
              <stop position="0">
                <color rgb="FFE8EBEE"/>
              </stop>
              <stop position="1">
                <color rgb="FFF8F8FA"/>
              </stop>
            </gradient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Other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Project212.xlsx]Pivot Table!PivotTable4</c:name>
    <c:fmtId val="9"/>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sz="1400" b="1">
                <a:solidFill>
                  <a:schemeClr val="tx1"/>
                </a:solidFill>
              </a:rPr>
              <a:t>Product Sales</a:t>
            </a:r>
          </a:p>
        </c:rich>
      </c:tx>
      <c:layout>
        <c:manualLayout>
          <c:xMode val="edge"/>
          <c:yMode val="edge"/>
          <c:x val="0.4187275590551181"/>
          <c:y val="5.761317245800022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lumMod val="50000"/>
            </a:schemeClr>
          </a:solidFill>
          <a:ln>
            <a:noFill/>
          </a:ln>
          <a:effectLst/>
        </c:spPr>
        <c:dLbl>
          <c:idx val="0"/>
          <c:layout>
            <c:manualLayout>
              <c:x val="-1.1228159784581273E-2"/>
              <c:y val="2.499999999999992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0202020202020204E-2"/>
          <c:y val="0.20862455582285447"/>
          <c:w val="0.96707584180642781"/>
          <c:h val="0.59805648540594836"/>
        </c:manualLayout>
      </c:layout>
      <c:barChart>
        <c:barDir val="col"/>
        <c:grouping val="clustered"/>
        <c:varyColors val="0"/>
        <c:ser>
          <c:idx val="0"/>
          <c:order val="0"/>
          <c:tx>
            <c:strRef>
              <c:f>'Pivot Table'!$H$14</c:f>
              <c:strCache>
                <c:ptCount val="1"/>
                <c:pt idx="0">
                  <c:v>Total</c:v>
                </c:pt>
              </c:strCache>
            </c:strRef>
          </c:tx>
          <c:spPr>
            <a:solidFill>
              <a:schemeClr val="accent1">
                <a:lumMod val="50000"/>
              </a:schemeClr>
            </a:solidFill>
            <a:ln>
              <a:noFill/>
            </a:ln>
            <a:effectLst/>
          </c:spPr>
          <c:invertIfNegative val="0"/>
          <c:dPt>
            <c:idx val="2"/>
            <c:invertIfNegative val="0"/>
            <c:bubble3D val="0"/>
            <c:spPr>
              <a:solidFill>
                <a:schemeClr val="accent1">
                  <a:lumMod val="50000"/>
                </a:schemeClr>
              </a:solidFill>
              <a:ln>
                <a:noFill/>
              </a:ln>
              <a:effectLst/>
            </c:spPr>
            <c:extLst>
              <c:ext xmlns:c16="http://schemas.microsoft.com/office/drawing/2014/chart" uri="{C3380CC4-5D6E-409C-BE32-E72D297353CC}">
                <c16:uniqueId val="{00000001-4B9C-49CA-98E2-EC608A24740C}"/>
              </c:ext>
            </c:extLst>
          </c:dPt>
          <c:dPt>
            <c:idx val="3"/>
            <c:invertIfNegative val="0"/>
            <c:bubble3D val="0"/>
            <c:extLst>
              <c:ext xmlns:c16="http://schemas.microsoft.com/office/drawing/2014/chart" uri="{C3380CC4-5D6E-409C-BE32-E72D297353CC}">
                <c16:uniqueId val="{00000002-85E5-4EE0-9182-07485BDE0418}"/>
              </c:ext>
            </c:extLst>
          </c:dPt>
          <c:dLbls>
            <c:dLbl>
              <c:idx val="2"/>
              <c:layout>
                <c:manualLayout>
                  <c:x val="-1.1228159784581273E-2"/>
                  <c:y val="2.4999999999999925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4B9C-49CA-98E2-EC608A24740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Table'!$G$15:$G$22</c:f>
              <c:strCache>
                <c:ptCount val="7"/>
                <c:pt idx="0">
                  <c:v>Orange</c:v>
                </c:pt>
                <c:pt idx="1">
                  <c:v>Mango</c:v>
                </c:pt>
                <c:pt idx="2">
                  <c:v>Carrots</c:v>
                </c:pt>
                <c:pt idx="3">
                  <c:v>Cabbage</c:v>
                </c:pt>
                <c:pt idx="4">
                  <c:v>Beans</c:v>
                </c:pt>
                <c:pt idx="5">
                  <c:v>Banana</c:v>
                </c:pt>
                <c:pt idx="6">
                  <c:v>Apple</c:v>
                </c:pt>
              </c:strCache>
            </c:strRef>
          </c:cat>
          <c:val>
            <c:numRef>
              <c:f>'Pivot Table'!$H$15:$H$22</c:f>
              <c:numCache>
                <c:formatCode>"$"#,##0</c:formatCode>
                <c:ptCount val="7"/>
                <c:pt idx="0">
                  <c:v>104438</c:v>
                </c:pt>
                <c:pt idx="1">
                  <c:v>57079</c:v>
                </c:pt>
                <c:pt idx="2">
                  <c:v>136945</c:v>
                </c:pt>
                <c:pt idx="3">
                  <c:v>142439</c:v>
                </c:pt>
                <c:pt idx="4">
                  <c:v>57281</c:v>
                </c:pt>
                <c:pt idx="5">
                  <c:v>340295</c:v>
                </c:pt>
                <c:pt idx="6">
                  <c:v>191257</c:v>
                </c:pt>
              </c:numCache>
            </c:numRef>
          </c:val>
          <c:extLst>
            <c:ext xmlns:c16="http://schemas.microsoft.com/office/drawing/2014/chart" uri="{C3380CC4-5D6E-409C-BE32-E72D297353CC}">
              <c16:uniqueId val="{00000000-0F90-4E9C-A68B-02CF563EDC14}"/>
            </c:ext>
          </c:extLst>
        </c:ser>
        <c:dLbls>
          <c:dLblPos val="outEnd"/>
          <c:showLegendKey val="0"/>
          <c:showVal val="1"/>
          <c:showCatName val="0"/>
          <c:showSerName val="0"/>
          <c:showPercent val="0"/>
          <c:showBubbleSize val="0"/>
        </c:dLbls>
        <c:gapWidth val="219"/>
        <c:overlap val="-27"/>
        <c:axId val="434981775"/>
        <c:axId val="434969711"/>
      </c:barChart>
      <c:catAx>
        <c:axId val="4349817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4969711"/>
        <c:crosses val="autoZero"/>
        <c:auto val="1"/>
        <c:lblAlgn val="ctr"/>
        <c:lblOffset val="100"/>
        <c:noMultiLvlLbl val="0"/>
      </c:catAx>
      <c:valAx>
        <c:axId val="434969711"/>
        <c:scaling>
          <c:orientation val="minMax"/>
        </c:scaling>
        <c:delete val="1"/>
        <c:axPos val="l"/>
        <c:numFmt formatCode="&quot;$&quot;#,##0" sourceLinked="1"/>
        <c:majorTickMark val="none"/>
        <c:minorTickMark val="none"/>
        <c:tickLblPos val="nextTo"/>
        <c:crossAx val="4349817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Project212.xlsx]Pivot Table!PivotTable1</c:name>
    <c:fmtId val="4"/>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sz="1400" b="1">
                <a:solidFill>
                  <a:schemeClr val="tx1"/>
                </a:solidFill>
              </a:rPr>
              <a:t>Monthly Sales</a:t>
            </a:r>
          </a:p>
        </c:rich>
      </c:tx>
      <c:layout>
        <c:manualLayout>
          <c:xMode val="edge"/>
          <c:yMode val="edge"/>
          <c:x val="0.46061556591140396"/>
          <c:y val="8.854312657417014E-5"/>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lumMod val="50000"/>
              </a:schemeClr>
            </a:solidFill>
            <a:round/>
          </a:ln>
          <a:effectLst/>
        </c:spPr>
        <c:marker>
          <c:symbol val="circle"/>
          <c:size val="6"/>
          <c:spPr>
            <a:solidFill>
              <a:schemeClr val="bg1"/>
            </a:solidFill>
            <a:ln w="9525">
              <a:solidFill>
                <a:schemeClr val="accent1">
                  <a:lumMod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lumMod val="50000"/>
              </a:schemeClr>
            </a:solidFill>
            <a:round/>
          </a:ln>
          <a:effectLst/>
        </c:spPr>
        <c:marker>
          <c:symbol val="circle"/>
          <c:size val="6"/>
          <c:spPr>
            <a:solidFill>
              <a:schemeClr val="bg1"/>
            </a:solidFill>
            <a:ln w="9525">
              <a:solidFill>
                <a:schemeClr val="accent1">
                  <a:lumMod val="50000"/>
                </a:schemeClr>
              </a:solidFill>
            </a:ln>
            <a:effectLst/>
          </c:spPr>
        </c:marker>
        <c:dLbl>
          <c:idx val="0"/>
          <c:layout>
            <c:manualLayout>
              <c:x val="-7.8604807059486151E-2"/>
              <c:y val="-6.394678874630586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lumMod val="50000"/>
              </a:schemeClr>
            </a:solidFill>
            <a:round/>
          </a:ln>
          <a:effectLst/>
        </c:spPr>
        <c:marker>
          <c:symbol val="circle"/>
          <c:size val="6"/>
          <c:spPr>
            <a:solidFill>
              <a:schemeClr val="bg1"/>
            </a:solidFill>
            <a:ln w="9525">
              <a:solidFill>
                <a:schemeClr val="accent1">
                  <a:lumMod val="50000"/>
                </a:schemeClr>
              </a:solidFill>
            </a:ln>
            <a:effectLst/>
          </c:spPr>
        </c:marker>
        <c:dLbl>
          <c:idx val="0"/>
          <c:layout>
            <c:manualLayout>
              <c:x val="-1.1811315387317689E-2"/>
              <c:y val="-0.1279467708285506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3279885468861844E-2"/>
          <c:y val="0.24592173224506156"/>
          <c:w val="0.91338678119780481"/>
          <c:h val="0.43382991380363956"/>
        </c:manualLayout>
      </c:layout>
      <c:lineChart>
        <c:grouping val="standard"/>
        <c:varyColors val="0"/>
        <c:ser>
          <c:idx val="0"/>
          <c:order val="0"/>
          <c:tx>
            <c:strRef>
              <c:f>'Pivot Table'!$B$3</c:f>
              <c:strCache>
                <c:ptCount val="1"/>
                <c:pt idx="0">
                  <c:v>Total</c:v>
                </c:pt>
              </c:strCache>
            </c:strRef>
          </c:tx>
          <c:spPr>
            <a:ln w="28575" cap="rnd">
              <a:solidFill>
                <a:schemeClr val="accent1">
                  <a:lumMod val="50000"/>
                </a:schemeClr>
              </a:solidFill>
              <a:round/>
            </a:ln>
            <a:effectLst/>
          </c:spPr>
          <c:marker>
            <c:symbol val="circle"/>
            <c:size val="6"/>
            <c:spPr>
              <a:solidFill>
                <a:schemeClr val="bg1"/>
              </a:solidFill>
              <a:ln w="9525">
                <a:solidFill>
                  <a:schemeClr val="accent1">
                    <a:lumMod val="50000"/>
                  </a:schemeClr>
                </a:solidFill>
              </a:ln>
              <a:effectLst/>
            </c:spPr>
          </c:marker>
          <c:dPt>
            <c:idx val="7"/>
            <c:marker>
              <c:symbol val="circle"/>
              <c:size val="6"/>
              <c:spPr>
                <a:solidFill>
                  <a:schemeClr val="bg1"/>
                </a:solidFill>
                <a:ln w="9525">
                  <a:solidFill>
                    <a:schemeClr val="accent1">
                      <a:lumMod val="50000"/>
                    </a:schemeClr>
                  </a:solidFill>
                </a:ln>
                <a:effectLst/>
              </c:spPr>
            </c:marker>
            <c:bubble3D val="0"/>
            <c:spPr>
              <a:ln w="28575" cap="rnd">
                <a:solidFill>
                  <a:schemeClr val="accent1">
                    <a:lumMod val="50000"/>
                  </a:schemeClr>
                </a:solidFill>
                <a:round/>
              </a:ln>
              <a:effectLst/>
            </c:spPr>
            <c:extLst>
              <c:ext xmlns:c16="http://schemas.microsoft.com/office/drawing/2014/chart" uri="{C3380CC4-5D6E-409C-BE32-E72D297353CC}">
                <c16:uniqueId val="{00000002-87F4-4BC3-8454-E62E700D8A1E}"/>
              </c:ext>
            </c:extLst>
          </c:dPt>
          <c:dPt>
            <c:idx val="11"/>
            <c:marker>
              <c:symbol val="circle"/>
              <c:size val="6"/>
              <c:spPr>
                <a:solidFill>
                  <a:schemeClr val="bg1"/>
                </a:solidFill>
                <a:ln w="9525">
                  <a:solidFill>
                    <a:schemeClr val="accent1">
                      <a:lumMod val="50000"/>
                    </a:schemeClr>
                  </a:solidFill>
                </a:ln>
                <a:effectLst/>
              </c:spPr>
            </c:marker>
            <c:bubble3D val="0"/>
            <c:spPr>
              <a:ln w="28575" cap="rnd">
                <a:solidFill>
                  <a:schemeClr val="accent1">
                    <a:lumMod val="50000"/>
                  </a:schemeClr>
                </a:solidFill>
                <a:round/>
              </a:ln>
              <a:effectLst/>
            </c:spPr>
            <c:extLst>
              <c:ext xmlns:c16="http://schemas.microsoft.com/office/drawing/2014/chart" uri="{C3380CC4-5D6E-409C-BE32-E72D297353CC}">
                <c16:uniqueId val="{00000003-87F4-4BC3-8454-E62E700D8A1E}"/>
              </c:ext>
            </c:extLst>
          </c:dPt>
          <c:dLbls>
            <c:dLbl>
              <c:idx val="7"/>
              <c:layout>
                <c:manualLayout>
                  <c:x val="-7.8604807059486151E-2"/>
                  <c:y val="-6.394678874630586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87F4-4BC3-8454-E62E700D8A1E}"/>
                </c:ext>
              </c:extLst>
            </c:dLbl>
            <c:dLbl>
              <c:idx val="11"/>
              <c:layout>
                <c:manualLayout>
                  <c:x val="-1.1811315387317689E-2"/>
                  <c:y val="-0.1279467708285506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87F4-4BC3-8454-E62E700D8A1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Table'!$A$4:$A$16</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 Table'!$B$4:$B$16</c:f>
              <c:numCache>
                <c:formatCode>"$"#,##0</c:formatCode>
                <c:ptCount val="12"/>
                <c:pt idx="0">
                  <c:v>89663</c:v>
                </c:pt>
                <c:pt idx="1">
                  <c:v>62762</c:v>
                </c:pt>
                <c:pt idx="2">
                  <c:v>104566</c:v>
                </c:pt>
                <c:pt idx="3">
                  <c:v>49474</c:v>
                </c:pt>
                <c:pt idx="4">
                  <c:v>203339</c:v>
                </c:pt>
                <c:pt idx="5">
                  <c:v>51600</c:v>
                </c:pt>
                <c:pt idx="6">
                  <c:v>80735</c:v>
                </c:pt>
                <c:pt idx="7">
                  <c:v>68994</c:v>
                </c:pt>
                <c:pt idx="8">
                  <c:v>102433</c:v>
                </c:pt>
                <c:pt idx="9">
                  <c:v>52615</c:v>
                </c:pt>
                <c:pt idx="10">
                  <c:v>73740</c:v>
                </c:pt>
                <c:pt idx="11">
                  <c:v>89813</c:v>
                </c:pt>
              </c:numCache>
            </c:numRef>
          </c:val>
          <c:smooth val="0"/>
          <c:extLst>
            <c:ext xmlns:c16="http://schemas.microsoft.com/office/drawing/2014/chart" uri="{C3380CC4-5D6E-409C-BE32-E72D297353CC}">
              <c16:uniqueId val="{00000000-87F4-4BC3-8454-E62E700D8A1E}"/>
            </c:ext>
          </c:extLst>
        </c:ser>
        <c:dLbls>
          <c:dLblPos val="t"/>
          <c:showLegendKey val="0"/>
          <c:showVal val="1"/>
          <c:showCatName val="0"/>
          <c:showSerName val="0"/>
          <c:showPercent val="0"/>
          <c:showBubbleSize val="0"/>
        </c:dLbls>
        <c:marker val="1"/>
        <c:smooth val="0"/>
        <c:axId val="1174665807"/>
        <c:axId val="1174664143"/>
      </c:lineChart>
      <c:catAx>
        <c:axId val="117466580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4664143"/>
        <c:crosses val="autoZero"/>
        <c:auto val="1"/>
        <c:lblAlgn val="ctr"/>
        <c:lblOffset val="100"/>
        <c:noMultiLvlLbl val="0"/>
      </c:catAx>
      <c:valAx>
        <c:axId val="1174664143"/>
        <c:scaling>
          <c:orientation val="minMax"/>
        </c:scaling>
        <c:delete val="1"/>
        <c:axPos val="l"/>
        <c:numFmt formatCode="&quot;$&quot;#,##0" sourceLinked="1"/>
        <c:majorTickMark val="out"/>
        <c:minorTickMark val="none"/>
        <c:tickLblPos val="nextTo"/>
        <c:crossAx val="11746658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Project212.xlsx]Pivot Table!PivotTable3</c:name>
    <c:fmtId val="5"/>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sz="1400" b="1">
                <a:solidFill>
                  <a:schemeClr val="tx1"/>
                </a:solidFill>
              </a:rPr>
              <a:t>Sales by Countries</a:t>
            </a:r>
          </a:p>
        </c:rich>
      </c:tx>
      <c:layout>
        <c:manualLayout>
          <c:xMode val="edge"/>
          <c:yMode val="edge"/>
          <c:x val="0.35960458531320538"/>
          <c:y val="3.1757617254364941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lumMod val="50000"/>
            </a:schemeClr>
          </a:solidFill>
          <a:ln>
            <a:noFill/>
          </a:ln>
          <a:effectLst/>
        </c:spPr>
        <c:dLbl>
          <c:idx val="0"/>
          <c:layout>
            <c:manualLayout>
              <c:x val="-5.5555543404299601E-3"/>
              <c:y val="2.8608708561981325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2034353530912495E-2"/>
          <c:y val="0.218136254707292"/>
          <c:w val="0.89937678092349738"/>
          <c:h val="0.56630834189204615"/>
        </c:manualLayout>
      </c:layout>
      <c:barChart>
        <c:barDir val="col"/>
        <c:grouping val="clustered"/>
        <c:varyColors val="0"/>
        <c:ser>
          <c:idx val="0"/>
          <c:order val="0"/>
          <c:tx>
            <c:strRef>
              <c:f>'Pivot Table'!$H$3</c:f>
              <c:strCache>
                <c:ptCount val="1"/>
                <c:pt idx="0">
                  <c:v>Total</c:v>
                </c:pt>
              </c:strCache>
            </c:strRef>
          </c:tx>
          <c:spPr>
            <a:solidFill>
              <a:schemeClr val="accent1">
                <a:lumMod val="50000"/>
              </a:schemeClr>
            </a:solidFill>
            <a:ln>
              <a:noFill/>
            </a:ln>
            <a:effectLst/>
          </c:spPr>
          <c:invertIfNegative val="0"/>
          <c:dPt>
            <c:idx val="0"/>
            <c:invertIfNegative val="0"/>
            <c:bubble3D val="0"/>
            <c:spPr>
              <a:solidFill>
                <a:schemeClr val="accent1">
                  <a:lumMod val="50000"/>
                </a:schemeClr>
              </a:solidFill>
              <a:ln>
                <a:noFill/>
              </a:ln>
              <a:effectLst/>
            </c:spPr>
            <c:extLst>
              <c:ext xmlns:c16="http://schemas.microsoft.com/office/drawing/2014/chart" uri="{C3380CC4-5D6E-409C-BE32-E72D297353CC}">
                <c16:uniqueId val="{00000003-D55A-4283-9C67-36F5D5927400}"/>
              </c:ext>
            </c:extLst>
          </c:dPt>
          <c:dLbls>
            <c:dLbl>
              <c:idx val="0"/>
              <c:layout>
                <c:manualLayout>
                  <c:x val="-5.5555543404299601E-3"/>
                  <c:y val="2.8608708561981325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D55A-4283-9C67-36F5D592740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Table'!$G$4:$G$11</c:f>
              <c:strCache>
                <c:ptCount val="7"/>
                <c:pt idx="0">
                  <c:v>United States</c:v>
                </c:pt>
                <c:pt idx="1">
                  <c:v>United Kingdom</c:v>
                </c:pt>
                <c:pt idx="2">
                  <c:v>New Zealand</c:v>
                </c:pt>
                <c:pt idx="3">
                  <c:v>Germany</c:v>
                </c:pt>
                <c:pt idx="4">
                  <c:v>France</c:v>
                </c:pt>
                <c:pt idx="5">
                  <c:v>Canada</c:v>
                </c:pt>
                <c:pt idx="6">
                  <c:v>Australia</c:v>
                </c:pt>
              </c:strCache>
            </c:strRef>
          </c:cat>
          <c:val>
            <c:numRef>
              <c:f>'Pivot Table'!$H$4:$H$11</c:f>
              <c:numCache>
                <c:formatCode>"$"#,##0</c:formatCode>
                <c:ptCount val="7"/>
                <c:pt idx="0">
                  <c:v>267133</c:v>
                </c:pt>
                <c:pt idx="1">
                  <c:v>173137</c:v>
                </c:pt>
                <c:pt idx="2">
                  <c:v>66782</c:v>
                </c:pt>
                <c:pt idx="3">
                  <c:v>155168</c:v>
                </c:pt>
                <c:pt idx="4">
                  <c:v>141056</c:v>
                </c:pt>
                <c:pt idx="5">
                  <c:v>94745</c:v>
                </c:pt>
                <c:pt idx="6">
                  <c:v>131713</c:v>
                </c:pt>
              </c:numCache>
            </c:numRef>
          </c:val>
          <c:extLst>
            <c:ext xmlns:c16="http://schemas.microsoft.com/office/drawing/2014/chart" uri="{C3380CC4-5D6E-409C-BE32-E72D297353CC}">
              <c16:uniqueId val="{00000000-67C0-4C3F-9DDB-2CB51519F878}"/>
            </c:ext>
          </c:extLst>
        </c:ser>
        <c:dLbls>
          <c:dLblPos val="outEnd"/>
          <c:showLegendKey val="0"/>
          <c:showVal val="1"/>
          <c:showCatName val="0"/>
          <c:showSerName val="0"/>
          <c:showPercent val="0"/>
          <c:showBubbleSize val="0"/>
        </c:dLbls>
        <c:gapWidth val="182"/>
        <c:axId val="1069044511"/>
        <c:axId val="1069042847"/>
      </c:barChart>
      <c:catAx>
        <c:axId val="106904451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9042847"/>
        <c:crosses val="autoZero"/>
        <c:auto val="1"/>
        <c:lblAlgn val="ctr"/>
        <c:lblOffset val="100"/>
        <c:noMultiLvlLbl val="0"/>
      </c:catAx>
      <c:valAx>
        <c:axId val="1069042847"/>
        <c:scaling>
          <c:orientation val="minMax"/>
        </c:scaling>
        <c:delete val="1"/>
        <c:axPos val="l"/>
        <c:numFmt formatCode="&quot;$&quot;#,##0" sourceLinked="1"/>
        <c:majorTickMark val="none"/>
        <c:minorTickMark val="none"/>
        <c:tickLblPos val="nextTo"/>
        <c:crossAx val="10690445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Project212.xlsx]Pivot Table!PivotTable6</c:name>
    <c:fmtId val="15"/>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Categorical Representation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lumMod val="50000"/>
            </a:schemeClr>
          </a:solidFill>
          <a:ln w="19050">
            <a:solidFill>
              <a:schemeClr val="lt1"/>
            </a:solidFill>
          </a:ln>
          <a:effectLst/>
        </c:spPr>
        <c:dLbl>
          <c:idx val="0"/>
          <c:layout>
            <c:manualLayout>
              <c:x val="9.5087153740503944E-2"/>
              <c:y val="7.1934592557730465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lumMod val="75000"/>
            </a:schemeClr>
          </a:solidFill>
          <a:ln w="19050">
            <a:solidFill>
              <a:schemeClr val="lt1"/>
            </a:solidFill>
          </a:ln>
          <a:effectLst/>
        </c:spPr>
        <c:dLbl>
          <c:idx val="0"/>
          <c:layout>
            <c:manualLayout>
              <c:x val="-0.11410458448860483"/>
              <c:y val="-2.6158033657356534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'Pivot Table'!$K$8</c:f>
              <c:strCache>
                <c:ptCount val="1"/>
                <c:pt idx="0">
                  <c:v>Total</c:v>
                </c:pt>
              </c:strCache>
            </c:strRef>
          </c:tx>
          <c:dPt>
            <c:idx val="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01-802C-4755-9C89-A377E480B290}"/>
              </c:ext>
            </c:extLst>
          </c:dPt>
          <c:dPt>
            <c:idx val="1"/>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03-802C-4755-9C89-A377E480B290}"/>
              </c:ext>
            </c:extLst>
          </c:dPt>
          <c:dLbls>
            <c:dLbl>
              <c:idx val="0"/>
              <c:layout>
                <c:manualLayout>
                  <c:x val="9.5087153740503944E-2"/>
                  <c:y val="7.1934592557730465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802C-4755-9C89-A377E480B290}"/>
                </c:ext>
              </c:extLst>
            </c:dLbl>
            <c:dLbl>
              <c:idx val="1"/>
              <c:layout>
                <c:manualLayout>
                  <c:x val="-0.11410458448860483"/>
                  <c:y val="-2.6158033657356534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802C-4755-9C89-A377E480B290}"/>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Table'!$J$9:$J$11</c:f>
              <c:strCache>
                <c:ptCount val="2"/>
                <c:pt idx="0">
                  <c:v>Fruit</c:v>
                </c:pt>
                <c:pt idx="1">
                  <c:v>Vegetables</c:v>
                </c:pt>
              </c:strCache>
            </c:strRef>
          </c:cat>
          <c:val>
            <c:numRef>
              <c:f>'Pivot Table'!$K$9:$K$11</c:f>
              <c:numCache>
                <c:formatCode>0.00%</c:formatCode>
                <c:ptCount val="2"/>
                <c:pt idx="0">
                  <c:v>0.67305634270598036</c:v>
                </c:pt>
                <c:pt idx="1">
                  <c:v>0.32694365729401964</c:v>
                </c:pt>
              </c:numCache>
            </c:numRef>
          </c:val>
          <c:extLst>
            <c:ext xmlns:c16="http://schemas.microsoft.com/office/drawing/2014/chart" uri="{C3380CC4-5D6E-409C-BE32-E72D297353CC}">
              <c16:uniqueId val="{00000004-802C-4755-9C89-A377E480B290}"/>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chart" Target="../charts/chart4.xml"/><Relationship Id="rId3" Type="http://schemas.openxmlformats.org/officeDocument/2006/relationships/chart" Target="../charts/chart3.xml"/><Relationship Id="rId7" Type="http://schemas.openxmlformats.org/officeDocument/2006/relationships/image" Target="../media/image5.svg"/><Relationship Id="rId12" Type="http://schemas.openxmlformats.org/officeDocument/2006/relationships/image" Target="../media/image9.sv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4.png"/><Relationship Id="rId11" Type="http://schemas.openxmlformats.org/officeDocument/2006/relationships/image" Target="../media/image8.png"/><Relationship Id="rId5" Type="http://schemas.openxmlformats.org/officeDocument/2006/relationships/image" Target="../media/image3.svg"/><Relationship Id="rId10" Type="http://schemas.openxmlformats.org/officeDocument/2006/relationships/image" Target="../media/image7.svg"/><Relationship Id="rId4" Type="http://schemas.openxmlformats.org/officeDocument/2006/relationships/image" Target="../media/image2.png"/><Relationship Id="rId9"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oneCellAnchor>
    <xdr:from>
      <xdr:col>1</xdr:col>
      <xdr:colOff>342900</xdr:colOff>
      <xdr:row>3</xdr:row>
      <xdr:rowOff>0</xdr:rowOff>
    </xdr:from>
    <xdr:ext cx="10229850" cy="377190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13606</xdr:rowOff>
    </xdr:from>
    <xdr:to>
      <xdr:col>19</xdr:col>
      <xdr:colOff>0</xdr:colOff>
      <xdr:row>31</xdr:row>
      <xdr:rowOff>176892</xdr:rowOff>
    </xdr:to>
    <xdr:sp macro="" textlink="">
      <xdr:nvSpPr>
        <xdr:cNvPr id="3" name="Rectangle 2">
          <a:extLst>
            <a:ext uri="{FF2B5EF4-FFF2-40B4-BE49-F238E27FC236}">
              <a16:creationId xmlns:a16="http://schemas.microsoft.com/office/drawing/2014/main" id="{47FB461A-81FE-44DD-84CA-9159001F1625}"/>
            </a:ext>
          </a:extLst>
        </xdr:cNvPr>
        <xdr:cNvSpPr/>
      </xdr:nvSpPr>
      <xdr:spPr>
        <a:xfrm>
          <a:off x="0" y="13606"/>
          <a:ext cx="11461750" cy="6116411"/>
        </a:xfrm>
        <a:prstGeom prst="rect">
          <a:avLst/>
        </a:prstGeom>
        <a:solidFill>
          <a:schemeClr val="bg1">
            <a:lumMod val="9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43645</xdr:colOff>
      <xdr:row>18</xdr:row>
      <xdr:rowOff>178026</xdr:rowOff>
    </xdr:from>
    <xdr:to>
      <xdr:col>18</xdr:col>
      <xdr:colOff>548851</xdr:colOff>
      <xdr:row>31</xdr:row>
      <xdr:rowOff>5814</xdr:rowOff>
    </xdr:to>
    <xdr:sp macro="" textlink="">
      <xdr:nvSpPr>
        <xdr:cNvPr id="12" name="Rectangle: Rounded Corners 11">
          <a:extLst>
            <a:ext uri="{FF2B5EF4-FFF2-40B4-BE49-F238E27FC236}">
              <a16:creationId xmlns:a16="http://schemas.microsoft.com/office/drawing/2014/main" id="{17944D65-D46A-42AF-99B1-9F99A722E575}"/>
            </a:ext>
          </a:extLst>
        </xdr:cNvPr>
        <xdr:cNvSpPr/>
      </xdr:nvSpPr>
      <xdr:spPr>
        <a:xfrm>
          <a:off x="6679395" y="3654651"/>
          <a:ext cx="4727956" cy="2304288"/>
        </a:xfrm>
        <a:prstGeom prst="roundRect">
          <a:avLst/>
        </a:prstGeom>
        <a:gradFill flip="none" rotWithShape="1">
          <a:gsLst>
            <a:gs pos="0">
              <a:schemeClr val="accent1">
                <a:lumMod val="5000"/>
                <a:lumOff val="95000"/>
              </a:schemeClr>
            </a:gs>
            <a:gs pos="74000">
              <a:srgbClr val="B7E0FF"/>
            </a:gs>
            <a:gs pos="83000">
              <a:srgbClr val="B7E0FF"/>
            </a:gs>
            <a:gs pos="100000">
              <a:srgbClr val="B7E0FF"/>
            </a:gs>
          </a:gsLst>
          <a:lin ang="5400000" scaled="1"/>
          <a:tileRect/>
        </a:gra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11</xdr:col>
      <xdr:colOff>81642</xdr:colOff>
      <xdr:row>19</xdr:row>
      <xdr:rowOff>79375</xdr:rowOff>
    </xdr:from>
    <xdr:to>
      <xdr:col>18</xdr:col>
      <xdr:colOff>557892</xdr:colOff>
      <xdr:row>31</xdr:row>
      <xdr:rowOff>54428</xdr:rowOff>
    </xdr:to>
    <xdr:graphicFrame macro="">
      <xdr:nvGraphicFramePr>
        <xdr:cNvPr id="16" name="Chart 15">
          <a:extLst>
            <a:ext uri="{FF2B5EF4-FFF2-40B4-BE49-F238E27FC236}">
              <a16:creationId xmlns:a16="http://schemas.microsoft.com/office/drawing/2014/main" id="{FCBCBE2C-9D44-488B-AAD4-4C1AB6DF6F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49205</xdr:colOff>
      <xdr:row>7</xdr:row>
      <xdr:rowOff>0</xdr:rowOff>
    </xdr:from>
    <xdr:to>
      <xdr:col>18</xdr:col>
      <xdr:colOff>555625</xdr:colOff>
      <xdr:row>18</xdr:row>
      <xdr:rowOff>154359</xdr:rowOff>
    </xdr:to>
    <xdr:sp macro="" textlink="">
      <xdr:nvSpPr>
        <xdr:cNvPr id="17" name="Rectangle: Rounded Corners 16">
          <a:extLst>
            <a:ext uri="{FF2B5EF4-FFF2-40B4-BE49-F238E27FC236}">
              <a16:creationId xmlns:a16="http://schemas.microsoft.com/office/drawing/2014/main" id="{EC8FDAEB-70E1-4F2D-B2FB-D8BDDD71FD2C}"/>
            </a:ext>
          </a:extLst>
        </xdr:cNvPr>
        <xdr:cNvSpPr/>
      </xdr:nvSpPr>
      <xdr:spPr>
        <a:xfrm>
          <a:off x="6684955" y="1333500"/>
          <a:ext cx="4729170" cy="2297484"/>
        </a:xfrm>
        <a:prstGeom prst="roundRect">
          <a:avLst/>
        </a:prstGeom>
        <a:gradFill flip="none" rotWithShape="1">
          <a:gsLst>
            <a:gs pos="0">
              <a:schemeClr val="accent1">
                <a:lumMod val="5000"/>
                <a:lumOff val="95000"/>
              </a:schemeClr>
            </a:gs>
            <a:gs pos="74000">
              <a:srgbClr val="B7E0FF"/>
            </a:gs>
            <a:gs pos="83000">
              <a:srgbClr val="B7E0FF"/>
            </a:gs>
            <a:gs pos="100000">
              <a:srgbClr val="B7E0FF"/>
            </a:gs>
          </a:gsLst>
          <a:lin ang="5400000" scaled="1"/>
          <a:tileRect/>
        </a:gra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3</xdr:col>
      <xdr:colOff>121554</xdr:colOff>
      <xdr:row>18</xdr:row>
      <xdr:rowOff>167255</xdr:rowOff>
    </xdr:from>
    <xdr:to>
      <xdr:col>11</xdr:col>
      <xdr:colOff>14438</xdr:colOff>
      <xdr:row>30</xdr:row>
      <xdr:rowOff>185543</xdr:rowOff>
    </xdr:to>
    <xdr:sp macro="" textlink="">
      <xdr:nvSpPr>
        <xdr:cNvPr id="28" name="Rectangle: Rounded Corners 27">
          <a:extLst>
            <a:ext uri="{FF2B5EF4-FFF2-40B4-BE49-F238E27FC236}">
              <a16:creationId xmlns:a16="http://schemas.microsoft.com/office/drawing/2014/main" id="{877AABF1-BD68-430A-91FB-33EA6F509FEC}"/>
            </a:ext>
          </a:extLst>
        </xdr:cNvPr>
        <xdr:cNvSpPr/>
      </xdr:nvSpPr>
      <xdr:spPr>
        <a:xfrm>
          <a:off x="1931304" y="3643880"/>
          <a:ext cx="4718884" cy="2304288"/>
        </a:xfrm>
        <a:prstGeom prst="roundRect">
          <a:avLst/>
        </a:prstGeom>
        <a:gradFill flip="none" rotWithShape="1">
          <a:gsLst>
            <a:gs pos="0">
              <a:schemeClr val="accent1">
                <a:lumMod val="5000"/>
                <a:lumOff val="95000"/>
              </a:schemeClr>
            </a:gs>
            <a:gs pos="74000">
              <a:srgbClr val="B7E0FF"/>
            </a:gs>
            <a:gs pos="83000">
              <a:srgbClr val="B7E0FF"/>
            </a:gs>
            <a:gs pos="100000">
              <a:srgbClr val="B7E0FF"/>
            </a:gs>
          </a:gsLst>
          <a:lin ang="5400000" scaled="1"/>
          <a:tileRect/>
        </a:gra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3</xdr:col>
      <xdr:colOff>132780</xdr:colOff>
      <xdr:row>6</xdr:row>
      <xdr:rowOff>183014</xdr:rowOff>
    </xdr:from>
    <xdr:to>
      <xdr:col>11</xdr:col>
      <xdr:colOff>24946</xdr:colOff>
      <xdr:row>18</xdr:row>
      <xdr:rowOff>149678</xdr:rowOff>
    </xdr:to>
    <xdr:sp macro="" textlink="">
      <xdr:nvSpPr>
        <xdr:cNvPr id="32" name="Rectangle: Rounded Corners 31">
          <a:extLst>
            <a:ext uri="{FF2B5EF4-FFF2-40B4-BE49-F238E27FC236}">
              <a16:creationId xmlns:a16="http://schemas.microsoft.com/office/drawing/2014/main" id="{B2101821-7FC5-417A-8580-EBF07D72AEE2}"/>
            </a:ext>
          </a:extLst>
        </xdr:cNvPr>
        <xdr:cNvSpPr/>
      </xdr:nvSpPr>
      <xdr:spPr>
        <a:xfrm>
          <a:off x="1942530" y="1326014"/>
          <a:ext cx="4718166" cy="2300289"/>
        </a:xfrm>
        <a:prstGeom prst="roundRect">
          <a:avLst/>
        </a:prstGeom>
        <a:gradFill flip="none" rotWithShape="1">
          <a:gsLst>
            <a:gs pos="0">
              <a:schemeClr val="accent1">
                <a:lumMod val="5000"/>
                <a:lumOff val="95000"/>
              </a:schemeClr>
            </a:gs>
            <a:gs pos="74000">
              <a:srgbClr val="B7E0FF"/>
            </a:gs>
            <a:gs pos="83000">
              <a:srgbClr val="B7E0FF"/>
            </a:gs>
            <a:gs pos="100000">
              <a:srgbClr val="B7E0FF"/>
            </a:gs>
          </a:gsLst>
          <a:lin ang="5400000" scaled="1"/>
          <a:tileRect/>
        </a:gra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3</xdr:col>
      <xdr:colOff>190500</xdr:colOff>
      <xdr:row>19</xdr:row>
      <xdr:rowOff>81641</xdr:rowOff>
    </xdr:from>
    <xdr:to>
      <xdr:col>10</xdr:col>
      <xdr:colOff>571500</xdr:colOff>
      <xdr:row>30</xdr:row>
      <xdr:rowOff>163284</xdr:rowOff>
    </xdr:to>
    <xdr:graphicFrame macro="">
      <xdr:nvGraphicFramePr>
        <xdr:cNvPr id="36" name="Chart 35">
          <a:extLst>
            <a:ext uri="{FF2B5EF4-FFF2-40B4-BE49-F238E27FC236}">
              <a16:creationId xmlns:a16="http://schemas.microsoft.com/office/drawing/2014/main" id="{6BEA36B7-729D-4F9D-8628-31CBFD0868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35720</xdr:colOff>
      <xdr:row>0</xdr:row>
      <xdr:rowOff>23812</xdr:rowOff>
    </xdr:from>
    <xdr:to>
      <xdr:col>3</xdr:col>
      <xdr:colOff>107156</xdr:colOff>
      <xdr:row>31</xdr:row>
      <xdr:rowOff>0</xdr:rowOff>
    </xdr:to>
    <xdr:sp macro="" textlink="">
      <xdr:nvSpPr>
        <xdr:cNvPr id="37" name="Rectangle 36">
          <a:extLst>
            <a:ext uri="{FF2B5EF4-FFF2-40B4-BE49-F238E27FC236}">
              <a16:creationId xmlns:a16="http://schemas.microsoft.com/office/drawing/2014/main" id="{8D7C97C2-87BB-4940-BCB3-6604178C1D77}"/>
            </a:ext>
          </a:extLst>
        </xdr:cNvPr>
        <xdr:cNvSpPr/>
      </xdr:nvSpPr>
      <xdr:spPr>
        <a:xfrm>
          <a:off x="35720" y="23812"/>
          <a:ext cx="1881186" cy="5929313"/>
        </a:xfrm>
        <a:prstGeom prst="rect">
          <a:avLst/>
        </a:prstGeom>
        <a:solidFill>
          <a:schemeClr val="accent1">
            <a:lumMod val="50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editAs="oneCell">
    <xdr:from>
      <xdr:col>0</xdr:col>
      <xdr:colOff>59531</xdr:colOff>
      <xdr:row>3</xdr:row>
      <xdr:rowOff>15876</xdr:rowOff>
    </xdr:from>
    <xdr:to>
      <xdr:col>3</xdr:col>
      <xdr:colOff>83343</xdr:colOff>
      <xdr:row>11</xdr:row>
      <xdr:rowOff>115095</xdr:rowOff>
    </xdr:to>
    <mc:AlternateContent xmlns:mc="http://schemas.openxmlformats.org/markup-compatibility/2006" xmlns:a14="http://schemas.microsoft.com/office/drawing/2010/main">
      <mc:Choice Requires="a14">
        <xdr:graphicFrame macro="">
          <xdr:nvGraphicFramePr>
            <xdr:cNvPr id="41" name="Product 1">
              <a:extLst>
                <a:ext uri="{FF2B5EF4-FFF2-40B4-BE49-F238E27FC236}">
                  <a16:creationId xmlns:a16="http://schemas.microsoft.com/office/drawing/2014/main" id="{93CD2907-E721-4949-93CA-9EBE59527819}"/>
                </a:ext>
              </a:extLst>
            </xdr:cNvPr>
            <xdr:cNvGraphicFramePr/>
          </xdr:nvGraphicFramePr>
          <xdr:xfrm>
            <a:off x="0" y="0"/>
            <a:ext cx="0" cy="0"/>
          </xdr:xfrm>
          <a:graphic>
            <a:graphicData uri="http://schemas.microsoft.com/office/drawing/2010/slicer">
              <sle:slicer xmlns:sle="http://schemas.microsoft.com/office/drawing/2010/slicer" name="Product 1"/>
            </a:graphicData>
          </a:graphic>
        </xdr:graphicFrame>
      </mc:Choice>
      <mc:Fallback xmlns="">
        <xdr:sp macro="" textlink="">
          <xdr:nvSpPr>
            <xdr:cNvPr id="0" name=""/>
            <xdr:cNvSpPr>
              <a:spLocks noTextEdit="1"/>
            </xdr:cNvSpPr>
          </xdr:nvSpPr>
          <xdr:spPr>
            <a:xfrm>
              <a:off x="59531" y="793756"/>
              <a:ext cx="1833562" cy="146446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87312</xdr:colOff>
      <xdr:row>12</xdr:row>
      <xdr:rowOff>0</xdr:rowOff>
    </xdr:from>
    <xdr:to>
      <xdr:col>3</xdr:col>
      <xdr:colOff>94456</xdr:colOff>
      <xdr:row>19</xdr:row>
      <xdr:rowOff>178594</xdr:rowOff>
    </xdr:to>
    <mc:AlternateContent xmlns:mc="http://schemas.openxmlformats.org/markup-compatibility/2006" xmlns:a14="http://schemas.microsoft.com/office/drawing/2010/main">
      <mc:Choice Requires="a14">
        <xdr:graphicFrame macro="">
          <xdr:nvGraphicFramePr>
            <xdr:cNvPr id="42" name="Country 1">
              <a:extLst>
                <a:ext uri="{FF2B5EF4-FFF2-40B4-BE49-F238E27FC236}">
                  <a16:creationId xmlns:a16="http://schemas.microsoft.com/office/drawing/2014/main" id="{7C038E5B-3E62-4598-9C02-8F80EEF8F124}"/>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mlns="">
        <xdr:sp macro="" textlink="">
          <xdr:nvSpPr>
            <xdr:cNvPr id="0" name=""/>
            <xdr:cNvSpPr>
              <a:spLocks noTextEdit="1"/>
            </xdr:cNvSpPr>
          </xdr:nvSpPr>
          <xdr:spPr>
            <a:xfrm>
              <a:off x="87312" y="2333625"/>
              <a:ext cx="1816894" cy="151209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71437</xdr:colOff>
      <xdr:row>20</xdr:row>
      <xdr:rowOff>83344</xdr:rowOff>
    </xdr:from>
    <xdr:to>
      <xdr:col>3</xdr:col>
      <xdr:colOff>78581</xdr:colOff>
      <xdr:row>30</xdr:row>
      <xdr:rowOff>154777</xdr:rowOff>
    </xdr:to>
    <mc:AlternateContent xmlns:mc="http://schemas.openxmlformats.org/markup-compatibility/2006" xmlns:a14="http://schemas.microsoft.com/office/drawing/2010/main">
      <mc:Choice Requires="a14">
        <xdr:graphicFrame macro="">
          <xdr:nvGraphicFramePr>
            <xdr:cNvPr id="43" name="Month Name">
              <a:extLst>
                <a:ext uri="{FF2B5EF4-FFF2-40B4-BE49-F238E27FC236}">
                  <a16:creationId xmlns:a16="http://schemas.microsoft.com/office/drawing/2014/main" id="{65DD1FE2-DA54-428D-875D-15BB353446B6}"/>
                </a:ext>
              </a:extLst>
            </xdr:cNvPr>
            <xdr:cNvGraphicFramePr/>
          </xdr:nvGraphicFramePr>
          <xdr:xfrm>
            <a:off x="0" y="0"/>
            <a:ext cx="0" cy="0"/>
          </xdr:xfrm>
          <a:graphic>
            <a:graphicData uri="http://schemas.microsoft.com/office/drawing/2010/slicer">
              <sle:slicer xmlns:sle="http://schemas.microsoft.com/office/drawing/2010/slicer" name="Month Name"/>
            </a:graphicData>
          </a:graphic>
        </xdr:graphicFrame>
      </mc:Choice>
      <mc:Fallback xmlns="">
        <xdr:sp macro="" textlink="">
          <xdr:nvSpPr>
            <xdr:cNvPr id="0" name=""/>
            <xdr:cNvSpPr>
              <a:spLocks noTextEdit="1"/>
            </xdr:cNvSpPr>
          </xdr:nvSpPr>
          <xdr:spPr>
            <a:xfrm>
              <a:off x="71437" y="3940969"/>
              <a:ext cx="1816894" cy="197643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204107</xdr:colOff>
      <xdr:row>7</xdr:row>
      <xdr:rowOff>68036</xdr:rowOff>
    </xdr:from>
    <xdr:to>
      <xdr:col>10</xdr:col>
      <xdr:colOff>598715</xdr:colOff>
      <xdr:row>18</xdr:row>
      <xdr:rowOff>108857</xdr:rowOff>
    </xdr:to>
    <xdr:graphicFrame macro="">
      <xdr:nvGraphicFramePr>
        <xdr:cNvPr id="44" name="Chart 43">
          <a:extLst>
            <a:ext uri="{FF2B5EF4-FFF2-40B4-BE49-F238E27FC236}">
              <a16:creationId xmlns:a16="http://schemas.microsoft.com/office/drawing/2014/main" id="{3CDB35A1-D388-42D7-BC54-10D838CB71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111125</xdr:colOff>
      <xdr:row>0</xdr:row>
      <xdr:rowOff>15874</xdr:rowOff>
    </xdr:from>
    <xdr:to>
      <xdr:col>18</xdr:col>
      <xdr:colOff>587375</xdr:colOff>
      <xdr:row>2</xdr:row>
      <xdr:rowOff>174625</xdr:rowOff>
    </xdr:to>
    <xdr:sp macro="" textlink="">
      <xdr:nvSpPr>
        <xdr:cNvPr id="58" name="Rectangle: Rounded Corners 57">
          <a:extLst>
            <a:ext uri="{FF2B5EF4-FFF2-40B4-BE49-F238E27FC236}">
              <a16:creationId xmlns:a16="http://schemas.microsoft.com/office/drawing/2014/main" id="{BE0599FB-8F95-450D-913E-CC1BF0F444D5}"/>
            </a:ext>
          </a:extLst>
        </xdr:cNvPr>
        <xdr:cNvSpPr/>
      </xdr:nvSpPr>
      <xdr:spPr>
        <a:xfrm>
          <a:off x="1920875" y="15874"/>
          <a:ext cx="9525000" cy="539751"/>
        </a:xfrm>
        <a:prstGeom prst="roundRect">
          <a:avLst/>
        </a:prstGeom>
        <a:solidFill>
          <a:schemeClr val="accent1">
            <a:lumMod val="50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editAs="oneCell">
    <xdr:from>
      <xdr:col>7</xdr:col>
      <xdr:colOff>130971</xdr:colOff>
      <xdr:row>0</xdr:row>
      <xdr:rowOff>95252</xdr:rowOff>
    </xdr:from>
    <xdr:to>
      <xdr:col>7</xdr:col>
      <xdr:colOff>583407</xdr:colOff>
      <xdr:row>2</xdr:row>
      <xdr:rowOff>166688</xdr:rowOff>
    </xdr:to>
    <xdr:pic>
      <xdr:nvPicPr>
        <xdr:cNvPr id="60" name="Graphic 59" descr="Bar graph with upward trend with solid fill">
          <a:extLst>
            <a:ext uri="{FF2B5EF4-FFF2-40B4-BE49-F238E27FC236}">
              <a16:creationId xmlns:a16="http://schemas.microsoft.com/office/drawing/2014/main" id="{15034191-0C02-4033-90D7-AF43D9453F51}"/>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4381502" y="95252"/>
          <a:ext cx="452436" cy="452436"/>
        </a:xfrm>
        <a:prstGeom prst="rect">
          <a:avLst/>
        </a:prstGeom>
      </xdr:spPr>
    </xdr:pic>
    <xdr:clientData/>
  </xdr:twoCellAnchor>
  <xdr:twoCellAnchor>
    <xdr:from>
      <xdr:col>8</xdr:col>
      <xdr:colOff>35721</xdr:colOff>
      <xdr:row>0</xdr:row>
      <xdr:rowOff>0</xdr:rowOff>
    </xdr:from>
    <xdr:to>
      <xdr:col>14</xdr:col>
      <xdr:colOff>83344</xdr:colOff>
      <xdr:row>2</xdr:row>
      <xdr:rowOff>119063</xdr:rowOff>
    </xdr:to>
    <xdr:sp macro="" textlink="">
      <xdr:nvSpPr>
        <xdr:cNvPr id="64" name="TextBox 63">
          <a:extLst>
            <a:ext uri="{FF2B5EF4-FFF2-40B4-BE49-F238E27FC236}">
              <a16:creationId xmlns:a16="http://schemas.microsoft.com/office/drawing/2014/main" id="{5999D0C1-97AA-4F81-8511-4B45B1F95363}"/>
            </a:ext>
          </a:extLst>
        </xdr:cNvPr>
        <xdr:cNvSpPr txBox="1"/>
      </xdr:nvSpPr>
      <xdr:spPr>
        <a:xfrm>
          <a:off x="4893471" y="0"/>
          <a:ext cx="3690936" cy="5000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400" b="1">
              <a:solidFill>
                <a:schemeClr val="bg1"/>
              </a:solidFill>
            </a:rPr>
            <a:t>SALES DASHBOARD</a:t>
          </a:r>
        </a:p>
      </xdr:txBody>
    </xdr:sp>
    <xdr:clientData/>
  </xdr:twoCellAnchor>
  <xdr:twoCellAnchor>
    <xdr:from>
      <xdr:col>3</xdr:col>
      <xdr:colOff>128588</xdr:colOff>
      <xdr:row>2</xdr:row>
      <xdr:rowOff>176214</xdr:rowOff>
    </xdr:from>
    <xdr:to>
      <xdr:col>8</xdr:col>
      <xdr:colOff>317499</xdr:colOff>
      <xdr:row>7</xdr:row>
      <xdr:rowOff>11907</xdr:rowOff>
    </xdr:to>
    <xdr:sp macro="" textlink="">
      <xdr:nvSpPr>
        <xdr:cNvPr id="34" name="Rectangle: Rounded Corners 33">
          <a:extLst>
            <a:ext uri="{FF2B5EF4-FFF2-40B4-BE49-F238E27FC236}">
              <a16:creationId xmlns:a16="http://schemas.microsoft.com/office/drawing/2014/main" id="{DA7DF291-E903-49D9-9880-387688D2B411}"/>
            </a:ext>
          </a:extLst>
        </xdr:cNvPr>
        <xdr:cNvSpPr/>
      </xdr:nvSpPr>
      <xdr:spPr>
        <a:xfrm>
          <a:off x="1938338" y="557214"/>
          <a:ext cx="3205161" cy="788193"/>
        </a:xfrm>
        <a:prstGeom prst="roundRect">
          <a:avLst/>
        </a:prstGeom>
        <a:gradFill flip="none" rotWithShape="1">
          <a:gsLst>
            <a:gs pos="0">
              <a:schemeClr val="accent1">
                <a:lumMod val="5000"/>
                <a:lumOff val="95000"/>
              </a:schemeClr>
            </a:gs>
            <a:gs pos="74000">
              <a:srgbClr val="B7E0FF"/>
            </a:gs>
            <a:gs pos="83000">
              <a:srgbClr val="B7E0FF"/>
            </a:gs>
            <a:gs pos="100000">
              <a:srgbClr val="B7E0FF"/>
            </a:gs>
          </a:gsLst>
          <a:lin ang="5400000" scaled="1"/>
          <a:tileRect/>
        </a:gra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8</xdr:col>
      <xdr:colOff>349250</xdr:colOff>
      <xdr:row>2</xdr:row>
      <xdr:rowOff>176214</xdr:rowOff>
    </xdr:from>
    <xdr:to>
      <xdr:col>13</xdr:col>
      <xdr:colOff>507050</xdr:colOff>
      <xdr:row>7</xdr:row>
      <xdr:rowOff>11907</xdr:rowOff>
    </xdr:to>
    <xdr:sp macro="" textlink="">
      <xdr:nvSpPr>
        <xdr:cNvPr id="35" name="Rectangle: Rounded Corners 34">
          <a:extLst>
            <a:ext uri="{FF2B5EF4-FFF2-40B4-BE49-F238E27FC236}">
              <a16:creationId xmlns:a16="http://schemas.microsoft.com/office/drawing/2014/main" id="{1AB7233A-A6BE-432B-A999-2B87B90CB072}"/>
            </a:ext>
          </a:extLst>
        </xdr:cNvPr>
        <xdr:cNvSpPr/>
      </xdr:nvSpPr>
      <xdr:spPr>
        <a:xfrm>
          <a:off x="5175250" y="557214"/>
          <a:ext cx="3174050" cy="788193"/>
        </a:xfrm>
        <a:prstGeom prst="roundRect">
          <a:avLst/>
        </a:prstGeom>
        <a:gradFill flip="none" rotWithShape="1">
          <a:gsLst>
            <a:gs pos="0">
              <a:schemeClr val="accent1">
                <a:lumMod val="5000"/>
                <a:lumOff val="95000"/>
              </a:schemeClr>
            </a:gs>
            <a:gs pos="74000">
              <a:srgbClr val="B7E0FF"/>
            </a:gs>
            <a:gs pos="83000">
              <a:srgbClr val="B7E0FF"/>
            </a:gs>
            <a:gs pos="100000">
              <a:srgbClr val="B7E0FF"/>
            </a:gs>
          </a:gsLst>
          <a:lin ang="5400000" scaled="1"/>
          <a:tileRect/>
        </a:gra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13</xdr:col>
      <xdr:colOff>541340</xdr:colOff>
      <xdr:row>2</xdr:row>
      <xdr:rowOff>176214</xdr:rowOff>
    </xdr:from>
    <xdr:to>
      <xdr:col>18</xdr:col>
      <xdr:colOff>571500</xdr:colOff>
      <xdr:row>7</xdr:row>
      <xdr:rowOff>11907</xdr:rowOff>
    </xdr:to>
    <xdr:sp macro="" textlink="">
      <xdr:nvSpPr>
        <xdr:cNvPr id="38" name="Rectangle: Rounded Corners 37">
          <a:extLst>
            <a:ext uri="{FF2B5EF4-FFF2-40B4-BE49-F238E27FC236}">
              <a16:creationId xmlns:a16="http://schemas.microsoft.com/office/drawing/2014/main" id="{2DB54CA5-DC75-485B-BE15-71369E248528}"/>
            </a:ext>
          </a:extLst>
        </xdr:cNvPr>
        <xdr:cNvSpPr/>
      </xdr:nvSpPr>
      <xdr:spPr>
        <a:xfrm>
          <a:off x="8383590" y="557214"/>
          <a:ext cx="3046410" cy="788193"/>
        </a:xfrm>
        <a:prstGeom prst="roundRect">
          <a:avLst/>
        </a:prstGeom>
        <a:gradFill flip="none" rotWithShape="1">
          <a:gsLst>
            <a:gs pos="0">
              <a:schemeClr val="accent1">
                <a:lumMod val="5000"/>
                <a:lumOff val="95000"/>
              </a:schemeClr>
            </a:gs>
            <a:gs pos="74000">
              <a:srgbClr val="B7E0FF"/>
            </a:gs>
            <a:gs pos="83000">
              <a:srgbClr val="B7E0FF"/>
            </a:gs>
            <a:gs pos="100000">
              <a:srgbClr val="B7E0FF"/>
            </a:gs>
          </a:gsLst>
          <a:lin ang="5400000" scaled="1"/>
          <a:tileRect/>
        </a:gra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5</xdr:col>
      <xdr:colOff>349246</xdr:colOff>
      <xdr:row>2</xdr:row>
      <xdr:rowOff>176895</xdr:rowOff>
    </xdr:from>
    <xdr:to>
      <xdr:col>7</xdr:col>
      <xdr:colOff>158746</xdr:colOff>
      <xdr:row>4</xdr:row>
      <xdr:rowOff>68036</xdr:rowOff>
    </xdr:to>
    <xdr:sp macro="" textlink="">
      <xdr:nvSpPr>
        <xdr:cNvPr id="5" name="TextBox 4">
          <a:extLst>
            <a:ext uri="{FF2B5EF4-FFF2-40B4-BE49-F238E27FC236}">
              <a16:creationId xmlns:a16="http://schemas.microsoft.com/office/drawing/2014/main" id="{2384D6D1-05DE-46E5-A350-126647428ABC}"/>
            </a:ext>
          </a:extLst>
        </xdr:cNvPr>
        <xdr:cNvSpPr txBox="1"/>
      </xdr:nvSpPr>
      <xdr:spPr>
        <a:xfrm>
          <a:off x="3365496" y="557895"/>
          <a:ext cx="1016000" cy="2721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Total</a:t>
          </a:r>
          <a:r>
            <a:rPr lang="en-US" sz="1400" b="1" baseline="0"/>
            <a:t> Sales</a:t>
          </a:r>
          <a:endParaRPr lang="en-US" sz="1400" b="1"/>
        </a:p>
      </xdr:txBody>
    </xdr:sp>
    <xdr:clientData/>
  </xdr:twoCellAnchor>
  <xdr:twoCellAnchor editAs="oneCell">
    <xdr:from>
      <xdr:col>3</xdr:col>
      <xdr:colOff>523876</xdr:colOff>
      <xdr:row>3</xdr:row>
      <xdr:rowOff>0</xdr:rowOff>
    </xdr:from>
    <xdr:to>
      <xdr:col>5</xdr:col>
      <xdr:colOff>15875</xdr:colOff>
      <xdr:row>6</xdr:row>
      <xdr:rowOff>162594</xdr:rowOff>
    </xdr:to>
    <xdr:pic>
      <xdr:nvPicPr>
        <xdr:cNvPr id="10" name="Graphic 9" descr="Money with solid fill">
          <a:extLst>
            <a:ext uri="{FF2B5EF4-FFF2-40B4-BE49-F238E27FC236}">
              <a16:creationId xmlns:a16="http://schemas.microsoft.com/office/drawing/2014/main" id="{6D871AA2-1D52-4685-9278-38C84924E81A}"/>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2333626" y="571500"/>
          <a:ext cx="698499" cy="734094"/>
        </a:xfrm>
        <a:prstGeom prst="rect">
          <a:avLst/>
        </a:prstGeom>
      </xdr:spPr>
    </xdr:pic>
    <xdr:clientData/>
  </xdr:twoCellAnchor>
  <xdr:twoCellAnchor>
    <xdr:from>
      <xdr:col>5</xdr:col>
      <xdr:colOff>219981</xdr:colOff>
      <xdr:row>4</xdr:row>
      <xdr:rowOff>81643</xdr:rowOff>
    </xdr:from>
    <xdr:to>
      <xdr:col>7</xdr:col>
      <xdr:colOff>555624</xdr:colOff>
      <xdr:row>6</xdr:row>
      <xdr:rowOff>142875</xdr:rowOff>
    </xdr:to>
    <xdr:sp macro="" textlink="'Pivot Table'!A20">
      <xdr:nvSpPr>
        <xdr:cNvPr id="11" name="TextBox 10">
          <a:extLst>
            <a:ext uri="{FF2B5EF4-FFF2-40B4-BE49-F238E27FC236}">
              <a16:creationId xmlns:a16="http://schemas.microsoft.com/office/drawing/2014/main" id="{5426A426-904C-43C0-A76C-31B6F503C237}"/>
            </a:ext>
          </a:extLst>
        </xdr:cNvPr>
        <xdr:cNvSpPr txBox="1"/>
      </xdr:nvSpPr>
      <xdr:spPr>
        <a:xfrm>
          <a:off x="3236231" y="843643"/>
          <a:ext cx="1542143" cy="4422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F300032-F3CB-4124-B1BC-1A6D90051B87}" type="TxLink">
            <a:rPr lang="en-US" sz="2000" b="1" i="0" u="none" strike="noStrike">
              <a:solidFill>
                <a:srgbClr val="000000"/>
              </a:solidFill>
              <a:latin typeface="Calibri"/>
              <a:ea typeface="Calibri"/>
              <a:cs typeface="Calibri"/>
            </a:rPr>
            <a:pPr/>
            <a:t>$1,029,734</a:t>
          </a:fld>
          <a:endParaRPr lang="en-US" sz="2000" b="1"/>
        </a:p>
      </xdr:txBody>
    </xdr:sp>
    <xdr:clientData/>
  </xdr:twoCellAnchor>
  <xdr:twoCellAnchor>
    <xdr:from>
      <xdr:col>15</xdr:col>
      <xdr:colOff>438159</xdr:colOff>
      <xdr:row>4</xdr:row>
      <xdr:rowOff>63500</xdr:rowOff>
    </xdr:from>
    <xdr:to>
      <xdr:col>17</xdr:col>
      <xdr:colOff>365124</xdr:colOff>
      <xdr:row>7</xdr:row>
      <xdr:rowOff>29482</xdr:rowOff>
    </xdr:to>
    <xdr:sp macro="" textlink="'Pivot Table'!Q18">
      <xdr:nvSpPr>
        <xdr:cNvPr id="59" name="TextBox 58">
          <a:extLst>
            <a:ext uri="{FF2B5EF4-FFF2-40B4-BE49-F238E27FC236}">
              <a16:creationId xmlns:a16="http://schemas.microsoft.com/office/drawing/2014/main" id="{C839348D-006F-4668-A5EB-84DF9B3B6F3A}"/>
            </a:ext>
          </a:extLst>
        </xdr:cNvPr>
        <xdr:cNvSpPr txBox="1"/>
      </xdr:nvSpPr>
      <xdr:spPr>
        <a:xfrm>
          <a:off x="9486909" y="825500"/>
          <a:ext cx="1133465" cy="5374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7A95A80-60DC-418A-A968-1A9037A5A586}" type="TxLink">
            <a:rPr lang="en-US" sz="2400" b="1" i="0" u="none" strike="noStrike">
              <a:solidFill>
                <a:srgbClr val="000000"/>
              </a:solidFill>
              <a:latin typeface="Calibri"/>
              <a:ea typeface="Calibri"/>
              <a:cs typeface="Calibri"/>
            </a:rPr>
            <a:pPr/>
            <a:t>$4,834</a:t>
          </a:fld>
          <a:endParaRPr lang="en-US" sz="3200" b="1"/>
        </a:p>
      </xdr:txBody>
    </xdr:sp>
    <xdr:clientData/>
  </xdr:twoCellAnchor>
  <xdr:twoCellAnchor>
    <xdr:from>
      <xdr:col>10</xdr:col>
      <xdr:colOff>292556</xdr:colOff>
      <xdr:row>4</xdr:row>
      <xdr:rowOff>34018</xdr:rowOff>
    </xdr:from>
    <xdr:to>
      <xdr:col>11</xdr:col>
      <xdr:colOff>539750</xdr:colOff>
      <xdr:row>6</xdr:row>
      <xdr:rowOff>158749</xdr:rowOff>
    </xdr:to>
    <xdr:sp macro="" textlink="'Pivot Table'!Q15">
      <xdr:nvSpPr>
        <xdr:cNvPr id="4" name="TextBox 3">
          <a:extLst>
            <a:ext uri="{FF2B5EF4-FFF2-40B4-BE49-F238E27FC236}">
              <a16:creationId xmlns:a16="http://schemas.microsoft.com/office/drawing/2014/main" id="{56EE6C00-B813-4F2D-817C-3790DC19F84F}"/>
            </a:ext>
          </a:extLst>
        </xdr:cNvPr>
        <xdr:cNvSpPr txBox="1"/>
      </xdr:nvSpPr>
      <xdr:spPr>
        <a:xfrm>
          <a:off x="6325056" y="796018"/>
          <a:ext cx="850444" cy="5057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A58F766-2549-4E80-BA98-444FD6260523}" type="TxLink">
            <a:rPr lang="en-US" sz="2800" b="1" i="0" u="none" strike="noStrike">
              <a:solidFill>
                <a:srgbClr val="000000"/>
              </a:solidFill>
              <a:latin typeface="Calibri"/>
              <a:ea typeface="Calibri"/>
              <a:cs typeface="Calibri"/>
            </a:rPr>
            <a:pPr/>
            <a:t>213</a:t>
          </a:fld>
          <a:endParaRPr lang="en-US" sz="2800" b="1"/>
        </a:p>
      </xdr:txBody>
    </xdr:sp>
    <xdr:clientData/>
  </xdr:twoCellAnchor>
  <xdr:twoCellAnchor>
    <xdr:from>
      <xdr:col>10</xdr:col>
      <xdr:colOff>244925</xdr:colOff>
      <xdr:row>2</xdr:row>
      <xdr:rowOff>174625</xdr:rowOff>
    </xdr:from>
    <xdr:to>
      <xdr:col>12</xdr:col>
      <xdr:colOff>63500</xdr:colOff>
      <xdr:row>5</xdr:row>
      <xdr:rowOff>63500</xdr:rowOff>
    </xdr:to>
    <xdr:sp macro="" textlink="">
      <xdr:nvSpPr>
        <xdr:cNvPr id="6" name="TextBox 5">
          <a:extLst>
            <a:ext uri="{FF2B5EF4-FFF2-40B4-BE49-F238E27FC236}">
              <a16:creationId xmlns:a16="http://schemas.microsoft.com/office/drawing/2014/main" id="{DD26BA77-A4A0-400E-B8A6-5BB1F05947C7}"/>
            </a:ext>
          </a:extLst>
        </xdr:cNvPr>
        <xdr:cNvSpPr txBox="1"/>
      </xdr:nvSpPr>
      <xdr:spPr>
        <a:xfrm>
          <a:off x="6277425" y="555625"/>
          <a:ext cx="1025075" cy="460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0"/>
            <a:t>Quantity</a:t>
          </a:r>
        </a:p>
      </xdr:txBody>
    </xdr:sp>
    <xdr:clientData/>
  </xdr:twoCellAnchor>
  <xdr:twoCellAnchor>
    <xdr:from>
      <xdr:col>15</xdr:col>
      <xdr:colOff>254000</xdr:colOff>
      <xdr:row>2</xdr:row>
      <xdr:rowOff>158751</xdr:rowOff>
    </xdr:from>
    <xdr:to>
      <xdr:col>17</xdr:col>
      <xdr:colOff>523875</xdr:colOff>
      <xdr:row>5</xdr:row>
      <xdr:rowOff>1</xdr:rowOff>
    </xdr:to>
    <xdr:sp macro="" textlink="">
      <xdr:nvSpPr>
        <xdr:cNvPr id="7" name="TextBox 6">
          <a:extLst>
            <a:ext uri="{FF2B5EF4-FFF2-40B4-BE49-F238E27FC236}">
              <a16:creationId xmlns:a16="http://schemas.microsoft.com/office/drawing/2014/main" id="{B0C0139C-FEC1-41AD-A899-7848B1F90FF3}"/>
            </a:ext>
          </a:extLst>
        </xdr:cNvPr>
        <xdr:cNvSpPr txBox="1"/>
      </xdr:nvSpPr>
      <xdr:spPr>
        <a:xfrm>
          <a:off x="9302750" y="539751"/>
          <a:ext cx="1476375" cy="412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t>Average Sales</a:t>
          </a:r>
        </a:p>
      </xdr:txBody>
    </xdr:sp>
    <xdr:clientData/>
  </xdr:twoCellAnchor>
  <xdr:twoCellAnchor>
    <xdr:from>
      <xdr:col>12</xdr:col>
      <xdr:colOff>63500</xdr:colOff>
      <xdr:row>7</xdr:row>
      <xdr:rowOff>15875</xdr:rowOff>
    </xdr:from>
    <xdr:to>
      <xdr:col>17</xdr:col>
      <xdr:colOff>603249</xdr:colOff>
      <xdr:row>17</xdr:row>
      <xdr:rowOff>158750</xdr:rowOff>
    </xdr:to>
    <xdr:graphicFrame macro="">
      <xdr:nvGraphicFramePr>
        <xdr:cNvPr id="30" name="Chart 29">
          <a:extLst>
            <a:ext uri="{FF2B5EF4-FFF2-40B4-BE49-F238E27FC236}">
              <a16:creationId xmlns:a16="http://schemas.microsoft.com/office/drawing/2014/main" id="{9844500C-932B-4958-BCFD-37A7747DB1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9</xdr:col>
      <xdr:colOff>142875</xdr:colOff>
      <xdr:row>3</xdr:row>
      <xdr:rowOff>79375</xdr:rowOff>
    </xdr:from>
    <xdr:to>
      <xdr:col>10</xdr:col>
      <xdr:colOff>127000</xdr:colOff>
      <xdr:row>6</xdr:row>
      <xdr:rowOff>95250</xdr:rowOff>
    </xdr:to>
    <xdr:pic>
      <xdr:nvPicPr>
        <xdr:cNvPr id="9" name="Graphic 8" descr="Coins with solid fill">
          <a:extLst>
            <a:ext uri="{FF2B5EF4-FFF2-40B4-BE49-F238E27FC236}">
              <a16:creationId xmlns:a16="http://schemas.microsoft.com/office/drawing/2014/main" id="{CEE9254D-0B84-45E9-9E87-77A1F6D166A5}"/>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5572125" y="650875"/>
          <a:ext cx="587375" cy="587375"/>
        </a:xfrm>
        <a:prstGeom prst="rect">
          <a:avLst/>
        </a:prstGeom>
      </xdr:spPr>
    </xdr:pic>
    <xdr:clientData/>
  </xdr:twoCellAnchor>
  <xdr:twoCellAnchor editAs="oneCell">
    <xdr:from>
      <xdr:col>14</xdr:col>
      <xdr:colOff>111125</xdr:colOff>
      <xdr:row>3</xdr:row>
      <xdr:rowOff>31750</xdr:rowOff>
    </xdr:from>
    <xdr:to>
      <xdr:col>15</xdr:col>
      <xdr:colOff>174625</xdr:colOff>
      <xdr:row>6</xdr:row>
      <xdr:rowOff>127000</xdr:rowOff>
    </xdr:to>
    <xdr:pic>
      <xdr:nvPicPr>
        <xdr:cNvPr id="19" name="Graphic 18" descr="Bank with solid fill">
          <a:extLst>
            <a:ext uri="{FF2B5EF4-FFF2-40B4-BE49-F238E27FC236}">
              <a16:creationId xmlns:a16="http://schemas.microsoft.com/office/drawing/2014/main" id="{C1BB5A68-47B1-4168-AA54-C69366982DAA}"/>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8556625" y="603250"/>
          <a:ext cx="666750" cy="66675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trick Annobil" refreshedDate="45696.794832638887" createdVersion="7" refreshedVersion="7" minRefreshableVersion="3" recordCount="213" xr:uid="{F941C160-BE7E-4568-A30A-38F452229E43}">
  <cacheSource type="worksheet">
    <worksheetSource name="Data"/>
  </cacheSource>
  <cacheFields count="8">
    <cacheField name="Order ID" numFmtId="0">
      <sharedItems containsSemiMixedTypes="0" containsString="0" containsNumber="1" containsInteger="1" minValue="1" maxValue="213" count="213">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sharedItems>
    </cacheField>
    <cacheField name="Product" numFmtId="0">
      <sharedItems count="7">
        <s v="Carrots"/>
        <s v="Cabbage"/>
        <s v="Banana"/>
        <s v="Beans"/>
        <s v="Orange"/>
        <s v="Apple"/>
        <s v="Mango"/>
      </sharedItems>
    </cacheField>
    <cacheField name="Category" numFmtId="0">
      <sharedItems count="2">
        <s v="Vegetables"/>
        <s v="Fruit"/>
      </sharedItems>
    </cacheField>
    <cacheField name="Amount" numFmtId="0">
      <sharedItems containsSemiMixedTypes="0" containsString="0" containsNumber="1" containsInteger="1" minValue="107" maxValue="9990" count="213">
        <n v="4270"/>
        <n v="8239"/>
        <n v="617"/>
        <n v="8384"/>
        <n v="2626"/>
        <n v="3610"/>
        <n v="9062"/>
        <n v="6906"/>
        <n v="2417"/>
        <n v="7431"/>
        <n v="8250"/>
        <n v="7012"/>
        <n v="1903"/>
        <n v="2824"/>
        <n v="6946"/>
        <n v="2320"/>
        <n v="2116"/>
        <n v="1135"/>
        <n v="3595"/>
        <n v="1161"/>
        <n v="2256"/>
        <n v="1004"/>
        <n v="3642"/>
        <n v="4582"/>
        <n v="3559"/>
        <n v="5154"/>
        <n v="7388"/>
        <n v="7163"/>
        <n v="5101"/>
        <n v="7602"/>
        <n v="1641"/>
        <n v="8892"/>
        <n v="2060"/>
        <n v="1557"/>
        <n v="6509"/>
        <n v="5718"/>
        <n v="7655"/>
        <n v="9116"/>
        <n v="2795"/>
        <n v="5084"/>
        <n v="8941"/>
        <n v="5341"/>
        <n v="135"/>
        <n v="9400"/>
        <n v="6045"/>
        <n v="5820"/>
        <n v="8887"/>
        <n v="6982"/>
        <n v="4029"/>
        <n v="3665"/>
        <n v="4781"/>
        <n v="3663"/>
        <n v="6331"/>
        <n v="4364"/>
        <n v="607"/>
        <n v="1054"/>
        <n v="7659"/>
        <n v="277"/>
        <n v="235"/>
        <n v="1113"/>
        <n v="1128"/>
        <n v="9231"/>
        <n v="4387"/>
        <n v="2763"/>
        <n v="7898"/>
        <n v="2427"/>
        <n v="8663"/>
        <n v="2789"/>
        <n v="4054"/>
        <n v="2262"/>
        <n v="5600"/>
        <n v="5787"/>
        <n v="6295"/>
        <n v="474"/>
        <n v="4325"/>
        <n v="592"/>
        <n v="4330"/>
        <n v="9405"/>
        <n v="7671"/>
        <n v="5791"/>
        <n v="6007"/>
        <n v="5030"/>
        <n v="6763"/>
        <n v="4248"/>
        <n v="9543"/>
        <n v="2054"/>
        <n v="7094"/>
        <n v="6087"/>
        <n v="4264"/>
        <n v="9333"/>
        <n v="8775"/>
        <n v="2011"/>
        <n v="5632"/>
        <n v="4904"/>
        <n v="1002"/>
        <n v="8141"/>
        <n v="3644"/>
        <n v="1380"/>
        <n v="8354"/>
        <n v="5182"/>
        <n v="2193"/>
        <n v="3647"/>
        <n v="4104"/>
        <n v="7457"/>
        <n v="3767"/>
        <n v="4685"/>
        <n v="3917"/>
        <n v="521"/>
        <n v="5605"/>
        <n v="9630"/>
        <n v="6941"/>
        <n v="7231"/>
        <n v="8891"/>
        <n v="107"/>
        <n v="4243"/>
        <n v="4514"/>
        <n v="5480"/>
        <n v="5002"/>
        <n v="8530"/>
        <n v="4819"/>
        <n v="6343"/>
        <n v="2318"/>
        <n v="220"/>
        <n v="6341"/>
        <n v="330"/>
        <n v="3027"/>
        <n v="850"/>
        <n v="8986"/>
        <n v="3800"/>
        <n v="5751"/>
        <n v="1704"/>
        <n v="7966"/>
        <n v="852"/>
        <n v="8416"/>
        <n v="7144"/>
        <n v="7854"/>
        <n v="859"/>
        <n v="8049"/>
        <n v="2836"/>
        <n v="1743"/>
        <n v="3844"/>
        <n v="7490"/>
        <n v="4483"/>
        <n v="7333"/>
        <n v="7654"/>
        <n v="3944"/>
        <n v="5761"/>
        <n v="6864"/>
        <n v="4016"/>
        <n v="1841"/>
        <n v="424"/>
        <n v="8765"/>
        <n v="5583"/>
        <n v="4390"/>
        <n v="352"/>
        <n v="8489"/>
        <n v="7090"/>
        <n v="7880"/>
        <n v="3861"/>
        <n v="7927"/>
        <n v="6162"/>
        <n v="5523"/>
        <n v="5936"/>
        <n v="7251"/>
        <n v="6187"/>
        <n v="3210"/>
        <n v="682"/>
        <n v="793"/>
        <n v="5346"/>
        <n v="7103"/>
        <n v="4603"/>
        <n v="8160"/>
        <n v="7171"/>
        <n v="3552"/>
        <n v="7273"/>
        <n v="2402"/>
        <n v="1197"/>
        <n v="5015"/>
        <n v="5818"/>
        <n v="4399"/>
        <n v="3011"/>
        <n v="4715"/>
        <n v="5321"/>
        <n v="8894"/>
        <n v="4846"/>
        <n v="284"/>
        <n v="8283"/>
        <n v="9990"/>
        <n v="9014"/>
        <n v="1942"/>
        <n v="7223"/>
        <n v="4673"/>
        <n v="9104"/>
        <n v="6078"/>
        <n v="3278"/>
        <n v="136"/>
        <n v="8377"/>
        <n v="2382"/>
        <n v="8702"/>
        <n v="5021"/>
        <n v="1760"/>
        <n v="4766"/>
        <n v="1541"/>
        <n v="2782"/>
        <n v="2455"/>
        <n v="4512"/>
        <n v="8752"/>
        <n v="9127"/>
        <n v="1777"/>
        <n v="680"/>
        <n v="958"/>
        <n v="2613"/>
        <n v="339"/>
      </sharedItems>
    </cacheField>
    <cacheField name="Date" numFmtId="14">
      <sharedItems containsSemiMixedTypes="0" containsNonDate="0" containsDate="1" containsString="0" minDate="2016-01-06T00:00:00" maxDate="2016-12-31T00:00:00"/>
    </cacheField>
    <cacheField name="Month Name" numFmtId="0">
      <sharedItems count="12">
        <s v="January"/>
        <s v="February"/>
        <s v="March"/>
        <s v="April"/>
        <s v="May"/>
        <s v="June"/>
        <s v="July"/>
        <s v="August"/>
        <s v="September"/>
        <s v="October"/>
        <s v="November"/>
        <s v="December"/>
      </sharedItems>
    </cacheField>
    <cacheField name="Country" numFmtId="0">
      <sharedItems count="7">
        <s v="United States"/>
        <s v="United Kingdom"/>
        <s v="Canada"/>
        <s v="Germany"/>
        <s v="Australia"/>
        <s v="New Zealand"/>
        <s v="France"/>
      </sharedItems>
    </cacheField>
    <cacheField name="Sales Growth Rate" numFmtId="0" formula="Amount/Amount -1" databaseField="0"/>
  </cacheFields>
  <extLst>
    <ext xmlns:x14="http://schemas.microsoft.com/office/spreadsheetml/2009/9/main" uri="{725AE2AE-9491-48be-B2B4-4EB974FC3084}">
      <x14:pivotCacheDefinition pivotCacheId="1042277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3">
  <r>
    <x v="0"/>
    <x v="0"/>
    <x v="0"/>
    <x v="0"/>
    <d v="2016-01-06T00:00:00"/>
    <x v="0"/>
    <x v="0"/>
  </r>
  <r>
    <x v="1"/>
    <x v="1"/>
    <x v="0"/>
    <x v="1"/>
    <d v="2016-01-07T00:00:00"/>
    <x v="0"/>
    <x v="1"/>
  </r>
  <r>
    <x v="2"/>
    <x v="2"/>
    <x v="1"/>
    <x v="2"/>
    <d v="2016-01-08T00:00:00"/>
    <x v="0"/>
    <x v="0"/>
  </r>
  <r>
    <x v="3"/>
    <x v="2"/>
    <x v="1"/>
    <x v="3"/>
    <d v="2016-01-10T00:00:00"/>
    <x v="0"/>
    <x v="2"/>
  </r>
  <r>
    <x v="4"/>
    <x v="3"/>
    <x v="0"/>
    <x v="4"/>
    <d v="2016-01-10T00:00:00"/>
    <x v="0"/>
    <x v="3"/>
  </r>
  <r>
    <x v="5"/>
    <x v="4"/>
    <x v="1"/>
    <x v="5"/>
    <d v="2016-01-11T00:00:00"/>
    <x v="0"/>
    <x v="0"/>
  </r>
  <r>
    <x v="6"/>
    <x v="1"/>
    <x v="0"/>
    <x v="6"/>
    <d v="2016-01-11T00:00:00"/>
    <x v="0"/>
    <x v="4"/>
  </r>
  <r>
    <x v="7"/>
    <x v="2"/>
    <x v="1"/>
    <x v="7"/>
    <d v="2016-01-16T00:00:00"/>
    <x v="0"/>
    <x v="5"/>
  </r>
  <r>
    <x v="8"/>
    <x v="5"/>
    <x v="1"/>
    <x v="8"/>
    <d v="2016-01-16T00:00:00"/>
    <x v="0"/>
    <x v="6"/>
  </r>
  <r>
    <x v="9"/>
    <x v="5"/>
    <x v="1"/>
    <x v="9"/>
    <d v="2016-01-16T00:00:00"/>
    <x v="0"/>
    <x v="2"/>
  </r>
  <r>
    <x v="10"/>
    <x v="2"/>
    <x v="1"/>
    <x v="10"/>
    <d v="2016-01-16T00:00:00"/>
    <x v="0"/>
    <x v="3"/>
  </r>
  <r>
    <x v="11"/>
    <x v="1"/>
    <x v="0"/>
    <x v="11"/>
    <d v="2016-01-18T00:00:00"/>
    <x v="0"/>
    <x v="0"/>
  </r>
  <r>
    <x v="12"/>
    <x v="0"/>
    <x v="0"/>
    <x v="12"/>
    <d v="2016-01-20T00:00:00"/>
    <x v="0"/>
    <x v="3"/>
  </r>
  <r>
    <x v="13"/>
    <x v="1"/>
    <x v="0"/>
    <x v="13"/>
    <d v="2016-01-22T00:00:00"/>
    <x v="0"/>
    <x v="2"/>
  </r>
  <r>
    <x v="14"/>
    <x v="5"/>
    <x v="1"/>
    <x v="14"/>
    <d v="2016-01-24T00:00:00"/>
    <x v="0"/>
    <x v="6"/>
  </r>
  <r>
    <x v="15"/>
    <x v="2"/>
    <x v="1"/>
    <x v="15"/>
    <d v="2016-01-27T00:00:00"/>
    <x v="0"/>
    <x v="1"/>
  </r>
  <r>
    <x v="16"/>
    <x v="2"/>
    <x v="1"/>
    <x v="16"/>
    <d v="2016-01-28T00:00:00"/>
    <x v="0"/>
    <x v="0"/>
  </r>
  <r>
    <x v="17"/>
    <x v="2"/>
    <x v="1"/>
    <x v="17"/>
    <d v="2016-01-30T00:00:00"/>
    <x v="0"/>
    <x v="1"/>
  </r>
  <r>
    <x v="18"/>
    <x v="1"/>
    <x v="0"/>
    <x v="18"/>
    <d v="2016-01-30T00:00:00"/>
    <x v="0"/>
    <x v="1"/>
  </r>
  <r>
    <x v="19"/>
    <x v="5"/>
    <x v="1"/>
    <x v="19"/>
    <d v="2016-02-02T00:00:00"/>
    <x v="1"/>
    <x v="0"/>
  </r>
  <r>
    <x v="20"/>
    <x v="4"/>
    <x v="1"/>
    <x v="20"/>
    <d v="2016-02-04T00:00:00"/>
    <x v="1"/>
    <x v="6"/>
  </r>
  <r>
    <x v="21"/>
    <x v="2"/>
    <x v="1"/>
    <x v="21"/>
    <d v="2016-02-11T00:00:00"/>
    <x v="1"/>
    <x v="5"/>
  </r>
  <r>
    <x v="22"/>
    <x v="2"/>
    <x v="1"/>
    <x v="22"/>
    <d v="2016-02-14T00:00:00"/>
    <x v="1"/>
    <x v="2"/>
  </r>
  <r>
    <x v="23"/>
    <x v="2"/>
    <x v="1"/>
    <x v="23"/>
    <d v="2016-02-17T00:00:00"/>
    <x v="1"/>
    <x v="0"/>
  </r>
  <r>
    <x v="24"/>
    <x v="3"/>
    <x v="0"/>
    <x v="24"/>
    <d v="2016-02-17T00:00:00"/>
    <x v="1"/>
    <x v="1"/>
  </r>
  <r>
    <x v="25"/>
    <x v="0"/>
    <x v="0"/>
    <x v="25"/>
    <d v="2016-02-17T00:00:00"/>
    <x v="1"/>
    <x v="4"/>
  </r>
  <r>
    <x v="26"/>
    <x v="6"/>
    <x v="1"/>
    <x v="26"/>
    <d v="2016-02-18T00:00:00"/>
    <x v="1"/>
    <x v="6"/>
  </r>
  <r>
    <x v="27"/>
    <x v="3"/>
    <x v="0"/>
    <x v="27"/>
    <d v="2016-02-18T00:00:00"/>
    <x v="1"/>
    <x v="0"/>
  </r>
  <r>
    <x v="28"/>
    <x v="3"/>
    <x v="0"/>
    <x v="28"/>
    <d v="2016-02-20T00:00:00"/>
    <x v="1"/>
    <x v="3"/>
  </r>
  <r>
    <x v="29"/>
    <x v="5"/>
    <x v="1"/>
    <x v="29"/>
    <d v="2016-02-21T00:00:00"/>
    <x v="1"/>
    <x v="6"/>
  </r>
  <r>
    <x v="30"/>
    <x v="6"/>
    <x v="1"/>
    <x v="30"/>
    <d v="2016-02-22T00:00:00"/>
    <x v="1"/>
    <x v="0"/>
  </r>
  <r>
    <x v="31"/>
    <x v="5"/>
    <x v="1"/>
    <x v="31"/>
    <d v="2016-02-23T00:00:00"/>
    <x v="1"/>
    <x v="4"/>
  </r>
  <r>
    <x v="32"/>
    <x v="5"/>
    <x v="1"/>
    <x v="32"/>
    <d v="2016-02-29T00:00:00"/>
    <x v="1"/>
    <x v="6"/>
  </r>
  <r>
    <x v="33"/>
    <x v="1"/>
    <x v="0"/>
    <x v="33"/>
    <d v="2016-02-29T00:00:00"/>
    <x v="1"/>
    <x v="3"/>
  </r>
  <r>
    <x v="34"/>
    <x v="5"/>
    <x v="1"/>
    <x v="34"/>
    <d v="2016-03-01T00:00:00"/>
    <x v="2"/>
    <x v="6"/>
  </r>
  <r>
    <x v="35"/>
    <x v="5"/>
    <x v="1"/>
    <x v="35"/>
    <d v="2016-03-04T00:00:00"/>
    <x v="2"/>
    <x v="4"/>
  </r>
  <r>
    <x v="36"/>
    <x v="5"/>
    <x v="1"/>
    <x v="36"/>
    <d v="2016-03-05T00:00:00"/>
    <x v="2"/>
    <x v="0"/>
  </r>
  <r>
    <x v="37"/>
    <x v="0"/>
    <x v="0"/>
    <x v="37"/>
    <d v="2016-03-05T00:00:00"/>
    <x v="2"/>
    <x v="1"/>
  </r>
  <r>
    <x v="38"/>
    <x v="2"/>
    <x v="1"/>
    <x v="38"/>
    <d v="2016-03-15T00:00:00"/>
    <x v="2"/>
    <x v="0"/>
  </r>
  <r>
    <x v="39"/>
    <x v="2"/>
    <x v="1"/>
    <x v="39"/>
    <d v="2016-03-15T00:00:00"/>
    <x v="2"/>
    <x v="0"/>
  </r>
  <r>
    <x v="40"/>
    <x v="0"/>
    <x v="0"/>
    <x v="40"/>
    <d v="2016-03-15T00:00:00"/>
    <x v="2"/>
    <x v="1"/>
  </r>
  <r>
    <x v="41"/>
    <x v="1"/>
    <x v="0"/>
    <x v="41"/>
    <d v="2016-03-16T00:00:00"/>
    <x v="2"/>
    <x v="6"/>
  </r>
  <r>
    <x v="42"/>
    <x v="2"/>
    <x v="1"/>
    <x v="42"/>
    <d v="2016-03-19T00:00:00"/>
    <x v="2"/>
    <x v="2"/>
  </r>
  <r>
    <x v="43"/>
    <x v="2"/>
    <x v="1"/>
    <x v="43"/>
    <d v="2016-03-19T00:00:00"/>
    <x v="2"/>
    <x v="4"/>
  </r>
  <r>
    <x v="44"/>
    <x v="3"/>
    <x v="0"/>
    <x v="44"/>
    <d v="2016-03-21T00:00:00"/>
    <x v="2"/>
    <x v="3"/>
  </r>
  <r>
    <x v="45"/>
    <x v="5"/>
    <x v="1"/>
    <x v="45"/>
    <d v="2016-03-22T00:00:00"/>
    <x v="2"/>
    <x v="5"/>
  </r>
  <r>
    <x v="46"/>
    <x v="4"/>
    <x v="1"/>
    <x v="46"/>
    <d v="2016-03-23T00:00:00"/>
    <x v="2"/>
    <x v="3"/>
  </r>
  <r>
    <x v="47"/>
    <x v="4"/>
    <x v="1"/>
    <x v="47"/>
    <d v="2016-03-24T00:00:00"/>
    <x v="2"/>
    <x v="0"/>
  </r>
  <r>
    <x v="48"/>
    <x v="2"/>
    <x v="1"/>
    <x v="48"/>
    <d v="2016-03-26T00:00:00"/>
    <x v="2"/>
    <x v="4"/>
  </r>
  <r>
    <x v="49"/>
    <x v="0"/>
    <x v="0"/>
    <x v="49"/>
    <d v="2016-03-26T00:00:00"/>
    <x v="2"/>
    <x v="3"/>
  </r>
  <r>
    <x v="50"/>
    <x v="2"/>
    <x v="1"/>
    <x v="50"/>
    <d v="2016-03-29T00:00:00"/>
    <x v="2"/>
    <x v="6"/>
  </r>
  <r>
    <x v="51"/>
    <x v="6"/>
    <x v="1"/>
    <x v="51"/>
    <d v="2016-03-30T00:00:00"/>
    <x v="2"/>
    <x v="4"/>
  </r>
  <r>
    <x v="52"/>
    <x v="5"/>
    <x v="1"/>
    <x v="52"/>
    <d v="2016-04-01T00:00:00"/>
    <x v="3"/>
    <x v="6"/>
  </r>
  <r>
    <x v="53"/>
    <x v="5"/>
    <x v="1"/>
    <x v="53"/>
    <d v="2016-04-01T00:00:00"/>
    <x v="3"/>
    <x v="2"/>
  </r>
  <r>
    <x v="54"/>
    <x v="0"/>
    <x v="0"/>
    <x v="54"/>
    <d v="2016-04-03T00:00:00"/>
    <x v="3"/>
    <x v="1"/>
  </r>
  <r>
    <x v="55"/>
    <x v="2"/>
    <x v="1"/>
    <x v="55"/>
    <d v="2016-04-06T00:00:00"/>
    <x v="3"/>
    <x v="5"/>
  </r>
  <r>
    <x v="56"/>
    <x v="0"/>
    <x v="0"/>
    <x v="56"/>
    <d v="2016-04-06T00:00:00"/>
    <x v="3"/>
    <x v="0"/>
  </r>
  <r>
    <x v="57"/>
    <x v="1"/>
    <x v="0"/>
    <x v="57"/>
    <d v="2016-04-12T00:00:00"/>
    <x v="3"/>
    <x v="3"/>
  </r>
  <r>
    <x v="58"/>
    <x v="2"/>
    <x v="1"/>
    <x v="58"/>
    <d v="2016-04-17T00:00:00"/>
    <x v="3"/>
    <x v="0"/>
  </r>
  <r>
    <x v="59"/>
    <x v="4"/>
    <x v="1"/>
    <x v="59"/>
    <d v="2016-04-18T00:00:00"/>
    <x v="3"/>
    <x v="4"/>
  </r>
  <r>
    <x v="60"/>
    <x v="5"/>
    <x v="1"/>
    <x v="60"/>
    <d v="2016-04-21T00:00:00"/>
    <x v="3"/>
    <x v="0"/>
  </r>
  <r>
    <x v="61"/>
    <x v="1"/>
    <x v="0"/>
    <x v="61"/>
    <d v="2016-04-22T00:00:00"/>
    <x v="3"/>
    <x v="2"/>
  </r>
  <r>
    <x v="62"/>
    <x v="2"/>
    <x v="1"/>
    <x v="62"/>
    <d v="2016-04-23T00:00:00"/>
    <x v="3"/>
    <x v="0"/>
  </r>
  <r>
    <x v="63"/>
    <x v="5"/>
    <x v="1"/>
    <x v="63"/>
    <d v="2016-04-25T00:00:00"/>
    <x v="3"/>
    <x v="2"/>
  </r>
  <r>
    <x v="64"/>
    <x v="2"/>
    <x v="1"/>
    <x v="64"/>
    <d v="2016-04-27T00:00:00"/>
    <x v="3"/>
    <x v="1"/>
  </r>
  <r>
    <x v="65"/>
    <x v="2"/>
    <x v="1"/>
    <x v="65"/>
    <d v="2016-04-30T00:00:00"/>
    <x v="3"/>
    <x v="6"/>
  </r>
  <r>
    <x v="66"/>
    <x v="2"/>
    <x v="1"/>
    <x v="66"/>
    <d v="2016-05-01T00:00:00"/>
    <x v="4"/>
    <x v="5"/>
  </r>
  <r>
    <x v="67"/>
    <x v="0"/>
    <x v="0"/>
    <x v="67"/>
    <d v="2016-05-01T00:00:00"/>
    <x v="4"/>
    <x v="3"/>
  </r>
  <r>
    <x v="68"/>
    <x v="2"/>
    <x v="1"/>
    <x v="68"/>
    <d v="2016-05-02T00:00:00"/>
    <x v="4"/>
    <x v="0"/>
  </r>
  <r>
    <x v="69"/>
    <x v="6"/>
    <x v="1"/>
    <x v="69"/>
    <d v="2016-05-02T00:00:00"/>
    <x v="4"/>
    <x v="0"/>
  </r>
  <r>
    <x v="70"/>
    <x v="6"/>
    <x v="1"/>
    <x v="70"/>
    <d v="2016-05-02T00:00:00"/>
    <x v="4"/>
    <x v="1"/>
  </r>
  <r>
    <x v="71"/>
    <x v="2"/>
    <x v="1"/>
    <x v="71"/>
    <d v="2016-05-03T00:00:00"/>
    <x v="4"/>
    <x v="0"/>
  </r>
  <r>
    <x v="72"/>
    <x v="4"/>
    <x v="1"/>
    <x v="72"/>
    <d v="2016-05-03T00:00:00"/>
    <x v="4"/>
    <x v="2"/>
  </r>
  <r>
    <x v="73"/>
    <x v="2"/>
    <x v="1"/>
    <x v="73"/>
    <d v="2016-05-05T00:00:00"/>
    <x v="4"/>
    <x v="3"/>
  </r>
  <r>
    <x v="74"/>
    <x v="5"/>
    <x v="1"/>
    <x v="74"/>
    <d v="2016-05-05T00:00:00"/>
    <x v="4"/>
    <x v="6"/>
  </r>
  <r>
    <x v="75"/>
    <x v="2"/>
    <x v="1"/>
    <x v="75"/>
    <d v="2016-05-06T00:00:00"/>
    <x v="4"/>
    <x v="0"/>
  </r>
  <r>
    <x v="76"/>
    <x v="4"/>
    <x v="1"/>
    <x v="76"/>
    <d v="2016-05-08T00:00:00"/>
    <x v="4"/>
    <x v="0"/>
  </r>
  <r>
    <x v="77"/>
    <x v="2"/>
    <x v="1"/>
    <x v="77"/>
    <d v="2016-05-08T00:00:00"/>
    <x v="4"/>
    <x v="1"/>
  </r>
  <r>
    <x v="78"/>
    <x v="5"/>
    <x v="1"/>
    <x v="78"/>
    <d v="2016-05-08T00:00:00"/>
    <x v="4"/>
    <x v="6"/>
  </r>
  <r>
    <x v="79"/>
    <x v="0"/>
    <x v="0"/>
    <x v="79"/>
    <d v="2016-05-08T00:00:00"/>
    <x v="4"/>
    <x v="1"/>
  </r>
  <r>
    <x v="80"/>
    <x v="2"/>
    <x v="1"/>
    <x v="80"/>
    <d v="2016-05-12T00:00:00"/>
    <x v="4"/>
    <x v="2"/>
  </r>
  <r>
    <x v="81"/>
    <x v="2"/>
    <x v="1"/>
    <x v="81"/>
    <d v="2016-05-14T00:00:00"/>
    <x v="4"/>
    <x v="3"/>
  </r>
  <r>
    <x v="82"/>
    <x v="0"/>
    <x v="0"/>
    <x v="82"/>
    <d v="2016-05-14T00:00:00"/>
    <x v="4"/>
    <x v="1"/>
  </r>
  <r>
    <x v="83"/>
    <x v="2"/>
    <x v="1"/>
    <x v="83"/>
    <d v="2016-05-15T00:00:00"/>
    <x v="4"/>
    <x v="4"/>
  </r>
  <r>
    <x v="84"/>
    <x v="2"/>
    <x v="1"/>
    <x v="84"/>
    <d v="2016-05-16T00:00:00"/>
    <x v="4"/>
    <x v="6"/>
  </r>
  <r>
    <x v="85"/>
    <x v="1"/>
    <x v="0"/>
    <x v="85"/>
    <d v="2016-05-16T00:00:00"/>
    <x v="4"/>
    <x v="1"/>
  </r>
  <r>
    <x v="86"/>
    <x v="3"/>
    <x v="0"/>
    <x v="86"/>
    <d v="2016-05-16T00:00:00"/>
    <x v="4"/>
    <x v="3"/>
  </r>
  <r>
    <x v="87"/>
    <x v="0"/>
    <x v="0"/>
    <x v="87"/>
    <d v="2016-05-18T00:00:00"/>
    <x v="4"/>
    <x v="0"/>
  </r>
  <r>
    <x v="88"/>
    <x v="5"/>
    <x v="1"/>
    <x v="88"/>
    <d v="2016-05-19T00:00:00"/>
    <x v="4"/>
    <x v="4"/>
  </r>
  <r>
    <x v="89"/>
    <x v="6"/>
    <x v="1"/>
    <x v="89"/>
    <d v="2016-05-20T00:00:00"/>
    <x v="4"/>
    <x v="0"/>
  </r>
  <r>
    <x v="90"/>
    <x v="6"/>
    <x v="1"/>
    <x v="90"/>
    <d v="2016-05-22T00:00:00"/>
    <x v="4"/>
    <x v="3"/>
  </r>
  <r>
    <x v="91"/>
    <x v="1"/>
    <x v="0"/>
    <x v="91"/>
    <d v="2016-05-23T00:00:00"/>
    <x v="4"/>
    <x v="1"/>
  </r>
  <r>
    <x v="92"/>
    <x v="2"/>
    <x v="1"/>
    <x v="92"/>
    <d v="2016-05-25T00:00:00"/>
    <x v="4"/>
    <x v="0"/>
  </r>
  <r>
    <x v="93"/>
    <x v="2"/>
    <x v="1"/>
    <x v="93"/>
    <d v="2016-05-25T00:00:00"/>
    <x v="4"/>
    <x v="5"/>
  </r>
  <r>
    <x v="94"/>
    <x v="3"/>
    <x v="0"/>
    <x v="94"/>
    <d v="2016-05-25T00:00:00"/>
    <x v="4"/>
    <x v="4"/>
  </r>
  <r>
    <x v="95"/>
    <x v="4"/>
    <x v="1"/>
    <x v="95"/>
    <d v="2016-05-26T00:00:00"/>
    <x v="4"/>
    <x v="1"/>
  </r>
  <r>
    <x v="96"/>
    <x v="4"/>
    <x v="1"/>
    <x v="96"/>
    <d v="2016-05-26T00:00:00"/>
    <x v="4"/>
    <x v="2"/>
  </r>
  <r>
    <x v="97"/>
    <x v="4"/>
    <x v="1"/>
    <x v="97"/>
    <d v="2016-05-26T00:00:00"/>
    <x v="4"/>
    <x v="4"/>
  </r>
  <r>
    <x v="98"/>
    <x v="1"/>
    <x v="0"/>
    <x v="98"/>
    <d v="2016-05-26T00:00:00"/>
    <x v="4"/>
    <x v="3"/>
  </r>
  <r>
    <x v="99"/>
    <x v="2"/>
    <x v="1"/>
    <x v="99"/>
    <d v="2016-05-27T00:00:00"/>
    <x v="4"/>
    <x v="0"/>
  </r>
  <r>
    <x v="100"/>
    <x v="5"/>
    <x v="1"/>
    <x v="100"/>
    <d v="2016-05-27T00:00:00"/>
    <x v="4"/>
    <x v="6"/>
  </r>
  <r>
    <x v="101"/>
    <x v="6"/>
    <x v="1"/>
    <x v="101"/>
    <d v="2016-05-28T00:00:00"/>
    <x v="4"/>
    <x v="0"/>
  </r>
  <r>
    <x v="102"/>
    <x v="5"/>
    <x v="1"/>
    <x v="102"/>
    <d v="2016-05-28T00:00:00"/>
    <x v="4"/>
    <x v="0"/>
  </r>
  <r>
    <x v="103"/>
    <x v="0"/>
    <x v="0"/>
    <x v="103"/>
    <d v="2016-05-28T00:00:00"/>
    <x v="4"/>
    <x v="0"/>
  </r>
  <r>
    <x v="104"/>
    <x v="6"/>
    <x v="1"/>
    <x v="104"/>
    <d v="2016-05-29T00:00:00"/>
    <x v="4"/>
    <x v="2"/>
  </r>
  <r>
    <x v="105"/>
    <x v="1"/>
    <x v="0"/>
    <x v="105"/>
    <d v="2016-05-30T00:00:00"/>
    <x v="4"/>
    <x v="3"/>
  </r>
  <r>
    <x v="106"/>
    <x v="2"/>
    <x v="1"/>
    <x v="106"/>
    <d v="2016-06-04T00:00:00"/>
    <x v="5"/>
    <x v="0"/>
  </r>
  <r>
    <x v="107"/>
    <x v="5"/>
    <x v="1"/>
    <x v="107"/>
    <d v="2016-06-04T00:00:00"/>
    <x v="5"/>
    <x v="2"/>
  </r>
  <r>
    <x v="108"/>
    <x v="5"/>
    <x v="1"/>
    <x v="108"/>
    <d v="2016-06-10T00:00:00"/>
    <x v="5"/>
    <x v="6"/>
  </r>
  <r>
    <x v="109"/>
    <x v="1"/>
    <x v="0"/>
    <x v="109"/>
    <d v="2016-06-11T00:00:00"/>
    <x v="5"/>
    <x v="3"/>
  </r>
  <r>
    <x v="110"/>
    <x v="2"/>
    <x v="1"/>
    <x v="110"/>
    <d v="2016-06-20T00:00:00"/>
    <x v="5"/>
    <x v="2"/>
  </r>
  <r>
    <x v="111"/>
    <x v="1"/>
    <x v="0"/>
    <x v="111"/>
    <d v="2016-06-20T00:00:00"/>
    <x v="5"/>
    <x v="1"/>
  </r>
  <r>
    <x v="112"/>
    <x v="1"/>
    <x v="0"/>
    <x v="112"/>
    <d v="2016-06-23T00:00:00"/>
    <x v="5"/>
    <x v="4"/>
  </r>
  <r>
    <x v="113"/>
    <x v="2"/>
    <x v="1"/>
    <x v="113"/>
    <d v="2016-06-25T00:00:00"/>
    <x v="5"/>
    <x v="6"/>
  </r>
  <r>
    <x v="114"/>
    <x v="2"/>
    <x v="1"/>
    <x v="114"/>
    <d v="2016-06-26T00:00:00"/>
    <x v="5"/>
    <x v="0"/>
  </r>
  <r>
    <x v="115"/>
    <x v="4"/>
    <x v="1"/>
    <x v="115"/>
    <d v="2016-06-27T00:00:00"/>
    <x v="5"/>
    <x v="0"/>
  </r>
  <r>
    <x v="116"/>
    <x v="6"/>
    <x v="1"/>
    <x v="116"/>
    <d v="2016-07-02T00:00:00"/>
    <x v="6"/>
    <x v="0"/>
  </r>
  <r>
    <x v="117"/>
    <x v="2"/>
    <x v="1"/>
    <x v="117"/>
    <d v="2016-07-02T00:00:00"/>
    <x v="6"/>
    <x v="6"/>
  </r>
  <r>
    <x v="118"/>
    <x v="2"/>
    <x v="1"/>
    <x v="118"/>
    <d v="2016-07-05T00:00:00"/>
    <x v="6"/>
    <x v="2"/>
  </r>
  <r>
    <x v="119"/>
    <x v="4"/>
    <x v="1"/>
    <x v="119"/>
    <d v="2016-07-07T00:00:00"/>
    <x v="6"/>
    <x v="5"/>
  </r>
  <r>
    <x v="120"/>
    <x v="1"/>
    <x v="0"/>
    <x v="120"/>
    <d v="2016-07-11T00:00:00"/>
    <x v="6"/>
    <x v="1"/>
  </r>
  <r>
    <x v="121"/>
    <x v="4"/>
    <x v="1"/>
    <x v="121"/>
    <d v="2016-07-13T00:00:00"/>
    <x v="6"/>
    <x v="1"/>
  </r>
  <r>
    <x v="122"/>
    <x v="4"/>
    <x v="1"/>
    <x v="122"/>
    <d v="2016-07-20T00:00:00"/>
    <x v="6"/>
    <x v="1"/>
  </r>
  <r>
    <x v="123"/>
    <x v="4"/>
    <x v="1"/>
    <x v="123"/>
    <d v="2016-07-20T00:00:00"/>
    <x v="6"/>
    <x v="5"/>
  </r>
  <r>
    <x v="124"/>
    <x v="5"/>
    <x v="1"/>
    <x v="124"/>
    <d v="2016-07-20T00:00:00"/>
    <x v="6"/>
    <x v="3"/>
  </r>
  <r>
    <x v="125"/>
    <x v="1"/>
    <x v="0"/>
    <x v="125"/>
    <d v="2016-07-20T00:00:00"/>
    <x v="6"/>
    <x v="1"/>
  </r>
  <r>
    <x v="126"/>
    <x v="4"/>
    <x v="1"/>
    <x v="126"/>
    <d v="2016-07-22T00:00:00"/>
    <x v="6"/>
    <x v="5"/>
  </r>
  <r>
    <x v="127"/>
    <x v="2"/>
    <x v="1"/>
    <x v="127"/>
    <d v="2016-07-23T00:00:00"/>
    <x v="6"/>
    <x v="1"/>
  </r>
  <r>
    <x v="128"/>
    <x v="1"/>
    <x v="0"/>
    <x v="128"/>
    <d v="2016-07-25T00:00:00"/>
    <x v="6"/>
    <x v="0"/>
  </r>
  <r>
    <x v="129"/>
    <x v="0"/>
    <x v="0"/>
    <x v="129"/>
    <d v="2016-07-28T00:00:00"/>
    <x v="6"/>
    <x v="1"/>
  </r>
  <r>
    <x v="130"/>
    <x v="5"/>
    <x v="1"/>
    <x v="130"/>
    <d v="2016-07-29T00:00:00"/>
    <x v="6"/>
    <x v="1"/>
  </r>
  <r>
    <x v="131"/>
    <x v="2"/>
    <x v="1"/>
    <x v="131"/>
    <d v="2016-07-30T00:00:00"/>
    <x v="6"/>
    <x v="4"/>
  </r>
  <r>
    <x v="132"/>
    <x v="2"/>
    <x v="1"/>
    <x v="132"/>
    <d v="2016-07-31T00:00:00"/>
    <x v="6"/>
    <x v="0"/>
  </r>
  <r>
    <x v="133"/>
    <x v="3"/>
    <x v="0"/>
    <x v="133"/>
    <d v="2016-07-31T00:00:00"/>
    <x v="6"/>
    <x v="4"/>
  </r>
  <r>
    <x v="134"/>
    <x v="2"/>
    <x v="1"/>
    <x v="134"/>
    <d v="2016-08-01T00:00:00"/>
    <x v="7"/>
    <x v="6"/>
  </r>
  <r>
    <x v="135"/>
    <x v="1"/>
    <x v="0"/>
    <x v="135"/>
    <d v="2016-08-01T00:00:00"/>
    <x v="7"/>
    <x v="0"/>
  </r>
  <r>
    <x v="136"/>
    <x v="4"/>
    <x v="1"/>
    <x v="136"/>
    <d v="2016-08-03T00:00:00"/>
    <x v="7"/>
    <x v="0"/>
  </r>
  <r>
    <x v="137"/>
    <x v="1"/>
    <x v="0"/>
    <x v="137"/>
    <d v="2016-08-12T00:00:00"/>
    <x v="7"/>
    <x v="0"/>
  </r>
  <r>
    <x v="138"/>
    <x v="2"/>
    <x v="1"/>
    <x v="138"/>
    <d v="2016-08-13T00:00:00"/>
    <x v="7"/>
    <x v="3"/>
  </r>
  <r>
    <x v="139"/>
    <x v="0"/>
    <x v="0"/>
    <x v="139"/>
    <d v="2016-08-19T00:00:00"/>
    <x v="7"/>
    <x v="0"/>
  </r>
  <r>
    <x v="140"/>
    <x v="5"/>
    <x v="1"/>
    <x v="140"/>
    <d v="2016-08-23T00:00:00"/>
    <x v="7"/>
    <x v="6"/>
  </r>
  <r>
    <x v="141"/>
    <x v="5"/>
    <x v="1"/>
    <x v="141"/>
    <d v="2016-08-24T00:00:00"/>
    <x v="7"/>
    <x v="6"/>
  </r>
  <r>
    <x v="142"/>
    <x v="1"/>
    <x v="0"/>
    <x v="142"/>
    <d v="2016-08-25T00:00:00"/>
    <x v="7"/>
    <x v="3"/>
  </r>
  <r>
    <x v="143"/>
    <x v="5"/>
    <x v="1"/>
    <x v="143"/>
    <d v="2016-08-27T00:00:00"/>
    <x v="7"/>
    <x v="2"/>
  </r>
  <r>
    <x v="144"/>
    <x v="0"/>
    <x v="0"/>
    <x v="144"/>
    <d v="2016-08-28T00:00:00"/>
    <x v="7"/>
    <x v="0"/>
  </r>
  <r>
    <x v="145"/>
    <x v="5"/>
    <x v="1"/>
    <x v="145"/>
    <d v="2016-08-29T00:00:00"/>
    <x v="7"/>
    <x v="1"/>
  </r>
  <r>
    <x v="146"/>
    <x v="3"/>
    <x v="0"/>
    <x v="146"/>
    <d v="2016-08-29T00:00:00"/>
    <x v="7"/>
    <x v="3"/>
  </r>
  <r>
    <x v="147"/>
    <x v="2"/>
    <x v="1"/>
    <x v="147"/>
    <d v="2016-09-01T00:00:00"/>
    <x v="8"/>
    <x v="5"/>
  </r>
  <r>
    <x v="148"/>
    <x v="2"/>
    <x v="1"/>
    <x v="148"/>
    <d v="2016-09-01T00:00:00"/>
    <x v="8"/>
    <x v="3"/>
  </r>
  <r>
    <x v="149"/>
    <x v="2"/>
    <x v="1"/>
    <x v="149"/>
    <d v="2016-09-02T00:00:00"/>
    <x v="8"/>
    <x v="0"/>
  </r>
  <r>
    <x v="150"/>
    <x v="2"/>
    <x v="1"/>
    <x v="150"/>
    <d v="2016-09-05T00:00:00"/>
    <x v="8"/>
    <x v="4"/>
  </r>
  <r>
    <x v="151"/>
    <x v="2"/>
    <x v="1"/>
    <x v="151"/>
    <d v="2016-09-07T00:00:00"/>
    <x v="8"/>
    <x v="1"/>
  </r>
  <r>
    <x v="152"/>
    <x v="2"/>
    <x v="1"/>
    <x v="152"/>
    <d v="2016-09-08T00:00:00"/>
    <x v="8"/>
    <x v="0"/>
  </r>
  <r>
    <x v="153"/>
    <x v="1"/>
    <x v="0"/>
    <x v="153"/>
    <d v="2016-09-09T00:00:00"/>
    <x v="8"/>
    <x v="5"/>
  </r>
  <r>
    <x v="154"/>
    <x v="1"/>
    <x v="0"/>
    <x v="154"/>
    <d v="2016-09-09T00:00:00"/>
    <x v="8"/>
    <x v="2"/>
  </r>
  <r>
    <x v="155"/>
    <x v="5"/>
    <x v="1"/>
    <x v="155"/>
    <d v="2016-09-11T00:00:00"/>
    <x v="8"/>
    <x v="0"/>
  </r>
  <r>
    <x v="156"/>
    <x v="2"/>
    <x v="1"/>
    <x v="156"/>
    <d v="2016-09-11T00:00:00"/>
    <x v="8"/>
    <x v="6"/>
  </r>
  <r>
    <x v="157"/>
    <x v="2"/>
    <x v="1"/>
    <x v="157"/>
    <d v="2016-09-15T00:00:00"/>
    <x v="8"/>
    <x v="0"/>
  </r>
  <r>
    <x v="158"/>
    <x v="4"/>
    <x v="1"/>
    <x v="158"/>
    <d v="2016-09-18T00:00:00"/>
    <x v="8"/>
    <x v="0"/>
  </r>
  <r>
    <x v="159"/>
    <x v="1"/>
    <x v="0"/>
    <x v="159"/>
    <d v="2016-09-19T00:00:00"/>
    <x v="8"/>
    <x v="3"/>
  </r>
  <r>
    <x v="160"/>
    <x v="2"/>
    <x v="1"/>
    <x v="160"/>
    <d v="2016-09-20T00:00:00"/>
    <x v="8"/>
    <x v="0"/>
  </r>
  <r>
    <x v="161"/>
    <x v="6"/>
    <x v="1"/>
    <x v="161"/>
    <d v="2016-09-25T00:00:00"/>
    <x v="8"/>
    <x v="4"/>
  </r>
  <r>
    <x v="162"/>
    <x v="1"/>
    <x v="0"/>
    <x v="162"/>
    <d v="2016-09-25T00:00:00"/>
    <x v="8"/>
    <x v="1"/>
  </r>
  <r>
    <x v="163"/>
    <x v="0"/>
    <x v="0"/>
    <x v="163"/>
    <d v="2016-09-26T00:00:00"/>
    <x v="8"/>
    <x v="3"/>
  </r>
  <r>
    <x v="164"/>
    <x v="4"/>
    <x v="1"/>
    <x v="164"/>
    <d v="2016-09-27T00:00:00"/>
    <x v="8"/>
    <x v="4"/>
  </r>
  <r>
    <x v="165"/>
    <x v="2"/>
    <x v="1"/>
    <x v="165"/>
    <d v="2016-09-29T00:00:00"/>
    <x v="8"/>
    <x v="3"/>
  </r>
  <r>
    <x v="166"/>
    <x v="0"/>
    <x v="0"/>
    <x v="166"/>
    <d v="2016-09-29T00:00:00"/>
    <x v="8"/>
    <x v="3"/>
  </r>
  <r>
    <x v="167"/>
    <x v="2"/>
    <x v="1"/>
    <x v="167"/>
    <d v="2016-10-03T00:00:00"/>
    <x v="9"/>
    <x v="4"/>
  </r>
  <r>
    <x v="168"/>
    <x v="0"/>
    <x v="0"/>
    <x v="168"/>
    <d v="2016-10-04T00:00:00"/>
    <x v="9"/>
    <x v="3"/>
  </r>
  <r>
    <x v="169"/>
    <x v="2"/>
    <x v="1"/>
    <x v="169"/>
    <d v="2016-10-07T00:00:00"/>
    <x v="9"/>
    <x v="5"/>
  </r>
  <r>
    <x v="170"/>
    <x v="0"/>
    <x v="0"/>
    <x v="170"/>
    <d v="2016-10-10T00:00:00"/>
    <x v="9"/>
    <x v="0"/>
  </r>
  <r>
    <x v="171"/>
    <x v="5"/>
    <x v="1"/>
    <x v="171"/>
    <d v="2016-10-16T00:00:00"/>
    <x v="9"/>
    <x v="6"/>
  </r>
  <r>
    <x v="172"/>
    <x v="5"/>
    <x v="1"/>
    <x v="172"/>
    <d v="2016-10-23T00:00:00"/>
    <x v="9"/>
    <x v="1"/>
  </r>
  <r>
    <x v="173"/>
    <x v="2"/>
    <x v="1"/>
    <x v="173"/>
    <d v="2016-10-23T00:00:00"/>
    <x v="9"/>
    <x v="5"/>
  </r>
  <r>
    <x v="174"/>
    <x v="2"/>
    <x v="1"/>
    <x v="174"/>
    <d v="2016-10-25T00:00:00"/>
    <x v="9"/>
    <x v="4"/>
  </r>
  <r>
    <x v="175"/>
    <x v="2"/>
    <x v="1"/>
    <x v="175"/>
    <d v="2016-10-26T00:00:00"/>
    <x v="9"/>
    <x v="3"/>
  </r>
  <r>
    <x v="176"/>
    <x v="2"/>
    <x v="1"/>
    <x v="176"/>
    <d v="2016-10-26T00:00:00"/>
    <x v="9"/>
    <x v="4"/>
  </r>
  <r>
    <x v="177"/>
    <x v="3"/>
    <x v="0"/>
    <x v="177"/>
    <d v="2016-10-26T00:00:00"/>
    <x v="9"/>
    <x v="4"/>
  </r>
  <r>
    <x v="178"/>
    <x v="4"/>
    <x v="1"/>
    <x v="178"/>
    <d v="2016-11-02T00:00:00"/>
    <x v="10"/>
    <x v="0"/>
  </r>
  <r>
    <x v="179"/>
    <x v="2"/>
    <x v="1"/>
    <x v="179"/>
    <d v="2016-11-03T00:00:00"/>
    <x v="10"/>
    <x v="1"/>
  </r>
  <r>
    <x v="180"/>
    <x v="0"/>
    <x v="0"/>
    <x v="180"/>
    <d v="2016-11-03T00:00:00"/>
    <x v="10"/>
    <x v="0"/>
  </r>
  <r>
    <x v="181"/>
    <x v="5"/>
    <x v="1"/>
    <x v="181"/>
    <d v="2016-11-09T00:00:00"/>
    <x v="10"/>
    <x v="1"/>
  </r>
  <r>
    <x v="182"/>
    <x v="5"/>
    <x v="1"/>
    <x v="182"/>
    <d v="2016-11-12T00:00:00"/>
    <x v="10"/>
    <x v="6"/>
  </r>
  <r>
    <x v="183"/>
    <x v="2"/>
    <x v="1"/>
    <x v="183"/>
    <d v="2016-11-15T00:00:00"/>
    <x v="10"/>
    <x v="0"/>
  </r>
  <r>
    <x v="184"/>
    <x v="0"/>
    <x v="0"/>
    <x v="184"/>
    <d v="2016-11-25T00:00:00"/>
    <x v="10"/>
    <x v="1"/>
  </r>
  <r>
    <x v="185"/>
    <x v="1"/>
    <x v="0"/>
    <x v="185"/>
    <d v="2016-11-25T00:00:00"/>
    <x v="10"/>
    <x v="3"/>
  </r>
  <r>
    <x v="186"/>
    <x v="4"/>
    <x v="1"/>
    <x v="186"/>
    <d v="2016-11-26T00:00:00"/>
    <x v="10"/>
    <x v="1"/>
  </r>
  <r>
    <x v="187"/>
    <x v="4"/>
    <x v="1"/>
    <x v="187"/>
    <d v="2016-11-28T00:00:00"/>
    <x v="10"/>
    <x v="2"/>
  </r>
  <r>
    <x v="188"/>
    <x v="2"/>
    <x v="1"/>
    <x v="188"/>
    <d v="2016-11-28T00:00:00"/>
    <x v="10"/>
    <x v="4"/>
  </r>
  <r>
    <x v="189"/>
    <x v="5"/>
    <x v="1"/>
    <x v="189"/>
    <d v="2016-11-29T00:00:00"/>
    <x v="10"/>
    <x v="6"/>
  </r>
  <r>
    <x v="190"/>
    <x v="2"/>
    <x v="1"/>
    <x v="190"/>
    <d v="2016-11-30T00:00:00"/>
    <x v="10"/>
    <x v="0"/>
  </r>
  <r>
    <x v="191"/>
    <x v="0"/>
    <x v="0"/>
    <x v="191"/>
    <d v="2016-12-02T00:00:00"/>
    <x v="11"/>
    <x v="0"/>
  </r>
  <r>
    <x v="192"/>
    <x v="0"/>
    <x v="0"/>
    <x v="192"/>
    <d v="2016-12-04T00:00:00"/>
    <x v="11"/>
    <x v="6"/>
  </r>
  <r>
    <x v="193"/>
    <x v="5"/>
    <x v="1"/>
    <x v="193"/>
    <d v="2016-12-05T00:00:00"/>
    <x v="11"/>
    <x v="0"/>
  </r>
  <r>
    <x v="194"/>
    <x v="3"/>
    <x v="0"/>
    <x v="194"/>
    <d v="2016-12-06T00:00:00"/>
    <x v="11"/>
    <x v="3"/>
  </r>
  <r>
    <x v="195"/>
    <x v="2"/>
    <x v="1"/>
    <x v="195"/>
    <d v="2016-12-12T00:00:00"/>
    <x v="11"/>
    <x v="2"/>
  </r>
  <r>
    <x v="196"/>
    <x v="2"/>
    <x v="1"/>
    <x v="196"/>
    <d v="2016-12-12T00:00:00"/>
    <x v="11"/>
    <x v="4"/>
  </r>
  <r>
    <x v="197"/>
    <x v="2"/>
    <x v="1"/>
    <x v="197"/>
    <d v="2016-12-12T00:00:00"/>
    <x v="11"/>
    <x v="0"/>
  </r>
  <r>
    <x v="198"/>
    <x v="2"/>
    <x v="1"/>
    <x v="198"/>
    <d v="2016-12-15T00:00:00"/>
    <x v="11"/>
    <x v="3"/>
  </r>
  <r>
    <x v="199"/>
    <x v="2"/>
    <x v="1"/>
    <x v="199"/>
    <d v="2016-12-16T00:00:00"/>
    <x v="11"/>
    <x v="0"/>
  </r>
  <r>
    <x v="200"/>
    <x v="5"/>
    <x v="1"/>
    <x v="200"/>
    <d v="2016-12-16T00:00:00"/>
    <x v="11"/>
    <x v="4"/>
  </r>
  <r>
    <x v="201"/>
    <x v="2"/>
    <x v="1"/>
    <x v="201"/>
    <d v="2016-12-18T00:00:00"/>
    <x v="11"/>
    <x v="3"/>
  </r>
  <r>
    <x v="202"/>
    <x v="3"/>
    <x v="0"/>
    <x v="202"/>
    <d v="2016-12-19T00:00:00"/>
    <x v="11"/>
    <x v="1"/>
  </r>
  <r>
    <x v="203"/>
    <x v="4"/>
    <x v="1"/>
    <x v="203"/>
    <d v="2016-12-20T00:00:00"/>
    <x v="11"/>
    <x v="1"/>
  </r>
  <r>
    <x v="204"/>
    <x v="5"/>
    <x v="1"/>
    <x v="204"/>
    <d v="2016-12-20T00:00:00"/>
    <x v="11"/>
    <x v="2"/>
  </r>
  <r>
    <x v="205"/>
    <x v="5"/>
    <x v="1"/>
    <x v="205"/>
    <d v="2016-12-22T00:00:00"/>
    <x v="11"/>
    <x v="5"/>
  </r>
  <r>
    <x v="206"/>
    <x v="5"/>
    <x v="1"/>
    <x v="206"/>
    <d v="2016-12-22T00:00:00"/>
    <x v="11"/>
    <x v="3"/>
  </r>
  <r>
    <x v="207"/>
    <x v="0"/>
    <x v="0"/>
    <x v="207"/>
    <d v="2016-12-25T00:00:00"/>
    <x v="11"/>
    <x v="0"/>
  </r>
  <r>
    <x v="208"/>
    <x v="5"/>
    <x v="1"/>
    <x v="208"/>
    <d v="2016-12-28T00:00:00"/>
    <x v="11"/>
    <x v="6"/>
  </r>
  <r>
    <x v="209"/>
    <x v="3"/>
    <x v="0"/>
    <x v="209"/>
    <d v="2016-12-28T00:00:00"/>
    <x v="11"/>
    <x v="6"/>
  </r>
  <r>
    <x v="210"/>
    <x v="4"/>
    <x v="1"/>
    <x v="210"/>
    <d v="2016-12-29T00:00:00"/>
    <x v="11"/>
    <x v="0"/>
  </r>
  <r>
    <x v="211"/>
    <x v="0"/>
    <x v="0"/>
    <x v="211"/>
    <d v="2016-12-29T00:00:00"/>
    <x v="11"/>
    <x v="4"/>
  </r>
  <r>
    <x v="212"/>
    <x v="0"/>
    <x v="0"/>
    <x v="212"/>
    <d v="2016-12-30T00:00:00"/>
    <x v="11"/>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3650F59-904E-4AD5-8D1E-761098CC818E}" name="PivotTable8"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1" rowHeaderCaption="Country">
  <location ref="D19:E27" firstHeaderRow="1" firstDataRow="1" firstDataCol="1"/>
  <pivotFields count="8">
    <pivotField showAll="0"/>
    <pivotField showAll="0">
      <items count="8">
        <item x="5"/>
        <item x="2"/>
        <item x="3"/>
        <item x="1"/>
        <item x="0"/>
        <item x="6"/>
        <item x="4"/>
        <item t="default"/>
      </items>
    </pivotField>
    <pivotField showAll="0">
      <items count="3">
        <item x="1"/>
        <item x="0"/>
        <item t="default"/>
      </items>
    </pivotField>
    <pivotField dataField="1" showAll="0"/>
    <pivotField numFmtId="14" showAll="0"/>
    <pivotField showAll="0">
      <items count="13">
        <item x="0"/>
        <item x="1"/>
        <item x="2"/>
        <item x="3"/>
        <item x="4"/>
        <item x="5"/>
        <item x="6"/>
        <item x="7"/>
        <item x="8"/>
        <item x="9"/>
        <item x="10"/>
        <item x="11"/>
        <item t="default"/>
      </items>
    </pivotField>
    <pivotField axis="axisRow" showAll="0">
      <items count="8">
        <item n="Australia" x="4"/>
        <item n="Canada" x="2"/>
        <item n="France" x="6"/>
        <item n="Germany" x="3"/>
        <item n="New Zealand" x="5"/>
        <item n="United Kingdom" x="1"/>
        <item n="United States" x="0"/>
        <item t="default"/>
      </items>
    </pivotField>
    <pivotField dragToRow="0" dragToCol="0" dragToPage="0" showAll="0" defaultSubtotal="0"/>
  </pivotFields>
  <rowFields count="1">
    <field x="6"/>
  </rowFields>
  <rowItems count="8">
    <i>
      <x/>
    </i>
    <i>
      <x v="1"/>
    </i>
    <i>
      <x v="2"/>
    </i>
    <i>
      <x v="3"/>
    </i>
    <i>
      <x v="4"/>
    </i>
    <i>
      <x v="5"/>
    </i>
    <i>
      <x v="6"/>
    </i>
    <i t="grand">
      <x/>
    </i>
  </rowItems>
  <colItems count="1">
    <i/>
  </colItems>
  <dataFields count="1">
    <dataField name="% Distribution" fld="3" showDataAs="percentOfTotal" baseField="1" baseItem="0" numFmtId="10"/>
  </dataFields>
  <chartFormats count="12">
    <chartFormat chart="0" format="1"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7" format="18" series="1">
      <pivotArea type="data" outline="0" fieldPosition="0">
        <references count="1">
          <reference field="4294967294" count="1" selected="0">
            <x v="0"/>
          </reference>
        </references>
      </pivotArea>
    </chartFormat>
    <chartFormat chart="7" format="19">
      <pivotArea type="data" outline="0" fieldPosition="0">
        <references count="2">
          <reference field="4294967294" count="1" selected="0">
            <x v="0"/>
          </reference>
          <reference field="6" count="1" selected="0">
            <x v="0"/>
          </reference>
        </references>
      </pivotArea>
    </chartFormat>
    <chartFormat chart="7" format="20">
      <pivotArea type="data" outline="0" fieldPosition="0">
        <references count="2">
          <reference field="4294967294" count="1" selected="0">
            <x v="0"/>
          </reference>
          <reference field="6" count="1" selected="0">
            <x v="1"/>
          </reference>
        </references>
      </pivotArea>
    </chartFormat>
    <chartFormat chart="7" format="21">
      <pivotArea type="data" outline="0" fieldPosition="0">
        <references count="2">
          <reference field="4294967294" count="1" selected="0">
            <x v="0"/>
          </reference>
          <reference field="6" count="1" selected="0">
            <x v="2"/>
          </reference>
        </references>
      </pivotArea>
    </chartFormat>
    <chartFormat chart="7" format="22">
      <pivotArea type="data" outline="0" fieldPosition="0">
        <references count="2">
          <reference field="4294967294" count="1" selected="0">
            <x v="0"/>
          </reference>
          <reference field="6" count="1" selected="0">
            <x v="3"/>
          </reference>
        </references>
      </pivotArea>
    </chartFormat>
    <chartFormat chart="7" format="23">
      <pivotArea type="data" outline="0" fieldPosition="0">
        <references count="2">
          <reference field="4294967294" count="1" selected="0">
            <x v="0"/>
          </reference>
          <reference field="6" count="1" selected="0">
            <x v="4"/>
          </reference>
        </references>
      </pivotArea>
    </chartFormat>
    <chartFormat chart="7" format="24">
      <pivotArea type="data" outline="0" fieldPosition="0">
        <references count="2">
          <reference field="4294967294" count="1" selected="0">
            <x v="0"/>
          </reference>
          <reference field="6" count="1" selected="0">
            <x v="5"/>
          </reference>
        </references>
      </pivotArea>
    </chartFormat>
    <chartFormat chart="7" format="25">
      <pivotArea type="data" outline="0" fieldPosition="0">
        <references count="2">
          <reference field="4294967294" count="1" selected="0">
            <x v="0"/>
          </reference>
          <reference field="6" count="1" selected="0">
            <x v="6"/>
          </reference>
        </references>
      </pivotArea>
    </chartFormat>
    <chartFormat chart="9" format="4"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12E6C9E-4EEA-4B2D-8F7B-CE0B296E72F9}" name="PivotTable7"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rowHeaderCaption="Products">
  <location ref="K15:L23" firstHeaderRow="1" firstDataRow="1" firstDataCol="1" rowPageCount="1" colPageCount="1"/>
  <pivotFields count="8">
    <pivotField showAll="0"/>
    <pivotField axis="axisRow" showAll="0">
      <items count="8">
        <item x="5"/>
        <item x="2"/>
        <item x="3"/>
        <item x="1"/>
        <item x="0"/>
        <item x="6"/>
        <item x="4"/>
        <item t="default"/>
      </items>
    </pivotField>
    <pivotField showAll="0">
      <items count="3">
        <item x="1"/>
        <item x="0"/>
        <item t="default"/>
      </items>
    </pivotField>
    <pivotField dataField="1" showAll="0"/>
    <pivotField numFmtId="14" showAll="0"/>
    <pivotField showAll="0">
      <items count="13">
        <item x="0"/>
        <item x="1"/>
        <item x="2"/>
        <item x="3"/>
        <item x="4"/>
        <item x="5"/>
        <item x="6"/>
        <item x="7"/>
        <item x="8"/>
        <item x="9"/>
        <item x="10"/>
        <item x="11"/>
        <item t="default"/>
      </items>
    </pivotField>
    <pivotField axis="axisPage" multipleItemSelectionAllowed="1" showAll="0">
      <items count="8">
        <item x="4"/>
        <item x="2"/>
        <item x="6"/>
        <item x="3"/>
        <item x="5"/>
        <item x="1"/>
        <item x="0"/>
        <item t="default"/>
      </items>
    </pivotField>
    <pivotField dragToRow="0" dragToCol="0" dragToPage="0" showAll="0" defaultSubtotal="0"/>
  </pivotFields>
  <rowFields count="1">
    <field x="1"/>
  </rowFields>
  <rowItems count="8">
    <i>
      <x/>
    </i>
    <i>
      <x v="1"/>
    </i>
    <i>
      <x v="2"/>
    </i>
    <i>
      <x v="3"/>
    </i>
    <i>
      <x v="4"/>
    </i>
    <i>
      <x v="5"/>
    </i>
    <i>
      <x v="6"/>
    </i>
    <i t="grand">
      <x/>
    </i>
  </rowItems>
  <colItems count="1">
    <i/>
  </colItems>
  <pageFields count="1">
    <pageField fld="6" hier="-1"/>
  </pageFields>
  <dataFields count="1">
    <dataField name="% Distribution" fld="3" showDataAs="percentOfTotal" baseField="1" baseItem="0" numFmtId="10"/>
  </dataFields>
  <chartFormats count="1">
    <chartFormat chart="0" format="0"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A4B6B8B-F6BE-4BD5-9F81-470481E2E6CF}" name="PivotTable12"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Category">
  <location ref="P3:Q11" firstHeaderRow="1" firstDataRow="1" firstDataCol="1"/>
  <pivotFields count="8">
    <pivotField showAll="0"/>
    <pivotField axis="axisRow" dataField="1" showAll="0">
      <items count="8">
        <item x="5"/>
        <item x="2"/>
        <item x="3"/>
        <item x="1"/>
        <item x="0"/>
        <item x="6"/>
        <item x="4"/>
        <item t="default"/>
      </items>
    </pivotField>
    <pivotField showAll="0">
      <items count="3">
        <item x="1"/>
        <item x="0"/>
        <item t="default"/>
      </items>
    </pivotField>
    <pivotField showAll="0"/>
    <pivotField numFmtId="14" showAll="0"/>
    <pivotField showAll="0">
      <items count="13">
        <item x="0"/>
        <item x="1"/>
        <item x="2"/>
        <item x="3"/>
        <item x="4"/>
        <item x="5"/>
        <item x="6"/>
        <item x="7"/>
        <item x="8"/>
        <item x="9"/>
        <item x="10"/>
        <item x="11"/>
        <item t="default"/>
      </items>
    </pivotField>
    <pivotField showAll="0">
      <items count="8">
        <item x="4"/>
        <item x="2"/>
        <item x="6"/>
        <item x="3"/>
        <item x="5"/>
        <item x="1"/>
        <item x="0"/>
        <item t="default"/>
      </items>
    </pivotField>
    <pivotField dragToRow="0" dragToCol="0" dragToPage="0" showAll="0" defaultSubtotal="0"/>
  </pivotFields>
  <rowFields count="1">
    <field x="1"/>
  </rowFields>
  <rowItems count="8">
    <i>
      <x/>
    </i>
    <i>
      <x v="1"/>
    </i>
    <i>
      <x v="2"/>
    </i>
    <i>
      <x v="3"/>
    </i>
    <i>
      <x v="4"/>
    </i>
    <i>
      <x v="5"/>
    </i>
    <i>
      <x v="6"/>
    </i>
    <i t="grand">
      <x/>
    </i>
  </rowItems>
  <colItems count="1">
    <i/>
  </colItems>
  <dataFields count="1">
    <dataField name="Count of Product" fld="1"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80D25BA-07F3-4823-9102-6319507C01C0}" name="PivotTable6"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6" rowHeaderCaption="Category">
  <location ref="J8:K11" firstHeaderRow="1" firstDataRow="1" firstDataCol="1"/>
  <pivotFields count="8">
    <pivotField showAll="0"/>
    <pivotField showAll="0">
      <items count="8">
        <item x="5"/>
        <item x="2"/>
        <item x="3"/>
        <item x="1"/>
        <item x="0"/>
        <item x="6"/>
        <item x="4"/>
        <item t="default"/>
      </items>
    </pivotField>
    <pivotField axis="axisRow" showAll="0">
      <items count="3">
        <item x="1"/>
        <item x="0"/>
        <item t="default"/>
      </items>
    </pivotField>
    <pivotField dataField="1" showAll="0"/>
    <pivotField numFmtId="14" showAll="0"/>
    <pivotField showAll="0">
      <items count="13">
        <item x="0"/>
        <item x="1"/>
        <item x="2"/>
        <item x="3"/>
        <item x="4"/>
        <item x="5"/>
        <item x="6"/>
        <item x="7"/>
        <item x="8"/>
        <item x="9"/>
        <item x="10"/>
        <item x="11"/>
        <item t="default"/>
      </items>
    </pivotField>
    <pivotField showAll="0">
      <items count="8">
        <item x="4"/>
        <item x="2"/>
        <item x="6"/>
        <item x="3"/>
        <item x="5"/>
        <item x="1"/>
        <item x="0"/>
        <item t="default"/>
      </items>
    </pivotField>
    <pivotField dragToRow="0" dragToCol="0" dragToPage="0" showAll="0" defaultSubtotal="0"/>
  </pivotFields>
  <rowFields count="1">
    <field x="2"/>
  </rowFields>
  <rowItems count="3">
    <i>
      <x/>
    </i>
    <i>
      <x v="1"/>
    </i>
    <i t="grand">
      <x/>
    </i>
  </rowItems>
  <colItems count="1">
    <i/>
  </colItems>
  <dataFields count="1">
    <dataField name="% Distribution" fld="3" showDataAs="percentOfTotal" baseField="2" baseItem="0" numFmtId="10"/>
  </dataFields>
  <chartFormats count="4">
    <chartFormat chart="9" format="0" series="1">
      <pivotArea type="data" outline="0" fieldPosition="0">
        <references count="1">
          <reference field="4294967294" count="1" selected="0">
            <x v="0"/>
          </reference>
        </references>
      </pivotArea>
    </chartFormat>
    <chartFormat chart="15" format="4" series="1">
      <pivotArea type="data" outline="0" fieldPosition="0">
        <references count="1">
          <reference field="4294967294" count="1" selected="0">
            <x v="0"/>
          </reference>
        </references>
      </pivotArea>
    </chartFormat>
    <chartFormat chart="15" format="5">
      <pivotArea type="data" outline="0" fieldPosition="0">
        <references count="2">
          <reference field="4294967294" count="1" selected="0">
            <x v="0"/>
          </reference>
          <reference field="2" count="1" selected="0">
            <x v="0"/>
          </reference>
        </references>
      </pivotArea>
    </chartFormat>
    <chartFormat chart="15" format="6">
      <pivotArea type="data" outline="0" fieldPosition="0">
        <references count="2">
          <reference field="4294967294" count="1" selected="0">
            <x v="0"/>
          </reference>
          <reference field="2"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0CF4856-74FA-4346-A0EB-DAF57A25FF97}" name="PivotTable11"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Category">
  <location ref="N14:O27" firstHeaderRow="1" firstDataRow="1" firstDataCol="1"/>
  <pivotFields count="8">
    <pivotField showAll="0"/>
    <pivotField showAll="0">
      <items count="8">
        <item x="5"/>
        <item x="2"/>
        <item x="3"/>
        <item x="1"/>
        <item x="0"/>
        <item x="6"/>
        <item x="4"/>
        <item t="default"/>
      </items>
    </pivotField>
    <pivotField showAll="0">
      <items count="3">
        <item x="1"/>
        <item x="0"/>
        <item t="default"/>
      </items>
    </pivotField>
    <pivotField dataField="1" showAll="0"/>
    <pivotField numFmtId="14" showAll="0"/>
    <pivotField axis="axisRow" showAll="0">
      <items count="13">
        <item x="0"/>
        <item x="1"/>
        <item x="2"/>
        <item x="3"/>
        <item x="4"/>
        <item x="5"/>
        <item x="6"/>
        <item x="7"/>
        <item x="8"/>
        <item x="9"/>
        <item x="10"/>
        <item x="11"/>
        <item t="default"/>
      </items>
    </pivotField>
    <pivotField showAll="0">
      <items count="8">
        <item x="4"/>
        <item x="2"/>
        <item x="6"/>
        <item x="3"/>
        <item x="5"/>
        <item x="1"/>
        <item x="0"/>
        <item t="default"/>
      </items>
    </pivotField>
    <pivotField dragToRow="0" dragToCol="0" dragToPage="0" showAll="0" defaultSubtotal="0"/>
  </pivotFields>
  <rowFields count="1">
    <field x="5"/>
  </rowFields>
  <rowItems count="13">
    <i>
      <x/>
    </i>
    <i>
      <x v="1"/>
    </i>
    <i>
      <x v="2"/>
    </i>
    <i>
      <x v="3"/>
    </i>
    <i>
      <x v="4"/>
    </i>
    <i>
      <x v="5"/>
    </i>
    <i>
      <x v="6"/>
    </i>
    <i>
      <x v="7"/>
    </i>
    <i>
      <x v="8"/>
    </i>
    <i>
      <x v="9"/>
    </i>
    <i>
      <x v="10"/>
    </i>
    <i>
      <x v="11"/>
    </i>
    <i t="grand">
      <x/>
    </i>
  </rowItems>
  <colItems count="1">
    <i/>
  </colItems>
  <dataFields count="1">
    <dataField name="Average of Amount" fld="3" subtotal="average" baseField="5" baseItem="0" numFmtId="164"/>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9A4E58-0BB6-4D00-AE63-AF3951F0D8F3}" name="PivotTable4"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1" rowHeaderCaption="Products">
  <location ref="G14:H22" firstHeaderRow="1" firstDataRow="1" firstDataCol="1"/>
  <pivotFields count="8">
    <pivotField showAll="0"/>
    <pivotField axis="axisRow" showAll="0" sortType="descending">
      <items count="8">
        <item x="4"/>
        <item x="6"/>
        <item x="0"/>
        <item x="1"/>
        <item x="3"/>
        <item x="2"/>
        <item x="5"/>
        <item t="default"/>
      </items>
    </pivotField>
    <pivotField showAll="0">
      <items count="3">
        <item x="1"/>
        <item x="0"/>
        <item t="default"/>
      </items>
    </pivotField>
    <pivotField dataField="1" showAll="0"/>
    <pivotField numFmtId="14" showAll="0"/>
    <pivotField showAll="0">
      <items count="13">
        <item x="0"/>
        <item x="1"/>
        <item x="2"/>
        <item x="3"/>
        <item x="4"/>
        <item x="5"/>
        <item x="6"/>
        <item x="7"/>
        <item x="8"/>
        <item x="9"/>
        <item x="10"/>
        <item x="11"/>
        <item t="default"/>
      </items>
    </pivotField>
    <pivotField showAll="0">
      <items count="8">
        <item x="4"/>
        <item x="2"/>
        <item x="6"/>
        <item x="3"/>
        <item x="5"/>
        <item x="1"/>
        <item x="0"/>
        <item t="default"/>
      </items>
    </pivotField>
    <pivotField dragToRow="0" dragToCol="0" dragToPage="0" showAll="0" defaultSubtotal="0"/>
  </pivotFields>
  <rowFields count="1">
    <field x="1"/>
  </rowFields>
  <rowItems count="8">
    <i>
      <x/>
    </i>
    <i>
      <x v="1"/>
    </i>
    <i>
      <x v="2"/>
    </i>
    <i>
      <x v="3"/>
    </i>
    <i>
      <x v="4"/>
    </i>
    <i>
      <x v="5"/>
    </i>
    <i>
      <x v="6"/>
    </i>
    <i t="grand">
      <x/>
    </i>
  </rowItems>
  <colItems count="1">
    <i/>
  </colItems>
  <dataFields count="1">
    <dataField name="Sales" fld="3" baseField="1" baseItem="0" numFmtId="164"/>
  </dataFields>
  <chartFormats count="2">
    <chartFormat chart="9" format="8" series="1">
      <pivotArea type="data" outline="0" fieldPosition="0">
        <references count="1">
          <reference field="4294967294" count="1" selected="0">
            <x v="0"/>
          </reference>
        </references>
      </pivotArea>
    </chartFormat>
    <chartFormat chart="9" format="9">
      <pivotArea type="data" outline="0" fieldPosition="0">
        <references count="2">
          <reference field="4294967294" count="1" selected="0">
            <x v="0"/>
          </reference>
          <reference field="1"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2EC914A-6C48-4909-AF29-F25DDE5EAA55}" name="PivotTable14"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Category">
  <location ref="Q17:Q18" firstHeaderRow="1" firstDataRow="1" firstDataCol="0"/>
  <pivotFields count="8">
    <pivotField showAll="0"/>
    <pivotField showAll="0">
      <items count="8">
        <item x="5"/>
        <item x="2"/>
        <item x="3"/>
        <item x="1"/>
        <item x="0"/>
        <item x="6"/>
        <item x="4"/>
        <item t="default"/>
      </items>
    </pivotField>
    <pivotField showAll="0">
      <items count="3">
        <item x="1"/>
        <item x="0"/>
        <item t="default"/>
      </items>
    </pivotField>
    <pivotField dataField="1" showAll="0"/>
    <pivotField numFmtId="14" showAll="0"/>
    <pivotField showAll="0">
      <items count="13">
        <item x="0"/>
        <item x="1"/>
        <item x="2"/>
        <item x="3"/>
        <item x="4"/>
        <item x="5"/>
        <item x="6"/>
        <item x="7"/>
        <item x="8"/>
        <item x="9"/>
        <item x="10"/>
        <item x="11"/>
        <item t="default"/>
      </items>
    </pivotField>
    <pivotField showAll="0">
      <items count="8">
        <item x="4"/>
        <item x="2"/>
        <item x="6"/>
        <item x="3"/>
        <item x="5"/>
        <item x="1"/>
        <item x="0"/>
        <item t="default"/>
      </items>
    </pivotField>
    <pivotField dragToRow="0" dragToCol="0" dragToPage="0" showAll="0" defaultSubtotal="0"/>
  </pivotFields>
  <rowItems count="1">
    <i/>
  </rowItems>
  <colItems count="1">
    <i/>
  </colItems>
  <dataFields count="1">
    <dataField name="Average Sales" fld="3" subtotal="average" baseField="0" baseItem="0" numFmtId="164"/>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B75C8D7-2146-4F88-B442-D9F574760C8D}" name="PivotTable13"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Category">
  <location ref="Q14:Q15" firstHeaderRow="1" firstDataRow="1" firstDataCol="0"/>
  <pivotFields count="8">
    <pivotField showAll="0"/>
    <pivotField dataField="1" showAll="0">
      <items count="8">
        <item x="5"/>
        <item x="2"/>
        <item x="3"/>
        <item x="1"/>
        <item x="0"/>
        <item x="6"/>
        <item x="4"/>
        <item t="default"/>
      </items>
    </pivotField>
    <pivotField showAll="0">
      <items count="3">
        <item x="1"/>
        <item x="0"/>
        <item t="default"/>
      </items>
    </pivotField>
    <pivotField showAll="0"/>
    <pivotField numFmtId="14" showAll="0"/>
    <pivotField showAll="0">
      <items count="13">
        <item x="0"/>
        <item x="1"/>
        <item x="2"/>
        <item x="3"/>
        <item x="4"/>
        <item x="5"/>
        <item x="6"/>
        <item x="7"/>
        <item x="8"/>
        <item x="9"/>
        <item x="10"/>
        <item x="11"/>
        <item t="default"/>
      </items>
    </pivotField>
    <pivotField showAll="0">
      <items count="8">
        <item x="4"/>
        <item x="2"/>
        <item x="6"/>
        <item x="3"/>
        <item x="5"/>
        <item x="1"/>
        <item x="0"/>
        <item t="default"/>
      </items>
    </pivotField>
    <pivotField dragToRow="0" dragToCol="0" dragToPage="0" showAll="0" defaultSubtotal="0"/>
  </pivotFields>
  <rowItems count="1">
    <i/>
  </rowItems>
  <colItems count="1">
    <i/>
  </colItems>
  <dataFields count="1">
    <dataField name="Count of Product" fld="1"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06E04A2-DB63-48FC-9B01-3BA8926B237E}" name="PivotTable2"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9" rowHeaderCaption="Month">
  <location ref="D3:E16" firstHeaderRow="1" firstDataRow="1" firstDataCol="1"/>
  <pivotFields count="8">
    <pivotField showAll="0"/>
    <pivotField showAll="0">
      <items count="8">
        <item x="5"/>
        <item x="2"/>
        <item x="3"/>
        <item x="1"/>
        <item x="0"/>
        <item x="6"/>
        <item x="4"/>
        <item t="default"/>
      </items>
    </pivotField>
    <pivotField showAll="0">
      <items count="3">
        <item x="1"/>
        <item x="0"/>
        <item t="default"/>
      </items>
    </pivotField>
    <pivotField dataField="1" showAll="0"/>
    <pivotField numFmtId="14" showAll="0"/>
    <pivotField axis="axisRow" showAll="0">
      <items count="13">
        <item x="0"/>
        <item x="1"/>
        <item x="2"/>
        <item x="3"/>
        <item x="4"/>
        <item x="5"/>
        <item x="6"/>
        <item x="7"/>
        <item x="8"/>
        <item x="9"/>
        <item x="10"/>
        <item x="11"/>
        <item t="default"/>
      </items>
    </pivotField>
    <pivotField showAll="0">
      <items count="8">
        <item x="4"/>
        <item x="2"/>
        <item x="6"/>
        <item x="3"/>
        <item x="5"/>
        <item x="1"/>
        <item x="0"/>
        <item t="default"/>
      </items>
    </pivotField>
    <pivotField dragToRow="0" dragToCol="0" dragToPage="0" showAll="0" defaultSubtotal="0"/>
  </pivotFields>
  <rowFields count="1">
    <field x="5"/>
  </rowFields>
  <rowItems count="13">
    <i>
      <x/>
    </i>
    <i>
      <x v="1"/>
    </i>
    <i>
      <x v="2"/>
    </i>
    <i>
      <x v="3"/>
    </i>
    <i>
      <x v="4"/>
    </i>
    <i>
      <x v="5"/>
    </i>
    <i>
      <x v="6"/>
    </i>
    <i>
      <x v="7"/>
    </i>
    <i>
      <x v="8"/>
    </i>
    <i>
      <x v="9"/>
    </i>
    <i>
      <x v="10"/>
    </i>
    <i>
      <x v="11"/>
    </i>
    <i t="grand">
      <x/>
    </i>
  </rowItems>
  <colItems count="1">
    <i/>
  </colItems>
  <dataFields count="1">
    <dataField name="% Growth Rathe" fld="3" showDataAs="percentDiff" baseField="5" baseItem="1048828" numFmtId="10"/>
  </dataFields>
  <chartFormats count="3">
    <chartFormat chart="0" format="0"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4" format="5">
      <pivotArea type="data" outline="0" fieldPosition="0">
        <references count="2">
          <reference field="4294967294" count="1" selected="0">
            <x v="0"/>
          </reference>
          <reference field="5" count="1" selected="0">
            <x v="1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B9AD9F0-A4D6-4DCB-BBC7-32BE33EABCE4}" name="PivotTable5"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Category">
  <location ref="J3:K6" firstHeaderRow="1" firstDataRow="1" firstDataCol="1"/>
  <pivotFields count="8">
    <pivotField showAll="0"/>
    <pivotField showAll="0">
      <items count="8">
        <item x="5"/>
        <item x="2"/>
        <item x="3"/>
        <item x="1"/>
        <item x="0"/>
        <item x="6"/>
        <item x="4"/>
        <item t="default"/>
      </items>
    </pivotField>
    <pivotField axis="axisRow" showAll="0">
      <items count="3">
        <item x="1"/>
        <item x="0"/>
        <item t="default"/>
      </items>
    </pivotField>
    <pivotField dataField="1" showAll="0"/>
    <pivotField numFmtId="14" showAll="0"/>
    <pivotField showAll="0">
      <items count="13">
        <item x="0"/>
        <item x="1"/>
        <item x="2"/>
        <item x="3"/>
        <item x="4"/>
        <item x="5"/>
        <item x="6"/>
        <item x="7"/>
        <item x="8"/>
        <item x="9"/>
        <item x="10"/>
        <item x="11"/>
        <item t="default"/>
      </items>
    </pivotField>
    <pivotField showAll="0">
      <items count="8">
        <item x="4"/>
        <item x="2"/>
        <item x="6"/>
        <item x="3"/>
        <item x="5"/>
        <item x="1"/>
        <item x="0"/>
        <item t="default"/>
      </items>
    </pivotField>
    <pivotField dragToRow="0" dragToCol="0" dragToPage="0" showAll="0" defaultSubtotal="0"/>
  </pivotFields>
  <rowFields count="1">
    <field x="2"/>
  </rowFields>
  <rowItems count="3">
    <i>
      <x/>
    </i>
    <i>
      <x v="1"/>
    </i>
    <i t="grand">
      <x/>
    </i>
  </rowItems>
  <colItems count="1">
    <i/>
  </colItems>
  <dataFields count="1">
    <dataField name="Sales" fld="3" baseField="6" baseItem="0" numFmtId="164"/>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285887E3-A9C0-4863-A383-95278ABFFE2F}" name="PivotTable1"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0" rowHeaderCaption="Months">
  <location ref="A3:B16" firstHeaderRow="1" firstDataRow="1" firstDataCol="1"/>
  <pivotFields count="8">
    <pivotField showAll="0"/>
    <pivotField showAll="0">
      <items count="8">
        <item x="5"/>
        <item x="2"/>
        <item x="3"/>
        <item x="1"/>
        <item x="0"/>
        <item x="6"/>
        <item x="4"/>
        <item t="default"/>
      </items>
    </pivotField>
    <pivotField showAll="0">
      <items count="3">
        <item x="1"/>
        <item x="0"/>
        <item t="default"/>
      </items>
    </pivotField>
    <pivotField dataField="1" showAll="0"/>
    <pivotField numFmtId="14" showAll="0"/>
    <pivotField axis="axisRow" showAll="0">
      <items count="13">
        <item x="0"/>
        <item x="1"/>
        <item x="2"/>
        <item x="3"/>
        <item x="4"/>
        <item x="5"/>
        <item x="6"/>
        <item x="7"/>
        <item x="8"/>
        <item x="9"/>
        <item x="10"/>
        <item x="11"/>
        <item t="default"/>
      </items>
    </pivotField>
    <pivotField showAll="0">
      <items count="8">
        <item x="4"/>
        <item x="2"/>
        <item x="6"/>
        <item x="3"/>
        <item x="5"/>
        <item x="1"/>
        <item x="0"/>
        <item t="default"/>
      </items>
    </pivotField>
    <pivotField dragToRow="0" dragToCol="0" dragToPage="0" showAll="0" defaultSubtotal="0"/>
  </pivotFields>
  <rowFields count="1">
    <field x="5"/>
  </rowFields>
  <rowItems count="13">
    <i>
      <x/>
    </i>
    <i>
      <x v="1"/>
    </i>
    <i>
      <x v="2"/>
    </i>
    <i>
      <x v="3"/>
    </i>
    <i>
      <x v="4"/>
    </i>
    <i>
      <x v="5"/>
    </i>
    <i>
      <x v="6"/>
    </i>
    <i>
      <x v="7"/>
    </i>
    <i>
      <x v="8"/>
    </i>
    <i>
      <x v="9"/>
    </i>
    <i>
      <x v="10"/>
    </i>
    <i>
      <x v="11"/>
    </i>
    <i t="grand">
      <x/>
    </i>
  </rowItems>
  <colItems count="1">
    <i/>
  </colItems>
  <dataFields count="1">
    <dataField name="Sales" fld="3" baseField="5" baseItem="0" numFmtId="164"/>
  </dataFields>
  <chartFormats count="5">
    <chartFormat chart="0" format="0"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4" format="5">
      <pivotArea type="data" outline="0" fieldPosition="0">
        <references count="2">
          <reference field="4294967294" count="1" selected="0">
            <x v="0"/>
          </reference>
          <reference field="5" count="1" selected="0">
            <x v="7"/>
          </reference>
        </references>
      </pivotArea>
    </chartFormat>
    <chartFormat chart="4" format="6">
      <pivotArea type="data" outline="0" fieldPosition="0">
        <references count="2">
          <reference field="4294967294" count="1" selected="0">
            <x v="0"/>
          </reference>
          <reference field="5" count="1" selected="0">
            <x v="1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70A2035-1F80-4B4C-A691-EF68E53AF455}" name="PivotTable10"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1" rowHeaderCaption="Country">
  <location ref="A19:A20" firstHeaderRow="1" firstDataRow="1" firstDataCol="0"/>
  <pivotFields count="8">
    <pivotField showAll="0"/>
    <pivotField showAll="0">
      <items count="8">
        <item x="5"/>
        <item x="2"/>
        <item x="3"/>
        <item x="1"/>
        <item x="0"/>
        <item x="6"/>
        <item x="4"/>
        <item t="default"/>
      </items>
    </pivotField>
    <pivotField showAll="0">
      <items count="3">
        <item x="1"/>
        <item x="0"/>
        <item t="default"/>
      </items>
    </pivotField>
    <pivotField dataField="1" showAll="0"/>
    <pivotField numFmtId="14" showAll="0"/>
    <pivotField showAll="0">
      <items count="13">
        <item x="0"/>
        <item x="1"/>
        <item x="2"/>
        <item x="3"/>
        <item x="4"/>
        <item x="5"/>
        <item x="6"/>
        <item x="7"/>
        <item x="8"/>
        <item x="9"/>
        <item x="10"/>
        <item x="11"/>
        <item t="default"/>
      </items>
    </pivotField>
    <pivotField showAll="0">
      <items count="8">
        <item n="Australia" x="4"/>
        <item n="Canada" x="2"/>
        <item n="France" x="6"/>
        <item n="Germany" x="3"/>
        <item n="New Zealand" x="5"/>
        <item n="United Kingdom" x="1"/>
        <item n="United States" x="0"/>
        <item t="default"/>
      </items>
    </pivotField>
    <pivotField dragToRow="0" dragToCol="0" dragToPage="0" showAll="0" defaultSubtotal="0"/>
  </pivotFields>
  <rowItems count="1">
    <i/>
  </rowItems>
  <colItems count="1">
    <i/>
  </colItems>
  <dataFields count="1">
    <dataField name="Sum of Amount" fld="3" baseField="0" baseItem="0" numFmtId="164"/>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4161804-6AF4-4060-A838-711C4D2DFDF9}" name="PivotTable3"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rowHeaderCaption="Countries">
  <location ref="G3:H11" firstHeaderRow="1" firstDataRow="1" firstDataCol="1"/>
  <pivotFields count="8">
    <pivotField showAll="0"/>
    <pivotField showAll="0">
      <items count="8">
        <item x="5"/>
        <item x="2"/>
        <item x="3"/>
        <item x="1"/>
        <item x="0"/>
        <item x="6"/>
        <item x="4"/>
        <item t="default"/>
      </items>
    </pivotField>
    <pivotField showAll="0">
      <items count="3">
        <item x="1"/>
        <item x="0"/>
        <item t="default"/>
      </items>
    </pivotField>
    <pivotField dataField="1" showAll="0"/>
    <pivotField numFmtId="14" showAll="0"/>
    <pivotField showAll="0">
      <items count="13">
        <item x="0"/>
        <item x="1"/>
        <item x="2"/>
        <item x="3"/>
        <item x="4"/>
        <item x="5"/>
        <item x="6"/>
        <item x="7"/>
        <item x="8"/>
        <item x="9"/>
        <item x="10"/>
        <item x="11"/>
        <item t="default"/>
      </items>
    </pivotField>
    <pivotField axis="axisRow" showAll="0" sortType="descending">
      <items count="8">
        <item x="0"/>
        <item x="1"/>
        <item x="5"/>
        <item x="3"/>
        <item x="6"/>
        <item x="2"/>
        <item x="4"/>
        <item t="default"/>
      </items>
    </pivotField>
    <pivotField dragToRow="0" dragToCol="0" dragToPage="0" showAll="0" defaultSubtotal="0"/>
  </pivotFields>
  <rowFields count="1">
    <field x="6"/>
  </rowFields>
  <rowItems count="8">
    <i>
      <x/>
    </i>
    <i>
      <x v="1"/>
    </i>
    <i>
      <x v="2"/>
    </i>
    <i>
      <x v="3"/>
    </i>
    <i>
      <x v="4"/>
    </i>
    <i>
      <x v="5"/>
    </i>
    <i>
      <x v="6"/>
    </i>
    <i t="grand">
      <x/>
    </i>
  </rowItems>
  <colItems count="1">
    <i/>
  </colItems>
  <dataFields count="1">
    <dataField name="Sales" fld="3" baseField="6" baseItem="0" numFmtId="164"/>
  </dataFields>
  <chartFormats count="4">
    <chartFormat chart="0" format="0"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 chart="5" format="5">
      <pivotArea type="data" outline="0" fieldPosition="0">
        <references count="2">
          <reference field="4294967294" count="1" selected="0">
            <x v="0"/>
          </reference>
          <reference field="6"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195E61B-F665-405C-A485-DD98527FE3A9}" name="PivotTable9"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Category">
  <location ref="M3:N11" firstHeaderRow="1" firstDataRow="1" firstDataCol="1"/>
  <pivotFields count="8">
    <pivotField showAll="0"/>
    <pivotField axis="axisRow" showAll="0">
      <items count="8">
        <item x="5"/>
        <item x="2"/>
        <item x="3"/>
        <item x="1"/>
        <item x="0"/>
        <item x="6"/>
        <item x="4"/>
        <item t="default"/>
      </items>
    </pivotField>
    <pivotField showAll="0">
      <items count="3">
        <item x="1"/>
        <item x="0"/>
        <item t="default"/>
      </items>
    </pivotField>
    <pivotField dataField="1" showAll="0"/>
    <pivotField numFmtId="14" showAll="0"/>
    <pivotField showAll="0">
      <items count="13">
        <item x="0"/>
        <item x="1"/>
        <item x="2"/>
        <item x="3"/>
        <item x="4"/>
        <item x="5"/>
        <item x="6"/>
        <item x="7"/>
        <item x="8"/>
        <item x="9"/>
        <item x="10"/>
        <item x="11"/>
        <item t="default"/>
      </items>
    </pivotField>
    <pivotField showAll="0">
      <items count="8">
        <item x="4"/>
        <item x="2"/>
        <item x="6"/>
        <item x="3"/>
        <item x="5"/>
        <item x="1"/>
        <item x="0"/>
        <item t="default"/>
      </items>
    </pivotField>
    <pivotField dragToRow="0" dragToCol="0" dragToPage="0" showAll="0" defaultSubtotal="0"/>
  </pivotFields>
  <rowFields count="1">
    <field x="1"/>
  </rowFields>
  <rowItems count="8">
    <i>
      <x/>
    </i>
    <i>
      <x v="1"/>
    </i>
    <i>
      <x v="2"/>
    </i>
    <i>
      <x v="3"/>
    </i>
    <i>
      <x v="4"/>
    </i>
    <i>
      <x v="5"/>
    </i>
    <i>
      <x v="6"/>
    </i>
    <i t="grand">
      <x/>
    </i>
  </rowItems>
  <colItems count="1">
    <i/>
  </colItems>
  <dataFields count="1">
    <dataField name="Average of Amount" fld="3" subtotal="average" baseField="1" baseItem="3" numFmtId="5"/>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0EB2347-4F08-46C3-B245-ADC408324D95}" autoFormatId="16" applyNumberFormats="0" applyBorderFormats="0" applyFontFormats="0" applyPatternFormats="0" applyAlignmentFormats="0" applyWidthHeightFormats="0">
  <queryTableRefresh nextId="8">
    <queryTableFields count="7">
      <queryTableField id="1" name="Order ID" tableColumnId="1"/>
      <queryTableField id="2" name="Product" tableColumnId="2"/>
      <queryTableField id="3" name="Category" tableColumnId="3"/>
      <queryTableField id="4" name="Amount" tableColumnId="4"/>
      <queryTableField id="5" name="Date" tableColumnId="5"/>
      <queryTableField id="6" name="Month Name" tableColumnId="6"/>
      <queryTableField id="7" name="Country" tableColumnId="7"/>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1" xr10:uid="{E87D4B7C-F874-401B-9123-3EAED48BD2FC}" sourceName="Product">
  <pivotTables>
    <pivotTable tabId="12" name="PivotTable2"/>
    <pivotTable tabId="12" name="PivotTable1"/>
    <pivotTable tabId="12" name="PivotTable3"/>
    <pivotTable tabId="12" name="PivotTable4"/>
    <pivotTable tabId="12" name="PivotTable5"/>
    <pivotTable tabId="12" name="PivotTable6"/>
    <pivotTable tabId="12" name="PivotTable7"/>
    <pivotTable tabId="12" name="PivotTable8"/>
    <pivotTable tabId="12" name="PivotTable10"/>
    <pivotTable tabId="12" name="PivotTable9"/>
    <pivotTable tabId="12" name="PivotTable11"/>
    <pivotTable tabId="12" name="PivotTable12"/>
    <pivotTable tabId="12" name="PivotTable13"/>
    <pivotTable tabId="12" name="PivotTable14"/>
  </pivotTables>
  <data>
    <tabular pivotCacheId="10422779">
      <items count="7">
        <i x="5" s="1"/>
        <i x="2" s="1"/>
        <i x="3" s="1"/>
        <i x="1" s="1"/>
        <i x="0" s="1"/>
        <i x="6"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1" xr10:uid="{22F2F9D1-56DA-4E0E-AF5C-78679FF26DB7}" sourceName="Country">
  <pivotTables>
    <pivotTable tabId="12" name="PivotTable5"/>
    <pivotTable tabId="12" name="PivotTable1"/>
    <pivotTable tabId="12" name="PivotTable2"/>
    <pivotTable tabId="12" name="PivotTable3"/>
    <pivotTable tabId="12" name="PivotTable4"/>
    <pivotTable tabId="12" name="PivotTable6"/>
    <pivotTable tabId="12" name="PivotTable7"/>
    <pivotTable tabId="12" name="PivotTable8"/>
    <pivotTable tabId="12" name="PivotTable10"/>
    <pivotTable tabId="12" name="PivotTable9"/>
    <pivotTable tabId="12" name="PivotTable11"/>
    <pivotTable tabId="12" name="PivotTable12"/>
    <pivotTable tabId="12" name="PivotTable13"/>
    <pivotTable tabId="12" name="PivotTable14"/>
  </pivotTables>
  <data>
    <tabular pivotCacheId="10422779" customListSort="0">
      <items count="7">
        <i x="4" s="1"/>
        <i x="2" s="1"/>
        <i x="6" s="1"/>
        <i x="3" s="1"/>
        <i x="5"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_Name" xr10:uid="{BA0850AB-31B6-4464-804F-5C3FBE3CBDC7}" sourceName="Month Name">
  <pivotTables>
    <pivotTable tabId="12" name="PivotTable2"/>
    <pivotTable tabId="12" name="PivotTable1"/>
    <pivotTable tabId="12" name="PivotTable3"/>
    <pivotTable tabId="12" name="PivotTable4"/>
    <pivotTable tabId="12" name="PivotTable5"/>
    <pivotTable tabId="12" name="PivotTable6"/>
    <pivotTable tabId="12" name="PivotTable7"/>
    <pivotTable tabId="12" name="PivotTable8"/>
    <pivotTable tabId="12" name="PivotTable10"/>
    <pivotTable tabId="12" name="PivotTable9"/>
    <pivotTable tabId="12" name="PivotTable11"/>
    <pivotTable tabId="12" name="PivotTable12"/>
    <pivotTable tabId="12" name="PivotTable13"/>
    <pivotTable tabId="12" name="PivotTable14"/>
  </pivotTables>
  <data>
    <tabular pivotCacheId="10422779">
      <items count="12">
        <i x="0" s="1"/>
        <i x="1" s="1"/>
        <i x="2" s="1"/>
        <i x="3" s="1"/>
        <i x="4" s="1"/>
        <i x="5" s="1"/>
        <i x="6" s="1"/>
        <i x="7" s="1"/>
        <i x="8" s="1"/>
        <i x="9" s="1"/>
        <i x="10" s="1"/>
        <i x="1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1" xr10:uid="{9881CE31-C2CF-4C37-AACA-1B50D3737B13}" cache="Slicer_Product1" caption="Product" columnCount="2" style="SlicerStyleOther2 2" rowHeight="241300"/>
  <slicer name="Country 1" xr10:uid="{5F7635A3-7EEA-4E25-B637-FE573CF31A48}" cache="Slicer_Country1" caption="Country" columnCount="2" style="SlicerStyleOther2 2" rowHeight="241300"/>
  <slicer name="Month Name" xr10:uid="{6740CF66-C4D1-449E-B1AE-0E2EC16F8845}" cache="Slicer_Month_Name" caption="Month Name" columnCount="2" style="SlicerStyleOther2 2"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299A323-E9DB-4F24-B4D5-5DDDD80B01D0}" name="Data" displayName="Data" ref="A1:G214" tableType="queryTable" totalsRowShown="0">
  <autoFilter ref="A1:G214" xr:uid="{0299A323-E9DB-4F24-B4D5-5DDDD80B01D0}"/>
  <tableColumns count="7">
    <tableColumn id="1" xr3:uid="{D0BF8C98-C5A2-40E3-B989-72B29EF0951F}" uniqueName="1" name="Order ID" queryTableFieldId="1"/>
    <tableColumn id="2" xr3:uid="{5B8CD457-9BC8-4973-8D97-A5A5E31568FA}" uniqueName="2" name="Product" queryTableFieldId="2" dataDxfId="6"/>
    <tableColumn id="3" xr3:uid="{8611EEF9-62E0-440B-9055-527EEEDEFD5F}" uniqueName="3" name="Category" queryTableFieldId="3" dataDxfId="5"/>
    <tableColumn id="4" xr3:uid="{C9250C13-E213-4077-AEC6-053FB29F852E}" uniqueName="4" name="Amount" queryTableFieldId="4" dataDxfId="4" dataCellStyle="Currency"/>
    <tableColumn id="5" xr3:uid="{F401EA0F-AA66-40FB-8FA5-002F4B92E148}" uniqueName="5" name="Date" queryTableFieldId="5" dataDxfId="3"/>
    <tableColumn id="6" xr3:uid="{1773E380-092E-49F5-882A-27A023F53E20}" uniqueName="6" name="Month Name" queryTableFieldId="6" dataDxfId="2"/>
    <tableColumn id="7" xr3:uid="{D86C89B4-E793-4093-ACDE-AF1A2111E620}" uniqueName="7" name="Country" queryTableFieldId="7" dataDxfId="1"/>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G214">
  <autoFilter ref="A1:G214" xr:uid="{00000000-000C-0000-FFFF-FFFF00000000}"/>
  <tableColumns count="7">
    <tableColumn id="1" xr3:uid="{00000000-0010-0000-0000-000001000000}" name="Order ID"/>
    <tableColumn id="2" xr3:uid="{00000000-0010-0000-0000-000002000000}" name="Product"/>
    <tableColumn id="3" xr3:uid="{00000000-0010-0000-0000-000003000000}" name="Category"/>
    <tableColumn id="4" xr3:uid="{00000000-0010-0000-0000-000004000000}" name="Amount"/>
    <tableColumn id="5" xr3:uid="{00000000-0010-0000-0000-000005000000}" name="Date"/>
    <tableColumn id="8" xr3:uid="{70581C62-E6A6-48D5-BF28-8051B6055BE1}" name="Month" dataDxfId="0">
      <calculatedColumnFormula>TEXT(Table_1[[#This Row],[Date]],"mmm")</calculatedColumnFormula>
    </tableColumn>
    <tableColumn id="6" xr3:uid="{00000000-0010-0000-0000-000006000000}" name="Country"/>
  </tableColumns>
  <tableStyleInfo name="Table-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rinterSettings" Target="../printerSettings/printerSettings1.bin"/><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1:A1000"/>
  <sheetViews>
    <sheetView workbookViewId="0">
      <selection activeCell="G11" sqref="G11"/>
    </sheetView>
  </sheetViews>
  <sheetFormatPr defaultColWidth="14.42578125" defaultRowHeight="15" customHeight="1" x14ac:dyDescent="0.25"/>
  <cols>
    <col min="1" max="6" width="8.7109375" customWidth="1"/>
  </cols>
  <sheetData>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000"/>
  <sheetViews>
    <sheetView topLeftCell="B1" workbookViewId="0">
      <selection activeCell="H13" sqref="H13"/>
    </sheetView>
  </sheetViews>
  <sheetFormatPr defaultColWidth="14.42578125" defaultRowHeight="15" customHeight="1" x14ac:dyDescent="0.25"/>
  <cols>
    <col min="1" max="1" width="8.42578125" customWidth="1"/>
    <col min="2" max="2" width="8" customWidth="1"/>
    <col min="3" max="3" width="11" customWidth="1"/>
    <col min="4" max="4" width="8.140625" customWidth="1"/>
    <col min="5" max="5" width="10.7109375" customWidth="1"/>
    <col min="6" max="6" width="15.42578125" customWidth="1"/>
  </cols>
  <sheetData>
    <row r="1" spans="1:10" x14ac:dyDescent="0.25">
      <c r="A1" s="1" t="s">
        <v>0</v>
      </c>
      <c r="B1" s="1" t="s">
        <v>1</v>
      </c>
      <c r="C1" s="1" t="s">
        <v>2</v>
      </c>
      <c r="D1" s="1" t="s">
        <v>3</v>
      </c>
      <c r="E1" s="1" t="s">
        <v>4</v>
      </c>
      <c r="F1" s="1" t="s">
        <v>5</v>
      </c>
      <c r="G1" s="13" t="s">
        <v>24</v>
      </c>
    </row>
    <row r="2" spans="1:10" x14ac:dyDescent="0.25">
      <c r="A2" s="2">
        <v>1</v>
      </c>
      <c r="B2" s="2" t="s">
        <v>6</v>
      </c>
      <c r="C2" s="2" t="s">
        <v>7</v>
      </c>
      <c r="D2" s="3">
        <v>4270</v>
      </c>
      <c r="E2" s="4">
        <v>42375</v>
      </c>
      <c r="F2" s="2" t="s">
        <v>8</v>
      </c>
      <c r="G2" t="str" cm="1">
        <f t="array" ref="G2:G214">TEXT(E2:E214,"mmmm")</f>
        <v>January</v>
      </c>
    </row>
    <row r="3" spans="1:10" x14ac:dyDescent="0.25">
      <c r="A3" s="2">
        <v>2</v>
      </c>
      <c r="B3" s="2" t="s">
        <v>9</v>
      </c>
      <c r="C3" s="2" t="s">
        <v>7</v>
      </c>
      <c r="D3" s="3">
        <v>8239</v>
      </c>
      <c r="E3" s="4">
        <v>42376</v>
      </c>
      <c r="F3" s="2" t="s">
        <v>10</v>
      </c>
      <c r="G3" t="str">
        <v>January</v>
      </c>
      <c r="J3" t="s">
        <v>40</v>
      </c>
    </row>
    <row r="4" spans="1:10" x14ac:dyDescent="0.25">
      <c r="A4" s="2">
        <v>3</v>
      </c>
      <c r="B4" s="2" t="s">
        <v>11</v>
      </c>
      <c r="C4" s="2" t="s">
        <v>12</v>
      </c>
      <c r="D4" s="3">
        <v>617</v>
      </c>
      <c r="E4" s="4">
        <v>42377</v>
      </c>
      <c r="F4" s="2" t="s">
        <v>8</v>
      </c>
      <c r="G4" t="str">
        <v>January</v>
      </c>
      <c r="J4" t="s">
        <v>41</v>
      </c>
    </row>
    <row r="5" spans="1:10" x14ac:dyDescent="0.25">
      <c r="A5" s="2">
        <v>4</v>
      </c>
      <c r="B5" s="2" t="s">
        <v>11</v>
      </c>
      <c r="C5" s="2" t="s">
        <v>12</v>
      </c>
      <c r="D5" s="3">
        <v>8384</v>
      </c>
      <c r="E5" s="4">
        <v>42379</v>
      </c>
      <c r="F5" s="2" t="s">
        <v>13</v>
      </c>
      <c r="G5" t="str">
        <v>January</v>
      </c>
      <c r="J5" t="s">
        <v>42</v>
      </c>
    </row>
    <row r="6" spans="1:10" x14ac:dyDescent="0.25">
      <c r="A6" s="2">
        <v>5</v>
      </c>
      <c r="B6" s="2" t="s">
        <v>14</v>
      </c>
      <c r="C6" s="2" t="s">
        <v>7</v>
      </c>
      <c r="D6" s="3">
        <v>2626</v>
      </c>
      <c r="E6" s="4">
        <v>42379</v>
      </c>
      <c r="F6" s="2" t="s">
        <v>15</v>
      </c>
      <c r="G6" t="str">
        <v>January</v>
      </c>
      <c r="J6" t="s">
        <v>43</v>
      </c>
    </row>
    <row r="7" spans="1:10" x14ac:dyDescent="0.25">
      <c r="A7" s="2">
        <v>6</v>
      </c>
      <c r="B7" s="2" t="s">
        <v>16</v>
      </c>
      <c r="C7" s="2" t="s">
        <v>12</v>
      </c>
      <c r="D7" s="3">
        <v>3610</v>
      </c>
      <c r="E7" s="4">
        <v>42380</v>
      </c>
      <c r="F7" s="2" t="s">
        <v>8</v>
      </c>
      <c r="G7" t="str">
        <v>January</v>
      </c>
      <c r="J7" t="s">
        <v>44</v>
      </c>
    </row>
    <row r="8" spans="1:10" x14ac:dyDescent="0.25">
      <c r="A8" s="2">
        <v>7</v>
      </c>
      <c r="B8" s="2" t="s">
        <v>9</v>
      </c>
      <c r="C8" s="2" t="s">
        <v>7</v>
      </c>
      <c r="D8" s="3">
        <v>9062</v>
      </c>
      <c r="E8" s="4">
        <v>42380</v>
      </c>
      <c r="F8" s="2" t="s">
        <v>17</v>
      </c>
      <c r="G8" t="str">
        <v>January</v>
      </c>
      <c r="J8" t="s">
        <v>53</v>
      </c>
    </row>
    <row r="9" spans="1:10" x14ac:dyDescent="0.25">
      <c r="A9" s="2">
        <v>8</v>
      </c>
      <c r="B9" s="2" t="s">
        <v>11</v>
      </c>
      <c r="C9" s="2" t="s">
        <v>12</v>
      </c>
      <c r="D9" s="3">
        <v>6906</v>
      </c>
      <c r="E9" s="4">
        <v>42385</v>
      </c>
      <c r="F9" s="2" t="s">
        <v>18</v>
      </c>
      <c r="G9" t="str">
        <v>January</v>
      </c>
      <c r="J9" t="s">
        <v>45</v>
      </c>
    </row>
    <row r="10" spans="1:10" x14ac:dyDescent="0.25">
      <c r="A10" s="2">
        <v>9</v>
      </c>
      <c r="B10" s="2" t="s">
        <v>19</v>
      </c>
      <c r="C10" s="2" t="s">
        <v>12</v>
      </c>
      <c r="D10" s="3">
        <v>2417</v>
      </c>
      <c r="E10" s="4">
        <v>42385</v>
      </c>
      <c r="F10" s="2" t="s">
        <v>20</v>
      </c>
      <c r="G10" t="str">
        <v>January</v>
      </c>
      <c r="J10" t="s">
        <v>46</v>
      </c>
    </row>
    <row r="11" spans="1:10" x14ac:dyDescent="0.25">
      <c r="A11" s="2">
        <v>10</v>
      </c>
      <c r="B11" s="2" t="s">
        <v>19</v>
      </c>
      <c r="C11" s="2" t="s">
        <v>12</v>
      </c>
      <c r="D11" s="3">
        <v>7431</v>
      </c>
      <c r="E11" s="4">
        <v>42385</v>
      </c>
      <c r="F11" s="2" t="s">
        <v>13</v>
      </c>
      <c r="G11" t="str">
        <v>January</v>
      </c>
      <c r="J11" t="s">
        <v>47</v>
      </c>
    </row>
    <row r="12" spans="1:10" x14ac:dyDescent="0.25">
      <c r="A12" s="2">
        <v>11</v>
      </c>
      <c r="B12" s="2" t="s">
        <v>11</v>
      </c>
      <c r="C12" s="2" t="s">
        <v>12</v>
      </c>
      <c r="D12" s="3">
        <v>8250</v>
      </c>
      <c r="E12" s="4">
        <v>42385</v>
      </c>
      <c r="F12" s="2" t="s">
        <v>15</v>
      </c>
      <c r="G12" t="str">
        <v>January</v>
      </c>
      <c r="J12" t="s">
        <v>48</v>
      </c>
    </row>
    <row r="13" spans="1:10" x14ac:dyDescent="0.25">
      <c r="A13" s="2">
        <v>12</v>
      </c>
      <c r="B13" s="2" t="s">
        <v>9</v>
      </c>
      <c r="C13" s="2" t="s">
        <v>7</v>
      </c>
      <c r="D13" s="3">
        <v>7012</v>
      </c>
      <c r="E13" s="4">
        <v>42387</v>
      </c>
      <c r="F13" s="2" t="s">
        <v>8</v>
      </c>
      <c r="G13" t="str">
        <v>January</v>
      </c>
    </row>
    <row r="14" spans="1:10" x14ac:dyDescent="0.25">
      <c r="A14" s="2">
        <v>13</v>
      </c>
      <c r="B14" s="2" t="s">
        <v>6</v>
      </c>
      <c r="C14" s="2" t="s">
        <v>7</v>
      </c>
      <c r="D14" s="3">
        <v>1903</v>
      </c>
      <c r="E14" s="4">
        <v>42389</v>
      </c>
      <c r="F14" s="2" t="s">
        <v>15</v>
      </c>
      <c r="G14" t="str">
        <v>January</v>
      </c>
      <c r="J14" t="s">
        <v>49</v>
      </c>
    </row>
    <row r="15" spans="1:10" x14ac:dyDescent="0.25">
      <c r="A15" s="2">
        <v>14</v>
      </c>
      <c r="B15" s="2" t="s">
        <v>9</v>
      </c>
      <c r="C15" s="2" t="s">
        <v>7</v>
      </c>
      <c r="D15" s="3">
        <v>2824</v>
      </c>
      <c r="E15" s="4">
        <v>42391</v>
      </c>
      <c r="F15" s="2" t="s">
        <v>13</v>
      </c>
      <c r="G15" t="str">
        <v>January</v>
      </c>
      <c r="J15" t="s">
        <v>50</v>
      </c>
    </row>
    <row r="16" spans="1:10" x14ac:dyDescent="0.25">
      <c r="A16" s="2">
        <v>15</v>
      </c>
      <c r="B16" s="2" t="s">
        <v>19</v>
      </c>
      <c r="C16" s="2" t="s">
        <v>12</v>
      </c>
      <c r="D16" s="3">
        <v>6946</v>
      </c>
      <c r="E16" s="4">
        <v>42393</v>
      </c>
      <c r="F16" s="2" t="s">
        <v>20</v>
      </c>
      <c r="G16" t="str">
        <v>January</v>
      </c>
    </row>
    <row r="17" spans="1:10" x14ac:dyDescent="0.25">
      <c r="A17" s="2">
        <v>16</v>
      </c>
      <c r="B17" s="2" t="s">
        <v>11</v>
      </c>
      <c r="C17" s="2" t="s">
        <v>12</v>
      </c>
      <c r="D17" s="3">
        <v>2320</v>
      </c>
      <c r="E17" s="4">
        <v>42396</v>
      </c>
      <c r="F17" s="2" t="s">
        <v>10</v>
      </c>
      <c r="G17" t="str">
        <v>January</v>
      </c>
      <c r="J17" t="s">
        <v>51</v>
      </c>
    </row>
    <row r="18" spans="1:10" x14ac:dyDescent="0.25">
      <c r="A18" s="2">
        <v>17</v>
      </c>
      <c r="B18" s="2" t="s">
        <v>11</v>
      </c>
      <c r="C18" s="2" t="s">
        <v>12</v>
      </c>
      <c r="D18" s="3">
        <v>2116</v>
      </c>
      <c r="E18" s="4">
        <v>42397</v>
      </c>
      <c r="F18" s="2" t="s">
        <v>8</v>
      </c>
      <c r="G18" t="str">
        <v>January</v>
      </c>
      <c r="J18" t="s">
        <v>52</v>
      </c>
    </row>
    <row r="19" spans="1:10" x14ac:dyDescent="0.25">
      <c r="A19" s="2">
        <v>18</v>
      </c>
      <c r="B19" s="2" t="s">
        <v>11</v>
      </c>
      <c r="C19" s="2" t="s">
        <v>12</v>
      </c>
      <c r="D19" s="3">
        <v>1135</v>
      </c>
      <c r="E19" s="4">
        <v>42399</v>
      </c>
      <c r="F19" s="2" t="s">
        <v>10</v>
      </c>
      <c r="G19" t="str">
        <v>January</v>
      </c>
    </row>
    <row r="20" spans="1:10" x14ac:dyDescent="0.25">
      <c r="A20" s="2">
        <v>19</v>
      </c>
      <c r="B20" s="2" t="s">
        <v>9</v>
      </c>
      <c r="C20" s="2" t="s">
        <v>7</v>
      </c>
      <c r="D20" s="3">
        <v>3595</v>
      </c>
      <c r="E20" s="4">
        <v>42399</v>
      </c>
      <c r="F20" s="2" t="s">
        <v>10</v>
      </c>
      <c r="G20" t="str">
        <v>January</v>
      </c>
    </row>
    <row r="21" spans="1:10" ht="15.75" customHeight="1" x14ac:dyDescent="0.25">
      <c r="A21" s="2">
        <v>20</v>
      </c>
      <c r="B21" s="2" t="s">
        <v>19</v>
      </c>
      <c r="C21" s="2" t="s">
        <v>12</v>
      </c>
      <c r="D21" s="3">
        <v>1161</v>
      </c>
      <c r="E21" s="4">
        <v>42402</v>
      </c>
      <c r="F21" s="2" t="s">
        <v>8</v>
      </c>
      <c r="G21" t="str">
        <v>February</v>
      </c>
    </row>
    <row r="22" spans="1:10" ht="15.75" customHeight="1" x14ac:dyDescent="0.25">
      <c r="A22" s="2">
        <v>21</v>
      </c>
      <c r="B22" s="2" t="s">
        <v>16</v>
      </c>
      <c r="C22" s="2" t="s">
        <v>12</v>
      </c>
      <c r="D22" s="3">
        <v>2256</v>
      </c>
      <c r="E22" s="4">
        <v>42404</v>
      </c>
      <c r="F22" s="2" t="s">
        <v>20</v>
      </c>
      <c r="G22" t="str">
        <v>February</v>
      </c>
    </row>
    <row r="23" spans="1:10" ht="15.75" customHeight="1" x14ac:dyDescent="0.25">
      <c r="A23" s="2">
        <v>22</v>
      </c>
      <c r="B23" s="2" t="s">
        <v>11</v>
      </c>
      <c r="C23" s="2" t="s">
        <v>12</v>
      </c>
      <c r="D23" s="3">
        <v>1004</v>
      </c>
      <c r="E23" s="4">
        <v>42411</v>
      </c>
      <c r="F23" s="2" t="s">
        <v>18</v>
      </c>
      <c r="G23" t="str">
        <v>February</v>
      </c>
    </row>
    <row r="24" spans="1:10" ht="15.75" customHeight="1" x14ac:dyDescent="0.25">
      <c r="A24" s="2">
        <v>23</v>
      </c>
      <c r="B24" s="2" t="s">
        <v>11</v>
      </c>
      <c r="C24" s="2" t="s">
        <v>12</v>
      </c>
      <c r="D24" s="3">
        <v>3642</v>
      </c>
      <c r="E24" s="4">
        <v>42414</v>
      </c>
      <c r="F24" s="2" t="s">
        <v>13</v>
      </c>
      <c r="G24" t="str">
        <v>February</v>
      </c>
    </row>
    <row r="25" spans="1:10" ht="15.75" customHeight="1" x14ac:dyDescent="0.25">
      <c r="A25" s="2">
        <v>24</v>
      </c>
      <c r="B25" s="2" t="s">
        <v>11</v>
      </c>
      <c r="C25" s="2" t="s">
        <v>12</v>
      </c>
      <c r="D25" s="3">
        <v>4582</v>
      </c>
      <c r="E25" s="4">
        <v>42417</v>
      </c>
      <c r="F25" s="2" t="s">
        <v>8</v>
      </c>
      <c r="G25" t="str">
        <v>February</v>
      </c>
    </row>
    <row r="26" spans="1:10" ht="15.75" customHeight="1" x14ac:dyDescent="0.25">
      <c r="A26" s="2">
        <v>25</v>
      </c>
      <c r="B26" s="2" t="s">
        <v>14</v>
      </c>
      <c r="C26" s="2" t="s">
        <v>7</v>
      </c>
      <c r="D26" s="3">
        <v>3559</v>
      </c>
      <c r="E26" s="4">
        <v>42417</v>
      </c>
      <c r="F26" s="2" t="s">
        <v>10</v>
      </c>
      <c r="G26" t="str">
        <v>February</v>
      </c>
    </row>
    <row r="27" spans="1:10" ht="15.75" customHeight="1" x14ac:dyDescent="0.25">
      <c r="A27" s="2">
        <v>26</v>
      </c>
      <c r="B27" s="2" t="s">
        <v>6</v>
      </c>
      <c r="C27" s="2" t="s">
        <v>7</v>
      </c>
      <c r="D27" s="3">
        <v>5154</v>
      </c>
      <c r="E27" s="4">
        <v>42417</v>
      </c>
      <c r="F27" s="2" t="s">
        <v>17</v>
      </c>
      <c r="G27" t="str">
        <v>February</v>
      </c>
    </row>
    <row r="28" spans="1:10" ht="15.75" customHeight="1" x14ac:dyDescent="0.25">
      <c r="A28" s="2">
        <v>27</v>
      </c>
      <c r="B28" s="2" t="s">
        <v>21</v>
      </c>
      <c r="C28" s="2" t="s">
        <v>12</v>
      </c>
      <c r="D28" s="3">
        <v>7388</v>
      </c>
      <c r="E28" s="4">
        <v>42418</v>
      </c>
      <c r="F28" s="2" t="s">
        <v>20</v>
      </c>
      <c r="G28" t="str">
        <v>February</v>
      </c>
    </row>
    <row r="29" spans="1:10" ht="15.75" customHeight="1" x14ac:dyDescent="0.25">
      <c r="A29" s="2">
        <v>28</v>
      </c>
      <c r="B29" s="2" t="s">
        <v>14</v>
      </c>
      <c r="C29" s="2" t="s">
        <v>7</v>
      </c>
      <c r="D29" s="3">
        <v>7163</v>
      </c>
      <c r="E29" s="4">
        <v>42418</v>
      </c>
      <c r="F29" s="2" t="s">
        <v>8</v>
      </c>
      <c r="G29" t="str">
        <v>February</v>
      </c>
    </row>
    <row r="30" spans="1:10" ht="15.75" customHeight="1" x14ac:dyDescent="0.25">
      <c r="A30" s="2">
        <v>29</v>
      </c>
      <c r="B30" s="2" t="s">
        <v>14</v>
      </c>
      <c r="C30" s="2" t="s">
        <v>7</v>
      </c>
      <c r="D30" s="3">
        <v>5101</v>
      </c>
      <c r="E30" s="4">
        <v>42420</v>
      </c>
      <c r="F30" s="2" t="s">
        <v>15</v>
      </c>
      <c r="G30" t="str">
        <v>February</v>
      </c>
    </row>
    <row r="31" spans="1:10" ht="15.75" customHeight="1" x14ac:dyDescent="0.25">
      <c r="A31" s="2">
        <v>30</v>
      </c>
      <c r="B31" s="2" t="s">
        <v>19</v>
      </c>
      <c r="C31" s="2" t="s">
        <v>12</v>
      </c>
      <c r="D31" s="3">
        <v>7602</v>
      </c>
      <c r="E31" s="4">
        <v>42421</v>
      </c>
      <c r="F31" s="2" t="s">
        <v>20</v>
      </c>
      <c r="G31" t="str">
        <v>February</v>
      </c>
    </row>
    <row r="32" spans="1:10" ht="15.75" customHeight="1" x14ac:dyDescent="0.25">
      <c r="A32" s="2">
        <v>31</v>
      </c>
      <c r="B32" s="2" t="s">
        <v>21</v>
      </c>
      <c r="C32" s="2" t="s">
        <v>12</v>
      </c>
      <c r="D32" s="3">
        <v>1641</v>
      </c>
      <c r="E32" s="4">
        <v>42422</v>
      </c>
      <c r="F32" s="2" t="s">
        <v>8</v>
      </c>
      <c r="G32" t="str">
        <v>February</v>
      </c>
    </row>
    <row r="33" spans="1:7" ht="15.75" customHeight="1" x14ac:dyDescent="0.25">
      <c r="A33" s="2">
        <v>32</v>
      </c>
      <c r="B33" s="2" t="s">
        <v>19</v>
      </c>
      <c r="C33" s="2" t="s">
        <v>12</v>
      </c>
      <c r="D33" s="3">
        <v>8892</v>
      </c>
      <c r="E33" s="4">
        <v>42423</v>
      </c>
      <c r="F33" s="2" t="s">
        <v>17</v>
      </c>
      <c r="G33" t="str">
        <v>February</v>
      </c>
    </row>
    <row r="34" spans="1:7" ht="15.75" customHeight="1" x14ac:dyDescent="0.25">
      <c r="A34" s="2">
        <v>33</v>
      </c>
      <c r="B34" s="2" t="s">
        <v>19</v>
      </c>
      <c r="C34" s="2" t="s">
        <v>12</v>
      </c>
      <c r="D34" s="3">
        <v>2060</v>
      </c>
      <c r="E34" s="4">
        <v>42429</v>
      </c>
      <c r="F34" s="2" t="s">
        <v>20</v>
      </c>
      <c r="G34" t="str">
        <v>February</v>
      </c>
    </row>
    <row r="35" spans="1:7" ht="15.75" customHeight="1" x14ac:dyDescent="0.25">
      <c r="A35" s="2">
        <v>34</v>
      </c>
      <c r="B35" s="2" t="s">
        <v>9</v>
      </c>
      <c r="C35" s="2" t="s">
        <v>7</v>
      </c>
      <c r="D35" s="3">
        <v>1557</v>
      </c>
      <c r="E35" s="4">
        <v>42429</v>
      </c>
      <c r="F35" s="2" t="s">
        <v>15</v>
      </c>
      <c r="G35" t="str">
        <v>February</v>
      </c>
    </row>
    <row r="36" spans="1:7" ht="15.75" customHeight="1" x14ac:dyDescent="0.25">
      <c r="A36" s="2">
        <v>35</v>
      </c>
      <c r="B36" s="2" t="s">
        <v>19</v>
      </c>
      <c r="C36" s="2" t="s">
        <v>12</v>
      </c>
      <c r="D36" s="3">
        <v>6509</v>
      </c>
      <c r="E36" s="4">
        <v>42430</v>
      </c>
      <c r="F36" s="2" t="s">
        <v>20</v>
      </c>
      <c r="G36" t="str">
        <v>March</v>
      </c>
    </row>
    <row r="37" spans="1:7" ht="15.75" customHeight="1" x14ac:dyDescent="0.25">
      <c r="A37" s="2">
        <v>36</v>
      </c>
      <c r="B37" s="2" t="s">
        <v>19</v>
      </c>
      <c r="C37" s="2" t="s">
        <v>12</v>
      </c>
      <c r="D37" s="3">
        <v>5718</v>
      </c>
      <c r="E37" s="4">
        <v>42433</v>
      </c>
      <c r="F37" s="2" t="s">
        <v>17</v>
      </c>
      <c r="G37" t="str">
        <v>March</v>
      </c>
    </row>
    <row r="38" spans="1:7" ht="15.75" customHeight="1" x14ac:dyDescent="0.25">
      <c r="A38" s="2">
        <v>37</v>
      </c>
      <c r="B38" s="2" t="s">
        <v>19</v>
      </c>
      <c r="C38" s="2" t="s">
        <v>12</v>
      </c>
      <c r="D38" s="3">
        <v>7655</v>
      </c>
      <c r="E38" s="4">
        <v>42434</v>
      </c>
      <c r="F38" s="2" t="s">
        <v>8</v>
      </c>
      <c r="G38" t="str">
        <v>March</v>
      </c>
    </row>
    <row r="39" spans="1:7" ht="15.75" customHeight="1" x14ac:dyDescent="0.25">
      <c r="A39" s="2">
        <v>38</v>
      </c>
      <c r="B39" s="2" t="s">
        <v>6</v>
      </c>
      <c r="C39" s="2" t="s">
        <v>7</v>
      </c>
      <c r="D39" s="3">
        <v>9116</v>
      </c>
      <c r="E39" s="4">
        <v>42434</v>
      </c>
      <c r="F39" s="2" t="s">
        <v>10</v>
      </c>
      <c r="G39" t="str">
        <v>March</v>
      </c>
    </row>
    <row r="40" spans="1:7" ht="15.75" customHeight="1" x14ac:dyDescent="0.25">
      <c r="A40" s="2">
        <v>39</v>
      </c>
      <c r="B40" s="2" t="s">
        <v>11</v>
      </c>
      <c r="C40" s="2" t="s">
        <v>12</v>
      </c>
      <c r="D40" s="3">
        <v>2795</v>
      </c>
      <c r="E40" s="4">
        <v>42444</v>
      </c>
      <c r="F40" s="2" t="s">
        <v>8</v>
      </c>
      <c r="G40" t="str">
        <v>March</v>
      </c>
    </row>
    <row r="41" spans="1:7" ht="15.75" customHeight="1" x14ac:dyDescent="0.25">
      <c r="A41" s="2">
        <v>40</v>
      </c>
      <c r="B41" s="2" t="s">
        <v>11</v>
      </c>
      <c r="C41" s="2" t="s">
        <v>12</v>
      </c>
      <c r="D41" s="3">
        <v>5084</v>
      </c>
      <c r="E41" s="4">
        <v>42444</v>
      </c>
      <c r="F41" s="2" t="s">
        <v>8</v>
      </c>
      <c r="G41" t="str">
        <v>March</v>
      </c>
    </row>
    <row r="42" spans="1:7" ht="15.75" customHeight="1" x14ac:dyDescent="0.25">
      <c r="A42" s="2">
        <v>41</v>
      </c>
      <c r="B42" s="2" t="s">
        <v>6</v>
      </c>
      <c r="C42" s="2" t="s">
        <v>7</v>
      </c>
      <c r="D42" s="3">
        <v>8941</v>
      </c>
      <c r="E42" s="4">
        <v>42444</v>
      </c>
      <c r="F42" s="2" t="s">
        <v>10</v>
      </c>
      <c r="G42" t="str">
        <v>March</v>
      </c>
    </row>
    <row r="43" spans="1:7" ht="15.75" customHeight="1" x14ac:dyDescent="0.25">
      <c r="A43" s="2">
        <v>42</v>
      </c>
      <c r="B43" s="2" t="s">
        <v>9</v>
      </c>
      <c r="C43" s="2" t="s">
        <v>7</v>
      </c>
      <c r="D43" s="3">
        <v>5341</v>
      </c>
      <c r="E43" s="4">
        <v>42445</v>
      </c>
      <c r="F43" s="2" t="s">
        <v>20</v>
      </c>
      <c r="G43" t="str">
        <v>March</v>
      </c>
    </row>
    <row r="44" spans="1:7" ht="15.75" customHeight="1" x14ac:dyDescent="0.25">
      <c r="A44" s="2">
        <v>43</v>
      </c>
      <c r="B44" s="2" t="s">
        <v>11</v>
      </c>
      <c r="C44" s="2" t="s">
        <v>12</v>
      </c>
      <c r="D44" s="3">
        <v>135</v>
      </c>
      <c r="E44" s="4">
        <v>42448</v>
      </c>
      <c r="F44" s="2" t="s">
        <v>13</v>
      </c>
      <c r="G44" t="str">
        <v>March</v>
      </c>
    </row>
    <row r="45" spans="1:7" ht="15.75" customHeight="1" x14ac:dyDescent="0.25">
      <c r="A45" s="2">
        <v>44</v>
      </c>
      <c r="B45" s="2" t="s">
        <v>11</v>
      </c>
      <c r="C45" s="2" t="s">
        <v>12</v>
      </c>
      <c r="D45" s="3">
        <v>9400</v>
      </c>
      <c r="E45" s="4">
        <v>42448</v>
      </c>
      <c r="F45" s="2" t="s">
        <v>17</v>
      </c>
      <c r="G45" t="str">
        <v>March</v>
      </c>
    </row>
    <row r="46" spans="1:7" ht="15.75" customHeight="1" x14ac:dyDescent="0.25">
      <c r="A46" s="2">
        <v>45</v>
      </c>
      <c r="B46" s="2" t="s">
        <v>14</v>
      </c>
      <c r="C46" s="2" t="s">
        <v>7</v>
      </c>
      <c r="D46" s="3">
        <v>6045</v>
      </c>
      <c r="E46" s="4">
        <v>42450</v>
      </c>
      <c r="F46" s="2" t="s">
        <v>15</v>
      </c>
      <c r="G46" t="str">
        <v>March</v>
      </c>
    </row>
    <row r="47" spans="1:7" ht="15.75" customHeight="1" x14ac:dyDescent="0.25">
      <c r="A47" s="2">
        <v>46</v>
      </c>
      <c r="B47" s="2" t="s">
        <v>19</v>
      </c>
      <c r="C47" s="2" t="s">
        <v>12</v>
      </c>
      <c r="D47" s="3">
        <v>5820</v>
      </c>
      <c r="E47" s="4">
        <v>42451</v>
      </c>
      <c r="F47" s="2" t="s">
        <v>18</v>
      </c>
      <c r="G47" t="str">
        <v>March</v>
      </c>
    </row>
    <row r="48" spans="1:7" ht="15.75" customHeight="1" x14ac:dyDescent="0.25">
      <c r="A48" s="2">
        <v>47</v>
      </c>
      <c r="B48" s="2" t="s">
        <v>16</v>
      </c>
      <c r="C48" s="2" t="s">
        <v>12</v>
      </c>
      <c r="D48" s="3">
        <v>8887</v>
      </c>
      <c r="E48" s="4">
        <v>42452</v>
      </c>
      <c r="F48" s="2" t="s">
        <v>15</v>
      </c>
      <c r="G48" t="str">
        <v>March</v>
      </c>
    </row>
    <row r="49" spans="1:7" ht="15.75" customHeight="1" x14ac:dyDescent="0.25">
      <c r="A49" s="2">
        <v>48</v>
      </c>
      <c r="B49" s="2" t="s">
        <v>16</v>
      </c>
      <c r="C49" s="2" t="s">
        <v>12</v>
      </c>
      <c r="D49" s="3">
        <v>6982</v>
      </c>
      <c r="E49" s="4">
        <v>42453</v>
      </c>
      <c r="F49" s="2" t="s">
        <v>8</v>
      </c>
      <c r="G49" t="str">
        <v>March</v>
      </c>
    </row>
    <row r="50" spans="1:7" ht="15.75" customHeight="1" x14ac:dyDescent="0.25">
      <c r="A50" s="2">
        <v>49</v>
      </c>
      <c r="B50" s="2" t="s">
        <v>11</v>
      </c>
      <c r="C50" s="2" t="s">
        <v>12</v>
      </c>
      <c r="D50" s="3">
        <v>4029</v>
      </c>
      <c r="E50" s="4">
        <v>42455</v>
      </c>
      <c r="F50" s="2" t="s">
        <v>17</v>
      </c>
      <c r="G50" t="str">
        <v>March</v>
      </c>
    </row>
    <row r="51" spans="1:7" ht="15.75" customHeight="1" x14ac:dyDescent="0.25">
      <c r="A51" s="2">
        <v>50</v>
      </c>
      <c r="B51" s="2" t="s">
        <v>6</v>
      </c>
      <c r="C51" s="2" t="s">
        <v>7</v>
      </c>
      <c r="D51" s="3">
        <v>3665</v>
      </c>
      <c r="E51" s="4">
        <v>42455</v>
      </c>
      <c r="F51" s="2" t="s">
        <v>15</v>
      </c>
      <c r="G51" t="str">
        <v>March</v>
      </c>
    </row>
    <row r="52" spans="1:7" ht="15.75" customHeight="1" x14ac:dyDescent="0.25">
      <c r="A52" s="2">
        <v>51</v>
      </c>
      <c r="B52" s="2" t="s">
        <v>11</v>
      </c>
      <c r="C52" s="2" t="s">
        <v>12</v>
      </c>
      <c r="D52" s="3">
        <v>4781</v>
      </c>
      <c r="E52" s="4">
        <v>42458</v>
      </c>
      <c r="F52" s="2" t="s">
        <v>20</v>
      </c>
      <c r="G52" t="str">
        <v>March</v>
      </c>
    </row>
    <row r="53" spans="1:7" ht="15.75" customHeight="1" x14ac:dyDescent="0.25">
      <c r="A53" s="2">
        <v>52</v>
      </c>
      <c r="B53" s="2" t="s">
        <v>21</v>
      </c>
      <c r="C53" s="2" t="s">
        <v>12</v>
      </c>
      <c r="D53" s="3">
        <v>3663</v>
      </c>
      <c r="E53" s="4">
        <v>42459</v>
      </c>
      <c r="F53" s="2" t="s">
        <v>17</v>
      </c>
      <c r="G53" t="str">
        <v>March</v>
      </c>
    </row>
    <row r="54" spans="1:7" ht="15.75" customHeight="1" x14ac:dyDescent="0.25">
      <c r="A54" s="2">
        <v>53</v>
      </c>
      <c r="B54" s="2" t="s">
        <v>19</v>
      </c>
      <c r="C54" s="2" t="s">
        <v>12</v>
      </c>
      <c r="D54" s="3">
        <v>6331</v>
      </c>
      <c r="E54" s="4">
        <v>42461</v>
      </c>
      <c r="F54" s="2" t="s">
        <v>20</v>
      </c>
      <c r="G54" t="str">
        <v>April</v>
      </c>
    </row>
    <row r="55" spans="1:7" ht="15.75" customHeight="1" x14ac:dyDescent="0.25">
      <c r="A55" s="2">
        <v>54</v>
      </c>
      <c r="B55" s="2" t="s">
        <v>19</v>
      </c>
      <c r="C55" s="2" t="s">
        <v>12</v>
      </c>
      <c r="D55" s="3">
        <v>4364</v>
      </c>
      <c r="E55" s="4">
        <v>42461</v>
      </c>
      <c r="F55" s="2" t="s">
        <v>13</v>
      </c>
      <c r="G55" t="str">
        <v>April</v>
      </c>
    </row>
    <row r="56" spans="1:7" ht="15.75" customHeight="1" x14ac:dyDescent="0.25">
      <c r="A56" s="2">
        <v>55</v>
      </c>
      <c r="B56" s="2" t="s">
        <v>6</v>
      </c>
      <c r="C56" s="2" t="s">
        <v>7</v>
      </c>
      <c r="D56" s="3">
        <v>607</v>
      </c>
      <c r="E56" s="4">
        <v>42463</v>
      </c>
      <c r="F56" s="2" t="s">
        <v>10</v>
      </c>
      <c r="G56" t="str">
        <v>April</v>
      </c>
    </row>
    <row r="57" spans="1:7" ht="15.75" customHeight="1" x14ac:dyDescent="0.25">
      <c r="A57" s="2">
        <v>56</v>
      </c>
      <c r="B57" s="2" t="s">
        <v>11</v>
      </c>
      <c r="C57" s="2" t="s">
        <v>12</v>
      </c>
      <c r="D57" s="3">
        <v>1054</v>
      </c>
      <c r="E57" s="4">
        <v>42466</v>
      </c>
      <c r="F57" s="2" t="s">
        <v>18</v>
      </c>
      <c r="G57" t="str">
        <v>April</v>
      </c>
    </row>
    <row r="58" spans="1:7" ht="15.75" customHeight="1" x14ac:dyDescent="0.25">
      <c r="A58" s="2">
        <v>57</v>
      </c>
      <c r="B58" s="2" t="s">
        <v>6</v>
      </c>
      <c r="C58" s="2" t="s">
        <v>7</v>
      </c>
      <c r="D58" s="3">
        <v>7659</v>
      </c>
      <c r="E58" s="4">
        <v>42466</v>
      </c>
      <c r="F58" s="2" t="s">
        <v>8</v>
      </c>
      <c r="G58" t="str">
        <v>April</v>
      </c>
    </row>
    <row r="59" spans="1:7" ht="15.75" customHeight="1" x14ac:dyDescent="0.25">
      <c r="A59" s="2">
        <v>58</v>
      </c>
      <c r="B59" s="2" t="s">
        <v>9</v>
      </c>
      <c r="C59" s="2" t="s">
        <v>7</v>
      </c>
      <c r="D59" s="3">
        <v>277</v>
      </c>
      <c r="E59" s="4">
        <v>42472</v>
      </c>
      <c r="F59" s="2" t="s">
        <v>15</v>
      </c>
      <c r="G59" t="str">
        <v>April</v>
      </c>
    </row>
    <row r="60" spans="1:7" ht="15.75" customHeight="1" x14ac:dyDescent="0.25">
      <c r="A60" s="2">
        <v>59</v>
      </c>
      <c r="B60" s="2" t="s">
        <v>11</v>
      </c>
      <c r="C60" s="2" t="s">
        <v>12</v>
      </c>
      <c r="D60" s="3">
        <v>235</v>
      </c>
      <c r="E60" s="4">
        <v>42477</v>
      </c>
      <c r="F60" s="2" t="s">
        <v>8</v>
      </c>
      <c r="G60" t="str">
        <v>April</v>
      </c>
    </row>
    <row r="61" spans="1:7" ht="15.75" customHeight="1" x14ac:dyDescent="0.25">
      <c r="A61" s="2">
        <v>60</v>
      </c>
      <c r="B61" s="2" t="s">
        <v>16</v>
      </c>
      <c r="C61" s="2" t="s">
        <v>12</v>
      </c>
      <c r="D61" s="3">
        <v>1113</v>
      </c>
      <c r="E61" s="4">
        <v>42478</v>
      </c>
      <c r="F61" s="2" t="s">
        <v>17</v>
      </c>
      <c r="G61" t="str">
        <v>April</v>
      </c>
    </row>
    <row r="62" spans="1:7" ht="15.75" customHeight="1" x14ac:dyDescent="0.25">
      <c r="A62" s="2">
        <v>61</v>
      </c>
      <c r="B62" s="2" t="s">
        <v>19</v>
      </c>
      <c r="C62" s="2" t="s">
        <v>12</v>
      </c>
      <c r="D62" s="3">
        <v>1128</v>
      </c>
      <c r="E62" s="4">
        <v>42481</v>
      </c>
      <c r="F62" s="2" t="s">
        <v>8</v>
      </c>
      <c r="G62" t="str">
        <v>April</v>
      </c>
    </row>
    <row r="63" spans="1:7" ht="15.75" customHeight="1" x14ac:dyDescent="0.25">
      <c r="A63" s="2">
        <v>62</v>
      </c>
      <c r="B63" s="2" t="s">
        <v>9</v>
      </c>
      <c r="C63" s="2" t="s">
        <v>7</v>
      </c>
      <c r="D63" s="3">
        <v>9231</v>
      </c>
      <c r="E63" s="4">
        <v>42482</v>
      </c>
      <c r="F63" s="2" t="s">
        <v>13</v>
      </c>
      <c r="G63" t="str">
        <v>April</v>
      </c>
    </row>
    <row r="64" spans="1:7" ht="15.75" customHeight="1" x14ac:dyDescent="0.25">
      <c r="A64" s="2">
        <v>63</v>
      </c>
      <c r="B64" s="2" t="s">
        <v>11</v>
      </c>
      <c r="C64" s="2" t="s">
        <v>12</v>
      </c>
      <c r="D64" s="3">
        <v>4387</v>
      </c>
      <c r="E64" s="4">
        <v>42483</v>
      </c>
      <c r="F64" s="2" t="s">
        <v>8</v>
      </c>
      <c r="G64" t="str">
        <v>April</v>
      </c>
    </row>
    <row r="65" spans="1:7" ht="15.75" customHeight="1" x14ac:dyDescent="0.25">
      <c r="A65" s="2">
        <v>64</v>
      </c>
      <c r="B65" s="2" t="s">
        <v>19</v>
      </c>
      <c r="C65" s="2" t="s">
        <v>12</v>
      </c>
      <c r="D65" s="3">
        <v>2763</v>
      </c>
      <c r="E65" s="4">
        <v>42485</v>
      </c>
      <c r="F65" s="2" t="s">
        <v>13</v>
      </c>
      <c r="G65" t="str">
        <v>April</v>
      </c>
    </row>
    <row r="66" spans="1:7" ht="15.75" customHeight="1" x14ac:dyDescent="0.25">
      <c r="A66" s="2">
        <v>65</v>
      </c>
      <c r="B66" s="2" t="s">
        <v>11</v>
      </c>
      <c r="C66" s="2" t="s">
        <v>12</v>
      </c>
      <c r="D66" s="3">
        <v>7898</v>
      </c>
      <c r="E66" s="4">
        <v>42487</v>
      </c>
      <c r="F66" s="2" t="s">
        <v>10</v>
      </c>
      <c r="G66" t="str">
        <v>April</v>
      </c>
    </row>
    <row r="67" spans="1:7" ht="15.75" customHeight="1" x14ac:dyDescent="0.25">
      <c r="A67" s="2">
        <v>66</v>
      </c>
      <c r="B67" s="2" t="s">
        <v>11</v>
      </c>
      <c r="C67" s="2" t="s">
        <v>12</v>
      </c>
      <c r="D67" s="3">
        <v>2427</v>
      </c>
      <c r="E67" s="4">
        <v>42490</v>
      </c>
      <c r="F67" s="2" t="s">
        <v>20</v>
      </c>
      <c r="G67" t="str">
        <v>April</v>
      </c>
    </row>
    <row r="68" spans="1:7" ht="15.75" customHeight="1" x14ac:dyDescent="0.25">
      <c r="A68" s="2">
        <v>67</v>
      </c>
      <c r="B68" s="2" t="s">
        <v>11</v>
      </c>
      <c r="C68" s="2" t="s">
        <v>12</v>
      </c>
      <c r="D68" s="3">
        <v>8663</v>
      </c>
      <c r="E68" s="4">
        <v>42491</v>
      </c>
      <c r="F68" s="2" t="s">
        <v>18</v>
      </c>
      <c r="G68" t="str">
        <v>May</v>
      </c>
    </row>
    <row r="69" spans="1:7" ht="15.75" customHeight="1" x14ac:dyDescent="0.25">
      <c r="A69" s="2">
        <v>68</v>
      </c>
      <c r="B69" s="2" t="s">
        <v>6</v>
      </c>
      <c r="C69" s="2" t="s">
        <v>7</v>
      </c>
      <c r="D69" s="3">
        <v>2789</v>
      </c>
      <c r="E69" s="4">
        <v>42491</v>
      </c>
      <c r="F69" s="2" t="s">
        <v>15</v>
      </c>
      <c r="G69" t="str">
        <v>May</v>
      </c>
    </row>
    <row r="70" spans="1:7" ht="15.75" customHeight="1" x14ac:dyDescent="0.25">
      <c r="A70" s="2">
        <v>69</v>
      </c>
      <c r="B70" s="2" t="s">
        <v>11</v>
      </c>
      <c r="C70" s="2" t="s">
        <v>12</v>
      </c>
      <c r="D70" s="3">
        <v>4054</v>
      </c>
      <c r="E70" s="4">
        <v>42492</v>
      </c>
      <c r="F70" s="2" t="s">
        <v>8</v>
      </c>
      <c r="G70" t="str">
        <v>May</v>
      </c>
    </row>
    <row r="71" spans="1:7" ht="15.75" customHeight="1" x14ac:dyDescent="0.25">
      <c r="A71" s="2">
        <v>70</v>
      </c>
      <c r="B71" s="2" t="s">
        <v>21</v>
      </c>
      <c r="C71" s="2" t="s">
        <v>12</v>
      </c>
      <c r="D71" s="3">
        <v>2262</v>
      </c>
      <c r="E71" s="4">
        <v>42492</v>
      </c>
      <c r="F71" s="2" t="s">
        <v>8</v>
      </c>
      <c r="G71" t="str">
        <v>May</v>
      </c>
    </row>
    <row r="72" spans="1:7" ht="15.75" customHeight="1" x14ac:dyDescent="0.25">
      <c r="A72" s="2">
        <v>71</v>
      </c>
      <c r="B72" s="2" t="s">
        <v>21</v>
      </c>
      <c r="C72" s="2" t="s">
        <v>12</v>
      </c>
      <c r="D72" s="3">
        <v>5600</v>
      </c>
      <c r="E72" s="4">
        <v>42492</v>
      </c>
      <c r="F72" s="2" t="s">
        <v>10</v>
      </c>
      <c r="G72" t="str">
        <v>May</v>
      </c>
    </row>
    <row r="73" spans="1:7" ht="15.75" customHeight="1" x14ac:dyDescent="0.25">
      <c r="A73" s="2">
        <v>72</v>
      </c>
      <c r="B73" s="2" t="s">
        <v>11</v>
      </c>
      <c r="C73" s="2" t="s">
        <v>12</v>
      </c>
      <c r="D73" s="3">
        <v>5787</v>
      </c>
      <c r="E73" s="4">
        <v>42493</v>
      </c>
      <c r="F73" s="2" t="s">
        <v>8</v>
      </c>
      <c r="G73" t="str">
        <v>May</v>
      </c>
    </row>
    <row r="74" spans="1:7" ht="15.75" customHeight="1" x14ac:dyDescent="0.25">
      <c r="A74" s="2">
        <v>73</v>
      </c>
      <c r="B74" s="2" t="s">
        <v>16</v>
      </c>
      <c r="C74" s="2" t="s">
        <v>12</v>
      </c>
      <c r="D74" s="3">
        <v>6295</v>
      </c>
      <c r="E74" s="4">
        <v>42493</v>
      </c>
      <c r="F74" s="2" t="s">
        <v>13</v>
      </c>
      <c r="G74" t="str">
        <v>May</v>
      </c>
    </row>
    <row r="75" spans="1:7" ht="15.75" customHeight="1" x14ac:dyDescent="0.25">
      <c r="A75" s="2">
        <v>74</v>
      </c>
      <c r="B75" s="2" t="s">
        <v>11</v>
      </c>
      <c r="C75" s="2" t="s">
        <v>12</v>
      </c>
      <c r="D75" s="3">
        <v>474</v>
      </c>
      <c r="E75" s="4">
        <v>42495</v>
      </c>
      <c r="F75" s="2" t="s">
        <v>15</v>
      </c>
      <c r="G75" t="str">
        <v>May</v>
      </c>
    </row>
    <row r="76" spans="1:7" ht="15.75" customHeight="1" x14ac:dyDescent="0.25">
      <c r="A76" s="2">
        <v>75</v>
      </c>
      <c r="B76" s="2" t="s">
        <v>19</v>
      </c>
      <c r="C76" s="2" t="s">
        <v>12</v>
      </c>
      <c r="D76" s="3">
        <v>4325</v>
      </c>
      <c r="E76" s="4">
        <v>42495</v>
      </c>
      <c r="F76" s="2" t="s">
        <v>20</v>
      </c>
      <c r="G76" t="str">
        <v>May</v>
      </c>
    </row>
    <row r="77" spans="1:7" ht="15.75" customHeight="1" x14ac:dyDescent="0.25">
      <c r="A77" s="2">
        <v>76</v>
      </c>
      <c r="B77" s="2" t="s">
        <v>11</v>
      </c>
      <c r="C77" s="2" t="s">
        <v>12</v>
      </c>
      <c r="D77" s="3">
        <v>592</v>
      </c>
      <c r="E77" s="4">
        <v>42496</v>
      </c>
      <c r="F77" s="2" t="s">
        <v>8</v>
      </c>
      <c r="G77" t="str">
        <v>May</v>
      </c>
    </row>
    <row r="78" spans="1:7" ht="15.75" customHeight="1" x14ac:dyDescent="0.25">
      <c r="A78" s="2">
        <v>77</v>
      </c>
      <c r="B78" s="2" t="s">
        <v>16</v>
      </c>
      <c r="C78" s="2" t="s">
        <v>12</v>
      </c>
      <c r="D78" s="3">
        <v>4330</v>
      </c>
      <c r="E78" s="4">
        <v>42498</v>
      </c>
      <c r="F78" s="2" t="s">
        <v>8</v>
      </c>
      <c r="G78" t="str">
        <v>May</v>
      </c>
    </row>
    <row r="79" spans="1:7" ht="15.75" customHeight="1" x14ac:dyDescent="0.25">
      <c r="A79" s="2">
        <v>78</v>
      </c>
      <c r="B79" s="2" t="s">
        <v>11</v>
      </c>
      <c r="C79" s="2" t="s">
        <v>12</v>
      </c>
      <c r="D79" s="3">
        <v>9405</v>
      </c>
      <c r="E79" s="4">
        <v>42498</v>
      </c>
      <c r="F79" s="2" t="s">
        <v>10</v>
      </c>
      <c r="G79" t="str">
        <v>May</v>
      </c>
    </row>
    <row r="80" spans="1:7" ht="15.75" customHeight="1" x14ac:dyDescent="0.25">
      <c r="A80" s="2">
        <v>79</v>
      </c>
      <c r="B80" s="2" t="s">
        <v>19</v>
      </c>
      <c r="C80" s="2" t="s">
        <v>12</v>
      </c>
      <c r="D80" s="3">
        <v>7671</v>
      </c>
      <c r="E80" s="4">
        <v>42498</v>
      </c>
      <c r="F80" s="2" t="s">
        <v>20</v>
      </c>
      <c r="G80" t="str">
        <v>May</v>
      </c>
    </row>
    <row r="81" spans="1:7" ht="15.75" customHeight="1" x14ac:dyDescent="0.25">
      <c r="A81" s="2">
        <v>80</v>
      </c>
      <c r="B81" s="2" t="s">
        <v>6</v>
      </c>
      <c r="C81" s="2" t="s">
        <v>7</v>
      </c>
      <c r="D81" s="3">
        <v>5791</v>
      </c>
      <c r="E81" s="4">
        <v>42498</v>
      </c>
      <c r="F81" s="2" t="s">
        <v>10</v>
      </c>
      <c r="G81" t="str">
        <v>May</v>
      </c>
    </row>
    <row r="82" spans="1:7" ht="15.75" customHeight="1" x14ac:dyDescent="0.25">
      <c r="A82" s="2">
        <v>81</v>
      </c>
      <c r="B82" s="2" t="s">
        <v>11</v>
      </c>
      <c r="C82" s="2" t="s">
        <v>12</v>
      </c>
      <c r="D82" s="3">
        <v>6007</v>
      </c>
      <c r="E82" s="4">
        <v>42502</v>
      </c>
      <c r="F82" s="2" t="s">
        <v>13</v>
      </c>
      <c r="G82" t="str">
        <v>May</v>
      </c>
    </row>
    <row r="83" spans="1:7" ht="15.75" customHeight="1" x14ac:dyDescent="0.25">
      <c r="A83" s="2">
        <v>82</v>
      </c>
      <c r="B83" s="2" t="s">
        <v>11</v>
      </c>
      <c r="C83" s="2" t="s">
        <v>12</v>
      </c>
      <c r="D83" s="3">
        <v>5030</v>
      </c>
      <c r="E83" s="4">
        <v>42504</v>
      </c>
      <c r="F83" s="2" t="s">
        <v>15</v>
      </c>
      <c r="G83" t="str">
        <v>May</v>
      </c>
    </row>
    <row r="84" spans="1:7" ht="15.75" customHeight="1" x14ac:dyDescent="0.25">
      <c r="A84" s="2">
        <v>83</v>
      </c>
      <c r="B84" s="2" t="s">
        <v>6</v>
      </c>
      <c r="C84" s="2" t="s">
        <v>7</v>
      </c>
      <c r="D84" s="3">
        <v>6763</v>
      </c>
      <c r="E84" s="4">
        <v>42504</v>
      </c>
      <c r="F84" s="2" t="s">
        <v>10</v>
      </c>
      <c r="G84" t="str">
        <v>May</v>
      </c>
    </row>
    <row r="85" spans="1:7" ht="15.75" customHeight="1" x14ac:dyDescent="0.25">
      <c r="A85" s="2">
        <v>84</v>
      </c>
      <c r="B85" s="2" t="s">
        <v>11</v>
      </c>
      <c r="C85" s="2" t="s">
        <v>12</v>
      </c>
      <c r="D85" s="3">
        <v>4248</v>
      </c>
      <c r="E85" s="4">
        <v>42505</v>
      </c>
      <c r="F85" s="2" t="s">
        <v>17</v>
      </c>
      <c r="G85" t="str">
        <v>May</v>
      </c>
    </row>
    <row r="86" spans="1:7" ht="15.75" customHeight="1" x14ac:dyDescent="0.25">
      <c r="A86" s="2">
        <v>85</v>
      </c>
      <c r="B86" s="2" t="s">
        <v>11</v>
      </c>
      <c r="C86" s="2" t="s">
        <v>12</v>
      </c>
      <c r="D86" s="3">
        <v>9543</v>
      </c>
      <c r="E86" s="4">
        <v>42506</v>
      </c>
      <c r="F86" s="2" t="s">
        <v>20</v>
      </c>
      <c r="G86" t="str">
        <v>May</v>
      </c>
    </row>
    <row r="87" spans="1:7" ht="15.75" customHeight="1" x14ac:dyDescent="0.25">
      <c r="A87" s="2">
        <v>86</v>
      </c>
      <c r="B87" s="2" t="s">
        <v>9</v>
      </c>
      <c r="C87" s="2" t="s">
        <v>7</v>
      </c>
      <c r="D87" s="3">
        <v>2054</v>
      </c>
      <c r="E87" s="4">
        <v>42506</v>
      </c>
      <c r="F87" s="2" t="s">
        <v>10</v>
      </c>
      <c r="G87" t="str">
        <v>May</v>
      </c>
    </row>
    <row r="88" spans="1:7" ht="15.75" customHeight="1" x14ac:dyDescent="0.25">
      <c r="A88" s="2">
        <v>87</v>
      </c>
      <c r="B88" s="2" t="s">
        <v>14</v>
      </c>
      <c r="C88" s="2" t="s">
        <v>7</v>
      </c>
      <c r="D88" s="3">
        <v>7094</v>
      </c>
      <c r="E88" s="4">
        <v>42506</v>
      </c>
      <c r="F88" s="2" t="s">
        <v>15</v>
      </c>
      <c r="G88" t="str">
        <v>May</v>
      </c>
    </row>
    <row r="89" spans="1:7" ht="15.75" customHeight="1" x14ac:dyDescent="0.25">
      <c r="A89" s="2">
        <v>88</v>
      </c>
      <c r="B89" s="2" t="s">
        <v>6</v>
      </c>
      <c r="C89" s="2" t="s">
        <v>7</v>
      </c>
      <c r="D89" s="3">
        <v>6087</v>
      </c>
      <c r="E89" s="4">
        <v>42508</v>
      </c>
      <c r="F89" s="2" t="s">
        <v>8</v>
      </c>
      <c r="G89" t="str">
        <v>May</v>
      </c>
    </row>
    <row r="90" spans="1:7" ht="15.75" customHeight="1" x14ac:dyDescent="0.25">
      <c r="A90" s="2">
        <v>89</v>
      </c>
      <c r="B90" s="2" t="s">
        <v>19</v>
      </c>
      <c r="C90" s="2" t="s">
        <v>12</v>
      </c>
      <c r="D90" s="3">
        <v>4264</v>
      </c>
      <c r="E90" s="4">
        <v>42509</v>
      </c>
      <c r="F90" s="2" t="s">
        <v>17</v>
      </c>
      <c r="G90" t="str">
        <v>May</v>
      </c>
    </row>
    <row r="91" spans="1:7" ht="15.75" customHeight="1" x14ac:dyDescent="0.25">
      <c r="A91" s="2">
        <v>90</v>
      </c>
      <c r="B91" s="2" t="s">
        <v>21</v>
      </c>
      <c r="C91" s="2" t="s">
        <v>12</v>
      </c>
      <c r="D91" s="3">
        <v>9333</v>
      </c>
      <c r="E91" s="4">
        <v>42510</v>
      </c>
      <c r="F91" s="2" t="s">
        <v>8</v>
      </c>
      <c r="G91" t="str">
        <v>May</v>
      </c>
    </row>
    <row r="92" spans="1:7" ht="15.75" customHeight="1" x14ac:dyDescent="0.25">
      <c r="A92" s="2">
        <v>91</v>
      </c>
      <c r="B92" s="2" t="s">
        <v>21</v>
      </c>
      <c r="C92" s="2" t="s">
        <v>12</v>
      </c>
      <c r="D92" s="3">
        <v>8775</v>
      </c>
      <c r="E92" s="4">
        <v>42512</v>
      </c>
      <c r="F92" s="2" t="s">
        <v>15</v>
      </c>
      <c r="G92" t="str">
        <v>May</v>
      </c>
    </row>
    <row r="93" spans="1:7" ht="15.75" customHeight="1" x14ac:dyDescent="0.25">
      <c r="A93" s="2">
        <v>92</v>
      </c>
      <c r="B93" s="2" t="s">
        <v>9</v>
      </c>
      <c r="C93" s="2" t="s">
        <v>7</v>
      </c>
      <c r="D93" s="3">
        <v>2011</v>
      </c>
      <c r="E93" s="4">
        <v>42513</v>
      </c>
      <c r="F93" s="2" t="s">
        <v>10</v>
      </c>
      <c r="G93" t="str">
        <v>May</v>
      </c>
    </row>
    <row r="94" spans="1:7" ht="15.75" customHeight="1" x14ac:dyDescent="0.25">
      <c r="A94" s="2">
        <v>93</v>
      </c>
      <c r="B94" s="2" t="s">
        <v>11</v>
      </c>
      <c r="C94" s="2" t="s">
        <v>12</v>
      </c>
      <c r="D94" s="3">
        <v>5632</v>
      </c>
      <c r="E94" s="4">
        <v>42515</v>
      </c>
      <c r="F94" s="2" t="s">
        <v>8</v>
      </c>
      <c r="G94" t="str">
        <v>May</v>
      </c>
    </row>
    <row r="95" spans="1:7" ht="15.75" customHeight="1" x14ac:dyDescent="0.25">
      <c r="A95" s="2">
        <v>94</v>
      </c>
      <c r="B95" s="2" t="s">
        <v>11</v>
      </c>
      <c r="C95" s="2" t="s">
        <v>12</v>
      </c>
      <c r="D95" s="3">
        <v>4904</v>
      </c>
      <c r="E95" s="4">
        <v>42515</v>
      </c>
      <c r="F95" s="2" t="s">
        <v>18</v>
      </c>
      <c r="G95" t="str">
        <v>May</v>
      </c>
    </row>
    <row r="96" spans="1:7" ht="15.75" customHeight="1" x14ac:dyDescent="0.25">
      <c r="A96" s="2">
        <v>95</v>
      </c>
      <c r="B96" s="2" t="s">
        <v>14</v>
      </c>
      <c r="C96" s="2" t="s">
        <v>7</v>
      </c>
      <c r="D96" s="3">
        <v>1002</v>
      </c>
      <c r="E96" s="4">
        <v>42515</v>
      </c>
      <c r="F96" s="2" t="s">
        <v>17</v>
      </c>
      <c r="G96" t="str">
        <v>May</v>
      </c>
    </row>
    <row r="97" spans="1:7" ht="15.75" customHeight="1" x14ac:dyDescent="0.25">
      <c r="A97" s="2">
        <v>96</v>
      </c>
      <c r="B97" s="2" t="s">
        <v>16</v>
      </c>
      <c r="C97" s="2" t="s">
        <v>12</v>
      </c>
      <c r="D97" s="3">
        <v>8141</v>
      </c>
      <c r="E97" s="4">
        <v>42516</v>
      </c>
      <c r="F97" s="2" t="s">
        <v>10</v>
      </c>
      <c r="G97" t="str">
        <v>May</v>
      </c>
    </row>
    <row r="98" spans="1:7" ht="15.75" customHeight="1" x14ac:dyDescent="0.25">
      <c r="A98" s="2">
        <v>97</v>
      </c>
      <c r="B98" s="2" t="s">
        <v>16</v>
      </c>
      <c r="C98" s="2" t="s">
        <v>12</v>
      </c>
      <c r="D98" s="3">
        <v>3644</v>
      </c>
      <c r="E98" s="4">
        <v>42516</v>
      </c>
      <c r="F98" s="2" t="s">
        <v>13</v>
      </c>
      <c r="G98" t="str">
        <v>May</v>
      </c>
    </row>
    <row r="99" spans="1:7" ht="15.75" customHeight="1" x14ac:dyDescent="0.25">
      <c r="A99" s="2">
        <v>98</v>
      </c>
      <c r="B99" s="2" t="s">
        <v>16</v>
      </c>
      <c r="C99" s="2" t="s">
        <v>12</v>
      </c>
      <c r="D99" s="3">
        <v>1380</v>
      </c>
      <c r="E99" s="4">
        <v>42516</v>
      </c>
      <c r="F99" s="2" t="s">
        <v>17</v>
      </c>
      <c r="G99" t="str">
        <v>May</v>
      </c>
    </row>
    <row r="100" spans="1:7" ht="15.75" customHeight="1" x14ac:dyDescent="0.25">
      <c r="A100" s="2">
        <v>99</v>
      </c>
      <c r="B100" s="2" t="s">
        <v>9</v>
      </c>
      <c r="C100" s="2" t="s">
        <v>7</v>
      </c>
      <c r="D100" s="3">
        <v>8354</v>
      </c>
      <c r="E100" s="4">
        <v>42516</v>
      </c>
      <c r="F100" s="2" t="s">
        <v>15</v>
      </c>
      <c r="G100" t="str">
        <v>May</v>
      </c>
    </row>
    <row r="101" spans="1:7" ht="15.75" customHeight="1" x14ac:dyDescent="0.25">
      <c r="A101" s="2">
        <v>100</v>
      </c>
      <c r="B101" s="2" t="s">
        <v>11</v>
      </c>
      <c r="C101" s="2" t="s">
        <v>12</v>
      </c>
      <c r="D101" s="3">
        <v>5182</v>
      </c>
      <c r="E101" s="4">
        <v>42517</v>
      </c>
      <c r="F101" s="2" t="s">
        <v>8</v>
      </c>
      <c r="G101" t="str">
        <v>May</v>
      </c>
    </row>
    <row r="102" spans="1:7" ht="15.75" customHeight="1" x14ac:dyDescent="0.25">
      <c r="A102" s="2">
        <v>101</v>
      </c>
      <c r="B102" s="2" t="s">
        <v>19</v>
      </c>
      <c r="C102" s="2" t="s">
        <v>12</v>
      </c>
      <c r="D102" s="3">
        <v>2193</v>
      </c>
      <c r="E102" s="4">
        <v>42517</v>
      </c>
      <c r="F102" s="2" t="s">
        <v>20</v>
      </c>
      <c r="G102" t="str">
        <v>May</v>
      </c>
    </row>
    <row r="103" spans="1:7" ht="15.75" customHeight="1" x14ac:dyDescent="0.25">
      <c r="A103" s="2">
        <v>102</v>
      </c>
      <c r="B103" s="2" t="s">
        <v>21</v>
      </c>
      <c r="C103" s="2" t="s">
        <v>12</v>
      </c>
      <c r="D103" s="3">
        <v>3647</v>
      </c>
      <c r="E103" s="4">
        <v>42518</v>
      </c>
      <c r="F103" s="2" t="s">
        <v>8</v>
      </c>
      <c r="G103" t="str">
        <v>May</v>
      </c>
    </row>
    <row r="104" spans="1:7" ht="15.75" customHeight="1" x14ac:dyDescent="0.25">
      <c r="A104" s="2">
        <v>103</v>
      </c>
      <c r="B104" s="2" t="s">
        <v>19</v>
      </c>
      <c r="C104" s="2" t="s">
        <v>12</v>
      </c>
      <c r="D104" s="3">
        <v>4104</v>
      </c>
      <c r="E104" s="4">
        <v>42518</v>
      </c>
      <c r="F104" s="2" t="s">
        <v>8</v>
      </c>
      <c r="G104" t="str">
        <v>May</v>
      </c>
    </row>
    <row r="105" spans="1:7" ht="15.75" customHeight="1" x14ac:dyDescent="0.25">
      <c r="A105" s="2">
        <v>104</v>
      </c>
      <c r="B105" s="2" t="s">
        <v>6</v>
      </c>
      <c r="C105" s="2" t="s">
        <v>7</v>
      </c>
      <c r="D105" s="3">
        <v>7457</v>
      </c>
      <c r="E105" s="4">
        <v>42518</v>
      </c>
      <c r="F105" s="2" t="s">
        <v>8</v>
      </c>
      <c r="G105" t="str">
        <v>May</v>
      </c>
    </row>
    <row r="106" spans="1:7" ht="15.75" customHeight="1" x14ac:dyDescent="0.25">
      <c r="A106" s="2">
        <v>105</v>
      </c>
      <c r="B106" s="2" t="s">
        <v>21</v>
      </c>
      <c r="C106" s="2" t="s">
        <v>12</v>
      </c>
      <c r="D106" s="3">
        <v>3767</v>
      </c>
      <c r="E106" s="4">
        <v>42519</v>
      </c>
      <c r="F106" s="2" t="s">
        <v>13</v>
      </c>
      <c r="G106" t="str">
        <v>May</v>
      </c>
    </row>
    <row r="107" spans="1:7" ht="15.75" customHeight="1" x14ac:dyDescent="0.25">
      <c r="A107" s="2">
        <v>106</v>
      </c>
      <c r="B107" s="2" t="s">
        <v>9</v>
      </c>
      <c r="C107" s="2" t="s">
        <v>7</v>
      </c>
      <c r="D107" s="3">
        <v>4685</v>
      </c>
      <c r="E107" s="4">
        <v>42520</v>
      </c>
      <c r="F107" s="2" t="s">
        <v>15</v>
      </c>
      <c r="G107" t="str">
        <v>May</v>
      </c>
    </row>
    <row r="108" spans="1:7" ht="15.75" customHeight="1" x14ac:dyDescent="0.25">
      <c r="A108" s="2">
        <v>107</v>
      </c>
      <c r="B108" s="2" t="s">
        <v>11</v>
      </c>
      <c r="C108" s="2" t="s">
        <v>12</v>
      </c>
      <c r="D108" s="3">
        <v>3917</v>
      </c>
      <c r="E108" s="4">
        <v>42525</v>
      </c>
      <c r="F108" s="2" t="s">
        <v>8</v>
      </c>
      <c r="G108" t="str">
        <v>June</v>
      </c>
    </row>
    <row r="109" spans="1:7" ht="15.75" customHeight="1" x14ac:dyDescent="0.25">
      <c r="A109" s="2">
        <v>108</v>
      </c>
      <c r="B109" s="2" t="s">
        <v>19</v>
      </c>
      <c r="C109" s="2" t="s">
        <v>12</v>
      </c>
      <c r="D109" s="3">
        <v>521</v>
      </c>
      <c r="E109" s="4">
        <v>42525</v>
      </c>
      <c r="F109" s="2" t="s">
        <v>13</v>
      </c>
      <c r="G109" t="str">
        <v>June</v>
      </c>
    </row>
    <row r="110" spans="1:7" ht="15.75" customHeight="1" x14ac:dyDescent="0.25">
      <c r="A110" s="2">
        <v>109</v>
      </c>
      <c r="B110" s="2" t="s">
        <v>19</v>
      </c>
      <c r="C110" s="2" t="s">
        <v>12</v>
      </c>
      <c r="D110" s="3">
        <v>5605</v>
      </c>
      <c r="E110" s="4">
        <v>42531</v>
      </c>
      <c r="F110" s="2" t="s">
        <v>20</v>
      </c>
      <c r="G110" t="str">
        <v>June</v>
      </c>
    </row>
    <row r="111" spans="1:7" ht="15.75" customHeight="1" x14ac:dyDescent="0.25">
      <c r="A111" s="2">
        <v>110</v>
      </c>
      <c r="B111" s="2" t="s">
        <v>9</v>
      </c>
      <c r="C111" s="2" t="s">
        <v>7</v>
      </c>
      <c r="D111" s="3">
        <v>9630</v>
      </c>
      <c r="E111" s="4">
        <v>42532</v>
      </c>
      <c r="F111" s="2" t="s">
        <v>15</v>
      </c>
      <c r="G111" t="str">
        <v>June</v>
      </c>
    </row>
    <row r="112" spans="1:7" ht="15.75" customHeight="1" x14ac:dyDescent="0.25">
      <c r="A112" s="2">
        <v>111</v>
      </c>
      <c r="B112" s="2" t="s">
        <v>11</v>
      </c>
      <c r="C112" s="2" t="s">
        <v>12</v>
      </c>
      <c r="D112" s="3">
        <v>6941</v>
      </c>
      <c r="E112" s="4">
        <v>42541</v>
      </c>
      <c r="F112" s="2" t="s">
        <v>13</v>
      </c>
      <c r="G112" t="str">
        <v>June</v>
      </c>
    </row>
    <row r="113" spans="1:7" ht="15.75" customHeight="1" x14ac:dyDescent="0.25">
      <c r="A113" s="2">
        <v>112</v>
      </c>
      <c r="B113" s="2" t="s">
        <v>9</v>
      </c>
      <c r="C113" s="2" t="s">
        <v>7</v>
      </c>
      <c r="D113" s="3">
        <v>7231</v>
      </c>
      <c r="E113" s="4">
        <v>42541</v>
      </c>
      <c r="F113" s="2" t="s">
        <v>10</v>
      </c>
      <c r="G113" t="str">
        <v>June</v>
      </c>
    </row>
    <row r="114" spans="1:7" ht="15.75" customHeight="1" x14ac:dyDescent="0.25">
      <c r="A114" s="2">
        <v>113</v>
      </c>
      <c r="B114" s="2" t="s">
        <v>9</v>
      </c>
      <c r="C114" s="2" t="s">
        <v>7</v>
      </c>
      <c r="D114" s="3">
        <v>8891</v>
      </c>
      <c r="E114" s="4">
        <v>42544</v>
      </c>
      <c r="F114" s="2" t="s">
        <v>17</v>
      </c>
      <c r="G114" t="str">
        <v>June</v>
      </c>
    </row>
    <row r="115" spans="1:7" ht="15.75" customHeight="1" x14ac:dyDescent="0.25">
      <c r="A115" s="2">
        <v>114</v>
      </c>
      <c r="B115" s="2" t="s">
        <v>11</v>
      </c>
      <c r="C115" s="2" t="s">
        <v>12</v>
      </c>
      <c r="D115" s="3">
        <v>107</v>
      </c>
      <c r="E115" s="4">
        <v>42546</v>
      </c>
      <c r="F115" s="2" t="s">
        <v>20</v>
      </c>
      <c r="G115" t="str">
        <v>June</v>
      </c>
    </row>
    <row r="116" spans="1:7" ht="15.75" customHeight="1" x14ac:dyDescent="0.25">
      <c r="A116" s="2">
        <v>115</v>
      </c>
      <c r="B116" s="2" t="s">
        <v>11</v>
      </c>
      <c r="C116" s="2" t="s">
        <v>12</v>
      </c>
      <c r="D116" s="3">
        <v>4243</v>
      </c>
      <c r="E116" s="4">
        <v>42547</v>
      </c>
      <c r="F116" s="2" t="s">
        <v>8</v>
      </c>
      <c r="G116" t="str">
        <v>June</v>
      </c>
    </row>
    <row r="117" spans="1:7" ht="15.75" customHeight="1" x14ac:dyDescent="0.25">
      <c r="A117" s="2">
        <v>116</v>
      </c>
      <c r="B117" s="2" t="s">
        <v>16</v>
      </c>
      <c r="C117" s="2" t="s">
        <v>12</v>
      </c>
      <c r="D117" s="3">
        <v>4514</v>
      </c>
      <c r="E117" s="4">
        <v>42548</v>
      </c>
      <c r="F117" s="2" t="s">
        <v>8</v>
      </c>
      <c r="G117" t="str">
        <v>June</v>
      </c>
    </row>
    <row r="118" spans="1:7" ht="15.75" customHeight="1" x14ac:dyDescent="0.25">
      <c r="A118" s="2">
        <v>117</v>
      </c>
      <c r="B118" s="2" t="s">
        <v>21</v>
      </c>
      <c r="C118" s="2" t="s">
        <v>12</v>
      </c>
      <c r="D118" s="3">
        <v>5480</v>
      </c>
      <c r="E118" s="4">
        <v>42553</v>
      </c>
      <c r="F118" s="2" t="s">
        <v>8</v>
      </c>
      <c r="G118" t="str">
        <v>July</v>
      </c>
    </row>
    <row r="119" spans="1:7" ht="15.75" customHeight="1" x14ac:dyDescent="0.25">
      <c r="A119" s="2">
        <v>118</v>
      </c>
      <c r="B119" s="2" t="s">
        <v>11</v>
      </c>
      <c r="C119" s="2" t="s">
        <v>12</v>
      </c>
      <c r="D119" s="3">
        <v>5002</v>
      </c>
      <c r="E119" s="4">
        <v>42553</v>
      </c>
      <c r="F119" s="2" t="s">
        <v>20</v>
      </c>
      <c r="G119" t="str">
        <v>July</v>
      </c>
    </row>
    <row r="120" spans="1:7" ht="15.75" customHeight="1" x14ac:dyDescent="0.25">
      <c r="A120" s="2">
        <v>119</v>
      </c>
      <c r="B120" s="2" t="s">
        <v>11</v>
      </c>
      <c r="C120" s="2" t="s">
        <v>12</v>
      </c>
      <c r="D120" s="3">
        <v>8530</v>
      </c>
      <c r="E120" s="4">
        <v>42556</v>
      </c>
      <c r="F120" s="2" t="s">
        <v>13</v>
      </c>
      <c r="G120" t="str">
        <v>July</v>
      </c>
    </row>
    <row r="121" spans="1:7" ht="15.75" customHeight="1" x14ac:dyDescent="0.25">
      <c r="A121" s="2">
        <v>120</v>
      </c>
      <c r="B121" s="2" t="s">
        <v>16</v>
      </c>
      <c r="C121" s="2" t="s">
        <v>12</v>
      </c>
      <c r="D121" s="3">
        <v>4819</v>
      </c>
      <c r="E121" s="4">
        <v>42558</v>
      </c>
      <c r="F121" s="2" t="s">
        <v>18</v>
      </c>
      <c r="G121" t="str">
        <v>July</v>
      </c>
    </row>
    <row r="122" spans="1:7" ht="15.75" customHeight="1" x14ac:dyDescent="0.25">
      <c r="A122" s="2">
        <v>121</v>
      </c>
      <c r="B122" s="2" t="s">
        <v>9</v>
      </c>
      <c r="C122" s="2" t="s">
        <v>7</v>
      </c>
      <c r="D122" s="3">
        <v>6343</v>
      </c>
      <c r="E122" s="4">
        <v>42562</v>
      </c>
      <c r="F122" s="2" t="s">
        <v>10</v>
      </c>
      <c r="G122" t="str">
        <v>July</v>
      </c>
    </row>
    <row r="123" spans="1:7" ht="15.75" customHeight="1" x14ac:dyDescent="0.25">
      <c r="A123" s="2">
        <v>122</v>
      </c>
      <c r="B123" s="2" t="s">
        <v>16</v>
      </c>
      <c r="C123" s="2" t="s">
        <v>12</v>
      </c>
      <c r="D123" s="3">
        <v>2318</v>
      </c>
      <c r="E123" s="4">
        <v>42564</v>
      </c>
      <c r="F123" s="2" t="s">
        <v>10</v>
      </c>
      <c r="G123" t="str">
        <v>July</v>
      </c>
    </row>
    <row r="124" spans="1:7" ht="15.75" customHeight="1" x14ac:dyDescent="0.25">
      <c r="A124" s="2">
        <v>123</v>
      </c>
      <c r="B124" s="2" t="s">
        <v>16</v>
      </c>
      <c r="C124" s="2" t="s">
        <v>12</v>
      </c>
      <c r="D124" s="3">
        <v>220</v>
      </c>
      <c r="E124" s="4">
        <v>42571</v>
      </c>
      <c r="F124" s="2" t="s">
        <v>10</v>
      </c>
      <c r="G124" t="str">
        <v>July</v>
      </c>
    </row>
    <row r="125" spans="1:7" ht="15.75" customHeight="1" x14ac:dyDescent="0.25">
      <c r="A125" s="2">
        <v>124</v>
      </c>
      <c r="B125" s="2" t="s">
        <v>16</v>
      </c>
      <c r="C125" s="2" t="s">
        <v>12</v>
      </c>
      <c r="D125" s="3">
        <v>6341</v>
      </c>
      <c r="E125" s="4">
        <v>42571</v>
      </c>
      <c r="F125" s="2" t="s">
        <v>18</v>
      </c>
      <c r="G125" t="str">
        <v>July</v>
      </c>
    </row>
    <row r="126" spans="1:7" ht="15.75" customHeight="1" x14ac:dyDescent="0.25">
      <c r="A126" s="2">
        <v>125</v>
      </c>
      <c r="B126" s="2" t="s">
        <v>19</v>
      </c>
      <c r="C126" s="2" t="s">
        <v>12</v>
      </c>
      <c r="D126" s="3">
        <v>330</v>
      </c>
      <c r="E126" s="4">
        <v>42571</v>
      </c>
      <c r="F126" s="2" t="s">
        <v>15</v>
      </c>
      <c r="G126" t="str">
        <v>July</v>
      </c>
    </row>
    <row r="127" spans="1:7" ht="15.75" customHeight="1" x14ac:dyDescent="0.25">
      <c r="A127" s="2">
        <v>126</v>
      </c>
      <c r="B127" s="2" t="s">
        <v>9</v>
      </c>
      <c r="C127" s="2" t="s">
        <v>7</v>
      </c>
      <c r="D127" s="3">
        <v>3027</v>
      </c>
      <c r="E127" s="4">
        <v>42571</v>
      </c>
      <c r="F127" s="2" t="s">
        <v>10</v>
      </c>
      <c r="G127" t="str">
        <v>July</v>
      </c>
    </row>
    <row r="128" spans="1:7" ht="15.75" customHeight="1" x14ac:dyDescent="0.25">
      <c r="A128" s="2">
        <v>127</v>
      </c>
      <c r="B128" s="2" t="s">
        <v>16</v>
      </c>
      <c r="C128" s="2" t="s">
        <v>12</v>
      </c>
      <c r="D128" s="3">
        <v>850</v>
      </c>
      <c r="E128" s="4">
        <v>42573</v>
      </c>
      <c r="F128" s="2" t="s">
        <v>18</v>
      </c>
      <c r="G128" t="str">
        <v>July</v>
      </c>
    </row>
    <row r="129" spans="1:7" ht="15.75" customHeight="1" x14ac:dyDescent="0.25">
      <c r="A129" s="2">
        <v>128</v>
      </c>
      <c r="B129" s="2" t="s">
        <v>11</v>
      </c>
      <c r="C129" s="2" t="s">
        <v>12</v>
      </c>
      <c r="D129" s="3">
        <v>8986</v>
      </c>
      <c r="E129" s="4">
        <v>42574</v>
      </c>
      <c r="F129" s="2" t="s">
        <v>10</v>
      </c>
      <c r="G129" t="str">
        <v>July</v>
      </c>
    </row>
    <row r="130" spans="1:7" ht="15.75" customHeight="1" x14ac:dyDescent="0.25">
      <c r="A130" s="2">
        <v>129</v>
      </c>
      <c r="B130" s="2" t="s">
        <v>9</v>
      </c>
      <c r="C130" s="2" t="s">
        <v>7</v>
      </c>
      <c r="D130" s="3">
        <v>3800</v>
      </c>
      <c r="E130" s="4">
        <v>42576</v>
      </c>
      <c r="F130" s="2" t="s">
        <v>8</v>
      </c>
      <c r="G130" t="str">
        <v>July</v>
      </c>
    </row>
    <row r="131" spans="1:7" ht="15.75" customHeight="1" x14ac:dyDescent="0.25">
      <c r="A131" s="2">
        <v>130</v>
      </c>
      <c r="B131" s="2" t="s">
        <v>6</v>
      </c>
      <c r="C131" s="2" t="s">
        <v>7</v>
      </c>
      <c r="D131" s="3">
        <v>5751</v>
      </c>
      <c r="E131" s="4">
        <v>42579</v>
      </c>
      <c r="F131" s="2" t="s">
        <v>10</v>
      </c>
      <c r="G131" t="str">
        <v>July</v>
      </c>
    </row>
    <row r="132" spans="1:7" ht="15.75" customHeight="1" x14ac:dyDescent="0.25">
      <c r="A132" s="2">
        <v>131</v>
      </c>
      <c r="B132" s="2" t="s">
        <v>19</v>
      </c>
      <c r="C132" s="2" t="s">
        <v>12</v>
      </c>
      <c r="D132" s="3">
        <v>1704</v>
      </c>
      <c r="E132" s="4">
        <v>42580</v>
      </c>
      <c r="F132" s="2" t="s">
        <v>10</v>
      </c>
      <c r="G132" t="str">
        <v>July</v>
      </c>
    </row>
    <row r="133" spans="1:7" ht="15.75" customHeight="1" x14ac:dyDescent="0.25">
      <c r="A133" s="2">
        <v>132</v>
      </c>
      <c r="B133" s="2" t="s">
        <v>11</v>
      </c>
      <c r="C133" s="2" t="s">
        <v>12</v>
      </c>
      <c r="D133" s="3">
        <v>7966</v>
      </c>
      <c r="E133" s="4">
        <v>42581</v>
      </c>
      <c r="F133" s="2" t="s">
        <v>17</v>
      </c>
      <c r="G133" t="str">
        <v>July</v>
      </c>
    </row>
    <row r="134" spans="1:7" ht="15.75" customHeight="1" x14ac:dyDescent="0.25">
      <c r="A134" s="2">
        <v>133</v>
      </c>
      <c r="B134" s="2" t="s">
        <v>11</v>
      </c>
      <c r="C134" s="2" t="s">
        <v>12</v>
      </c>
      <c r="D134" s="3">
        <v>852</v>
      </c>
      <c r="E134" s="4">
        <v>42582</v>
      </c>
      <c r="F134" s="2" t="s">
        <v>8</v>
      </c>
      <c r="G134" t="str">
        <v>July</v>
      </c>
    </row>
    <row r="135" spans="1:7" ht="15.75" customHeight="1" x14ac:dyDescent="0.25">
      <c r="A135" s="2">
        <v>134</v>
      </c>
      <c r="B135" s="2" t="s">
        <v>14</v>
      </c>
      <c r="C135" s="2" t="s">
        <v>7</v>
      </c>
      <c r="D135" s="3">
        <v>8416</v>
      </c>
      <c r="E135" s="4">
        <v>42582</v>
      </c>
      <c r="F135" s="2" t="s">
        <v>17</v>
      </c>
      <c r="G135" t="str">
        <v>July</v>
      </c>
    </row>
    <row r="136" spans="1:7" ht="15.75" customHeight="1" x14ac:dyDescent="0.25">
      <c r="A136" s="2">
        <v>135</v>
      </c>
      <c r="B136" s="2" t="s">
        <v>11</v>
      </c>
      <c r="C136" s="2" t="s">
        <v>12</v>
      </c>
      <c r="D136" s="3">
        <v>7144</v>
      </c>
      <c r="E136" s="4">
        <v>42583</v>
      </c>
      <c r="F136" s="2" t="s">
        <v>20</v>
      </c>
      <c r="G136" t="str">
        <v>August</v>
      </c>
    </row>
    <row r="137" spans="1:7" ht="15.75" customHeight="1" x14ac:dyDescent="0.25">
      <c r="A137" s="2">
        <v>136</v>
      </c>
      <c r="B137" s="2" t="s">
        <v>9</v>
      </c>
      <c r="C137" s="2" t="s">
        <v>7</v>
      </c>
      <c r="D137" s="3">
        <v>7854</v>
      </c>
      <c r="E137" s="4">
        <v>42583</v>
      </c>
      <c r="F137" s="2" t="s">
        <v>8</v>
      </c>
      <c r="G137" t="str">
        <v>August</v>
      </c>
    </row>
    <row r="138" spans="1:7" ht="15.75" customHeight="1" x14ac:dyDescent="0.25">
      <c r="A138" s="2">
        <v>137</v>
      </c>
      <c r="B138" s="2" t="s">
        <v>16</v>
      </c>
      <c r="C138" s="2" t="s">
        <v>12</v>
      </c>
      <c r="D138" s="3">
        <v>859</v>
      </c>
      <c r="E138" s="4">
        <v>42585</v>
      </c>
      <c r="F138" s="2" t="s">
        <v>8</v>
      </c>
      <c r="G138" t="str">
        <v>August</v>
      </c>
    </row>
    <row r="139" spans="1:7" ht="15.75" customHeight="1" x14ac:dyDescent="0.25">
      <c r="A139" s="2">
        <v>138</v>
      </c>
      <c r="B139" s="2" t="s">
        <v>9</v>
      </c>
      <c r="C139" s="2" t="s">
        <v>7</v>
      </c>
      <c r="D139" s="3">
        <v>8049</v>
      </c>
      <c r="E139" s="4">
        <v>42594</v>
      </c>
      <c r="F139" s="2" t="s">
        <v>8</v>
      </c>
      <c r="G139" t="str">
        <v>August</v>
      </c>
    </row>
    <row r="140" spans="1:7" ht="15.75" customHeight="1" x14ac:dyDescent="0.25">
      <c r="A140" s="2">
        <v>139</v>
      </c>
      <c r="B140" s="2" t="s">
        <v>11</v>
      </c>
      <c r="C140" s="2" t="s">
        <v>12</v>
      </c>
      <c r="D140" s="3">
        <v>2836</v>
      </c>
      <c r="E140" s="4">
        <v>42595</v>
      </c>
      <c r="F140" s="2" t="s">
        <v>15</v>
      </c>
      <c r="G140" t="str">
        <v>August</v>
      </c>
    </row>
    <row r="141" spans="1:7" ht="15.75" customHeight="1" x14ac:dyDescent="0.25">
      <c r="A141" s="2">
        <v>140</v>
      </c>
      <c r="B141" s="2" t="s">
        <v>6</v>
      </c>
      <c r="C141" s="2" t="s">
        <v>7</v>
      </c>
      <c r="D141" s="3">
        <v>1743</v>
      </c>
      <c r="E141" s="4">
        <v>42601</v>
      </c>
      <c r="F141" s="2" t="s">
        <v>8</v>
      </c>
      <c r="G141" t="str">
        <v>August</v>
      </c>
    </row>
    <row r="142" spans="1:7" ht="15.75" customHeight="1" x14ac:dyDescent="0.25">
      <c r="A142" s="2">
        <v>141</v>
      </c>
      <c r="B142" s="2" t="s">
        <v>19</v>
      </c>
      <c r="C142" s="2" t="s">
        <v>12</v>
      </c>
      <c r="D142" s="3">
        <v>3844</v>
      </c>
      <c r="E142" s="4">
        <v>42605</v>
      </c>
      <c r="F142" s="2" t="s">
        <v>20</v>
      </c>
      <c r="G142" t="str">
        <v>August</v>
      </c>
    </row>
    <row r="143" spans="1:7" ht="15.75" customHeight="1" x14ac:dyDescent="0.25">
      <c r="A143" s="2">
        <v>142</v>
      </c>
      <c r="B143" s="2" t="s">
        <v>19</v>
      </c>
      <c r="C143" s="2" t="s">
        <v>12</v>
      </c>
      <c r="D143" s="3">
        <v>7490</v>
      </c>
      <c r="E143" s="4">
        <v>42606</v>
      </c>
      <c r="F143" s="2" t="s">
        <v>20</v>
      </c>
      <c r="G143" t="str">
        <v>August</v>
      </c>
    </row>
    <row r="144" spans="1:7" ht="15.75" customHeight="1" x14ac:dyDescent="0.25">
      <c r="A144" s="2">
        <v>143</v>
      </c>
      <c r="B144" s="2" t="s">
        <v>9</v>
      </c>
      <c r="C144" s="2" t="s">
        <v>7</v>
      </c>
      <c r="D144" s="3">
        <v>4483</v>
      </c>
      <c r="E144" s="4">
        <v>42607</v>
      </c>
      <c r="F144" s="2" t="s">
        <v>15</v>
      </c>
      <c r="G144" t="str">
        <v>August</v>
      </c>
    </row>
    <row r="145" spans="1:7" ht="15.75" customHeight="1" x14ac:dyDescent="0.25">
      <c r="A145" s="2">
        <v>144</v>
      </c>
      <c r="B145" s="2" t="s">
        <v>19</v>
      </c>
      <c r="C145" s="2" t="s">
        <v>12</v>
      </c>
      <c r="D145" s="3">
        <v>7333</v>
      </c>
      <c r="E145" s="4">
        <v>42609</v>
      </c>
      <c r="F145" s="2" t="s">
        <v>13</v>
      </c>
      <c r="G145" t="str">
        <v>August</v>
      </c>
    </row>
    <row r="146" spans="1:7" ht="15.75" customHeight="1" x14ac:dyDescent="0.25">
      <c r="A146" s="2">
        <v>145</v>
      </c>
      <c r="B146" s="2" t="s">
        <v>6</v>
      </c>
      <c r="C146" s="2" t="s">
        <v>7</v>
      </c>
      <c r="D146" s="3">
        <v>7654</v>
      </c>
      <c r="E146" s="4">
        <v>42610</v>
      </c>
      <c r="F146" s="2" t="s">
        <v>8</v>
      </c>
      <c r="G146" t="str">
        <v>August</v>
      </c>
    </row>
    <row r="147" spans="1:7" ht="15.75" customHeight="1" x14ac:dyDescent="0.25">
      <c r="A147" s="2">
        <v>146</v>
      </c>
      <c r="B147" s="2" t="s">
        <v>19</v>
      </c>
      <c r="C147" s="2" t="s">
        <v>12</v>
      </c>
      <c r="D147" s="3">
        <v>3944</v>
      </c>
      <c r="E147" s="4">
        <v>42611</v>
      </c>
      <c r="F147" s="2" t="s">
        <v>10</v>
      </c>
      <c r="G147" t="str">
        <v>August</v>
      </c>
    </row>
    <row r="148" spans="1:7" ht="15.75" customHeight="1" x14ac:dyDescent="0.25">
      <c r="A148" s="2">
        <v>147</v>
      </c>
      <c r="B148" s="2" t="s">
        <v>14</v>
      </c>
      <c r="C148" s="2" t="s">
        <v>7</v>
      </c>
      <c r="D148" s="3">
        <v>5761</v>
      </c>
      <c r="E148" s="4">
        <v>42611</v>
      </c>
      <c r="F148" s="2" t="s">
        <v>15</v>
      </c>
      <c r="G148" t="str">
        <v>August</v>
      </c>
    </row>
    <row r="149" spans="1:7" ht="15.75" customHeight="1" x14ac:dyDescent="0.25">
      <c r="A149" s="2">
        <v>148</v>
      </c>
      <c r="B149" s="2" t="s">
        <v>11</v>
      </c>
      <c r="C149" s="2" t="s">
        <v>12</v>
      </c>
      <c r="D149" s="3">
        <v>6864</v>
      </c>
      <c r="E149" s="4">
        <v>42614</v>
      </c>
      <c r="F149" s="2" t="s">
        <v>18</v>
      </c>
      <c r="G149" t="str">
        <v>September</v>
      </c>
    </row>
    <row r="150" spans="1:7" ht="15.75" customHeight="1" x14ac:dyDescent="0.25">
      <c r="A150" s="2">
        <v>149</v>
      </c>
      <c r="B150" s="2" t="s">
        <v>11</v>
      </c>
      <c r="C150" s="2" t="s">
        <v>12</v>
      </c>
      <c r="D150" s="3">
        <v>4016</v>
      </c>
      <c r="E150" s="4">
        <v>42614</v>
      </c>
      <c r="F150" s="2" t="s">
        <v>15</v>
      </c>
      <c r="G150" t="str">
        <v>September</v>
      </c>
    </row>
    <row r="151" spans="1:7" ht="15.75" customHeight="1" x14ac:dyDescent="0.25">
      <c r="A151" s="2">
        <v>150</v>
      </c>
      <c r="B151" s="2" t="s">
        <v>11</v>
      </c>
      <c r="C151" s="2" t="s">
        <v>12</v>
      </c>
      <c r="D151" s="3">
        <v>1841</v>
      </c>
      <c r="E151" s="4">
        <v>42615</v>
      </c>
      <c r="F151" s="2" t="s">
        <v>8</v>
      </c>
      <c r="G151" t="str">
        <v>September</v>
      </c>
    </row>
    <row r="152" spans="1:7" ht="15.75" customHeight="1" x14ac:dyDescent="0.25">
      <c r="A152" s="2">
        <v>151</v>
      </c>
      <c r="B152" s="2" t="s">
        <v>11</v>
      </c>
      <c r="C152" s="2" t="s">
        <v>12</v>
      </c>
      <c r="D152" s="3">
        <v>424</v>
      </c>
      <c r="E152" s="4">
        <v>42618</v>
      </c>
      <c r="F152" s="2" t="s">
        <v>17</v>
      </c>
      <c r="G152" t="str">
        <v>September</v>
      </c>
    </row>
    <row r="153" spans="1:7" ht="15.75" customHeight="1" x14ac:dyDescent="0.25">
      <c r="A153" s="2">
        <v>152</v>
      </c>
      <c r="B153" s="2" t="s">
        <v>11</v>
      </c>
      <c r="C153" s="2" t="s">
        <v>12</v>
      </c>
      <c r="D153" s="3">
        <v>8765</v>
      </c>
      <c r="E153" s="4">
        <v>42620</v>
      </c>
      <c r="F153" s="2" t="s">
        <v>10</v>
      </c>
      <c r="G153" t="str">
        <v>September</v>
      </c>
    </row>
    <row r="154" spans="1:7" ht="15.75" customHeight="1" x14ac:dyDescent="0.25">
      <c r="A154" s="2">
        <v>153</v>
      </c>
      <c r="B154" s="2" t="s">
        <v>11</v>
      </c>
      <c r="C154" s="2" t="s">
        <v>12</v>
      </c>
      <c r="D154" s="3">
        <v>5583</v>
      </c>
      <c r="E154" s="4">
        <v>42621</v>
      </c>
      <c r="F154" s="2" t="s">
        <v>8</v>
      </c>
      <c r="G154" t="str">
        <v>September</v>
      </c>
    </row>
    <row r="155" spans="1:7" ht="15.75" customHeight="1" x14ac:dyDescent="0.25">
      <c r="A155" s="2">
        <v>154</v>
      </c>
      <c r="B155" s="2" t="s">
        <v>9</v>
      </c>
      <c r="C155" s="2" t="s">
        <v>7</v>
      </c>
      <c r="D155" s="3">
        <v>4390</v>
      </c>
      <c r="E155" s="4">
        <v>42622</v>
      </c>
      <c r="F155" s="2" t="s">
        <v>18</v>
      </c>
      <c r="G155" t="str">
        <v>September</v>
      </c>
    </row>
    <row r="156" spans="1:7" ht="15.75" customHeight="1" x14ac:dyDescent="0.25">
      <c r="A156" s="2">
        <v>155</v>
      </c>
      <c r="B156" s="2" t="s">
        <v>9</v>
      </c>
      <c r="C156" s="2" t="s">
        <v>7</v>
      </c>
      <c r="D156" s="3">
        <v>352</v>
      </c>
      <c r="E156" s="4">
        <v>42622</v>
      </c>
      <c r="F156" s="2" t="s">
        <v>13</v>
      </c>
      <c r="G156" t="str">
        <v>September</v>
      </c>
    </row>
    <row r="157" spans="1:7" ht="15.75" customHeight="1" x14ac:dyDescent="0.25">
      <c r="A157" s="2">
        <v>156</v>
      </c>
      <c r="B157" s="2" t="s">
        <v>19</v>
      </c>
      <c r="C157" s="2" t="s">
        <v>12</v>
      </c>
      <c r="D157" s="3">
        <v>8489</v>
      </c>
      <c r="E157" s="4">
        <v>42624</v>
      </c>
      <c r="F157" s="2" t="s">
        <v>8</v>
      </c>
      <c r="G157" t="str">
        <v>September</v>
      </c>
    </row>
    <row r="158" spans="1:7" ht="15.75" customHeight="1" x14ac:dyDescent="0.25">
      <c r="A158" s="2">
        <v>157</v>
      </c>
      <c r="B158" s="2" t="s">
        <v>11</v>
      </c>
      <c r="C158" s="2" t="s">
        <v>12</v>
      </c>
      <c r="D158" s="3">
        <v>7090</v>
      </c>
      <c r="E158" s="4">
        <v>42624</v>
      </c>
      <c r="F158" s="2" t="s">
        <v>20</v>
      </c>
      <c r="G158" t="str">
        <v>September</v>
      </c>
    </row>
    <row r="159" spans="1:7" ht="15.75" customHeight="1" x14ac:dyDescent="0.25">
      <c r="A159" s="2">
        <v>158</v>
      </c>
      <c r="B159" s="2" t="s">
        <v>11</v>
      </c>
      <c r="C159" s="2" t="s">
        <v>12</v>
      </c>
      <c r="D159" s="3">
        <v>7880</v>
      </c>
      <c r="E159" s="4">
        <v>42628</v>
      </c>
      <c r="F159" s="2" t="s">
        <v>8</v>
      </c>
      <c r="G159" t="str">
        <v>September</v>
      </c>
    </row>
    <row r="160" spans="1:7" ht="15.75" customHeight="1" x14ac:dyDescent="0.25">
      <c r="A160" s="2">
        <v>159</v>
      </c>
      <c r="B160" s="2" t="s">
        <v>16</v>
      </c>
      <c r="C160" s="2" t="s">
        <v>12</v>
      </c>
      <c r="D160" s="3">
        <v>3861</v>
      </c>
      <c r="E160" s="4">
        <v>42631</v>
      </c>
      <c r="F160" s="2" t="s">
        <v>8</v>
      </c>
      <c r="G160" t="str">
        <v>September</v>
      </c>
    </row>
    <row r="161" spans="1:7" ht="15.75" customHeight="1" x14ac:dyDescent="0.25">
      <c r="A161" s="2">
        <v>160</v>
      </c>
      <c r="B161" s="2" t="s">
        <v>9</v>
      </c>
      <c r="C161" s="2" t="s">
        <v>7</v>
      </c>
      <c r="D161" s="3">
        <v>7927</v>
      </c>
      <c r="E161" s="4">
        <v>42632</v>
      </c>
      <c r="F161" s="2" t="s">
        <v>15</v>
      </c>
      <c r="G161" t="str">
        <v>September</v>
      </c>
    </row>
    <row r="162" spans="1:7" ht="15.75" customHeight="1" x14ac:dyDescent="0.25">
      <c r="A162" s="2">
        <v>161</v>
      </c>
      <c r="B162" s="2" t="s">
        <v>11</v>
      </c>
      <c r="C162" s="2" t="s">
        <v>12</v>
      </c>
      <c r="D162" s="3">
        <v>6162</v>
      </c>
      <c r="E162" s="4">
        <v>42633</v>
      </c>
      <c r="F162" s="2" t="s">
        <v>8</v>
      </c>
      <c r="G162" t="str">
        <v>September</v>
      </c>
    </row>
    <row r="163" spans="1:7" ht="15.75" customHeight="1" x14ac:dyDescent="0.25">
      <c r="A163" s="2">
        <v>162</v>
      </c>
      <c r="B163" s="2" t="s">
        <v>21</v>
      </c>
      <c r="C163" s="2" t="s">
        <v>12</v>
      </c>
      <c r="D163" s="3">
        <v>5523</v>
      </c>
      <c r="E163" s="4">
        <v>42638</v>
      </c>
      <c r="F163" s="2" t="s">
        <v>17</v>
      </c>
      <c r="G163" t="str">
        <v>September</v>
      </c>
    </row>
    <row r="164" spans="1:7" ht="15.75" customHeight="1" x14ac:dyDescent="0.25">
      <c r="A164" s="2">
        <v>163</v>
      </c>
      <c r="B164" s="2" t="s">
        <v>9</v>
      </c>
      <c r="C164" s="2" t="s">
        <v>7</v>
      </c>
      <c r="D164" s="3">
        <v>5936</v>
      </c>
      <c r="E164" s="4">
        <v>42638</v>
      </c>
      <c r="F164" s="2" t="s">
        <v>10</v>
      </c>
      <c r="G164" t="str">
        <v>September</v>
      </c>
    </row>
    <row r="165" spans="1:7" ht="15.75" customHeight="1" x14ac:dyDescent="0.25">
      <c r="A165" s="2">
        <v>164</v>
      </c>
      <c r="B165" s="2" t="s">
        <v>6</v>
      </c>
      <c r="C165" s="2" t="s">
        <v>7</v>
      </c>
      <c r="D165" s="3">
        <v>7251</v>
      </c>
      <c r="E165" s="4">
        <v>42639</v>
      </c>
      <c r="F165" s="2" t="s">
        <v>15</v>
      </c>
      <c r="G165" t="str">
        <v>September</v>
      </c>
    </row>
    <row r="166" spans="1:7" ht="15.75" customHeight="1" x14ac:dyDescent="0.25">
      <c r="A166" s="2">
        <v>165</v>
      </c>
      <c r="B166" s="2" t="s">
        <v>16</v>
      </c>
      <c r="C166" s="2" t="s">
        <v>12</v>
      </c>
      <c r="D166" s="3">
        <v>6187</v>
      </c>
      <c r="E166" s="4">
        <v>42640</v>
      </c>
      <c r="F166" s="2" t="s">
        <v>17</v>
      </c>
      <c r="G166" t="str">
        <v>September</v>
      </c>
    </row>
    <row r="167" spans="1:7" ht="15.75" customHeight="1" x14ac:dyDescent="0.25">
      <c r="A167" s="2">
        <v>166</v>
      </c>
      <c r="B167" s="2" t="s">
        <v>11</v>
      </c>
      <c r="C167" s="2" t="s">
        <v>12</v>
      </c>
      <c r="D167" s="3">
        <v>3210</v>
      </c>
      <c r="E167" s="4">
        <v>42642</v>
      </c>
      <c r="F167" s="2" t="s">
        <v>15</v>
      </c>
      <c r="G167" t="str">
        <v>September</v>
      </c>
    </row>
    <row r="168" spans="1:7" ht="15.75" customHeight="1" x14ac:dyDescent="0.25">
      <c r="A168" s="2">
        <v>167</v>
      </c>
      <c r="B168" s="2" t="s">
        <v>6</v>
      </c>
      <c r="C168" s="2" t="s">
        <v>7</v>
      </c>
      <c r="D168" s="3">
        <v>682</v>
      </c>
      <c r="E168" s="4">
        <v>42642</v>
      </c>
      <c r="F168" s="2" t="s">
        <v>15</v>
      </c>
      <c r="G168" t="str">
        <v>September</v>
      </c>
    </row>
    <row r="169" spans="1:7" ht="15.75" customHeight="1" x14ac:dyDescent="0.25">
      <c r="A169" s="2">
        <v>168</v>
      </c>
      <c r="B169" s="2" t="s">
        <v>11</v>
      </c>
      <c r="C169" s="2" t="s">
        <v>12</v>
      </c>
      <c r="D169" s="3">
        <v>793</v>
      </c>
      <c r="E169" s="4">
        <v>42646</v>
      </c>
      <c r="F169" s="2" t="s">
        <v>17</v>
      </c>
      <c r="G169" t="str">
        <v>October</v>
      </c>
    </row>
    <row r="170" spans="1:7" ht="15.75" customHeight="1" x14ac:dyDescent="0.25">
      <c r="A170" s="2">
        <v>169</v>
      </c>
      <c r="B170" s="2" t="s">
        <v>6</v>
      </c>
      <c r="C170" s="2" t="s">
        <v>7</v>
      </c>
      <c r="D170" s="3">
        <v>5346</v>
      </c>
      <c r="E170" s="4">
        <v>42647</v>
      </c>
      <c r="F170" s="2" t="s">
        <v>15</v>
      </c>
      <c r="G170" t="str">
        <v>October</v>
      </c>
    </row>
    <row r="171" spans="1:7" ht="15.75" customHeight="1" x14ac:dyDescent="0.25">
      <c r="A171" s="2">
        <v>170</v>
      </c>
      <c r="B171" s="2" t="s">
        <v>11</v>
      </c>
      <c r="C171" s="2" t="s">
        <v>12</v>
      </c>
      <c r="D171" s="3">
        <v>7103</v>
      </c>
      <c r="E171" s="4">
        <v>42650</v>
      </c>
      <c r="F171" s="2" t="s">
        <v>18</v>
      </c>
      <c r="G171" t="str">
        <v>October</v>
      </c>
    </row>
    <row r="172" spans="1:7" ht="15.75" customHeight="1" x14ac:dyDescent="0.25">
      <c r="A172" s="2">
        <v>171</v>
      </c>
      <c r="B172" s="2" t="s">
        <v>6</v>
      </c>
      <c r="C172" s="2" t="s">
        <v>7</v>
      </c>
      <c r="D172" s="3">
        <v>4603</v>
      </c>
      <c r="E172" s="4">
        <v>42653</v>
      </c>
      <c r="F172" s="2" t="s">
        <v>8</v>
      </c>
      <c r="G172" t="str">
        <v>October</v>
      </c>
    </row>
    <row r="173" spans="1:7" ht="15.75" customHeight="1" x14ac:dyDescent="0.25">
      <c r="A173" s="2">
        <v>172</v>
      </c>
      <c r="B173" s="2" t="s">
        <v>19</v>
      </c>
      <c r="C173" s="2" t="s">
        <v>12</v>
      </c>
      <c r="D173" s="3">
        <v>8160</v>
      </c>
      <c r="E173" s="4">
        <v>42659</v>
      </c>
      <c r="F173" s="2" t="s">
        <v>20</v>
      </c>
      <c r="G173" t="str">
        <v>October</v>
      </c>
    </row>
    <row r="174" spans="1:7" ht="15.75" customHeight="1" x14ac:dyDescent="0.25">
      <c r="A174" s="2">
        <v>173</v>
      </c>
      <c r="B174" s="2" t="s">
        <v>19</v>
      </c>
      <c r="C174" s="2" t="s">
        <v>12</v>
      </c>
      <c r="D174" s="3">
        <v>7171</v>
      </c>
      <c r="E174" s="4">
        <v>42666</v>
      </c>
      <c r="F174" s="2" t="s">
        <v>10</v>
      </c>
      <c r="G174" t="str">
        <v>October</v>
      </c>
    </row>
    <row r="175" spans="1:7" ht="15.75" customHeight="1" x14ac:dyDescent="0.25">
      <c r="A175" s="2">
        <v>174</v>
      </c>
      <c r="B175" s="2" t="s">
        <v>11</v>
      </c>
      <c r="C175" s="2" t="s">
        <v>12</v>
      </c>
      <c r="D175" s="3">
        <v>3552</v>
      </c>
      <c r="E175" s="4">
        <v>42666</v>
      </c>
      <c r="F175" s="2" t="s">
        <v>18</v>
      </c>
      <c r="G175" t="str">
        <v>October</v>
      </c>
    </row>
    <row r="176" spans="1:7" ht="15.75" customHeight="1" x14ac:dyDescent="0.25">
      <c r="A176" s="2">
        <v>175</v>
      </c>
      <c r="B176" s="2" t="s">
        <v>11</v>
      </c>
      <c r="C176" s="2" t="s">
        <v>12</v>
      </c>
      <c r="D176" s="3">
        <v>7273</v>
      </c>
      <c r="E176" s="4">
        <v>42668</v>
      </c>
      <c r="F176" s="2" t="s">
        <v>17</v>
      </c>
      <c r="G176" t="str">
        <v>October</v>
      </c>
    </row>
    <row r="177" spans="1:7" ht="15.75" customHeight="1" x14ac:dyDescent="0.25">
      <c r="A177" s="2">
        <v>176</v>
      </c>
      <c r="B177" s="2" t="s">
        <v>11</v>
      </c>
      <c r="C177" s="2" t="s">
        <v>12</v>
      </c>
      <c r="D177" s="3">
        <v>2402</v>
      </c>
      <c r="E177" s="4">
        <v>42669</v>
      </c>
      <c r="F177" s="2" t="s">
        <v>15</v>
      </c>
      <c r="G177" t="str">
        <v>October</v>
      </c>
    </row>
    <row r="178" spans="1:7" ht="15.75" customHeight="1" x14ac:dyDescent="0.25">
      <c r="A178" s="2">
        <v>177</v>
      </c>
      <c r="B178" s="2" t="s">
        <v>11</v>
      </c>
      <c r="C178" s="2" t="s">
        <v>12</v>
      </c>
      <c r="D178" s="3">
        <v>1197</v>
      </c>
      <c r="E178" s="4">
        <v>42669</v>
      </c>
      <c r="F178" s="2" t="s">
        <v>17</v>
      </c>
      <c r="G178" t="str">
        <v>October</v>
      </c>
    </row>
    <row r="179" spans="1:7" ht="15.75" customHeight="1" x14ac:dyDescent="0.25">
      <c r="A179" s="2">
        <v>178</v>
      </c>
      <c r="B179" s="2" t="s">
        <v>14</v>
      </c>
      <c r="C179" s="2" t="s">
        <v>7</v>
      </c>
      <c r="D179" s="3">
        <v>5015</v>
      </c>
      <c r="E179" s="4">
        <v>42669</v>
      </c>
      <c r="F179" s="2" t="s">
        <v>17</v>
      </c>
      <c r="G179" t="str">
        <v>October</v>
      </c>
    </row>
    <row r="180" spans="1:7" ht="15.75" customHeight="1" x14ac:dyDescent="0.25">
      <c r="A180" s="2">
        <v>179</v>
      </c>
      <c r="B180" s="2" t="s">
        <v>16</v>
      </c>
      <c r="C180" s="2" t="s">
        <v>12</v>
      </c>
      <c r="D180" s="3">
        <v>5818</v>
      </c>
      <c r="E180" s="4">
        <v>42676</v>
      </c>
      <c r="F180" s="2" t="s">
        <v>8</v>
      </c>
      <c r="G180" t="str">
        <v>November</v>
      </c>
    </row>
    <row r="181" spans="1:7" ht="15.75" customHeight="1" x14ac:dyDescent="0.25">
      <c r="A181" s="2">
        <v>180</v>
      </c>
      <c r="B181" s="2" t="s">
        <v>11</v>
      </c>
      <c r="C181" s="2" t="s">
        <v>12</v>
      </c>
      <c r="D181" s="3">
        <v>4399</v>
      </c>
      <c r="E181" s="4">
        <v>42677</v>
      </c>
      <c r="F181" s="2" t="s">
        <v>10</v>
      </c>
      <c r="G181" t="str">
        <v>November</v>
      </c>
    </row>
    <row r="182" spans="1:7" ht="15.75" customHeight="1" x14ac:dyDescent="0.25">
      <c r="A182" s="2">
        <v>181</v>
      </c>
      <c r="B182" s="2" t="s">
        <v>6</v>
      </c>
      <c r="C182" s="2" t="s">
        <v>7</v>
      </c>
      <c r="D182" s="3">
        <v>3011</v>
      </c>
      <c r="E182" s="4">
        <v>42677</v>
      </c>
      <c r="F182" s="2" t="s">
        <v>8</v>
      </c>
      <c r="G182" t="str">
        <v>November</v>
      </c>
    </row>
    <row r="183" spans="1:7" ht="15.75" customHeight="1" x14ac:dyDescent="0.25">
      <c r="A183" s="2">
        <v>182</v>
      </c>
      <c r="B183" s="2" t="s">
        <v>19</v>
      </c>
      <c r="C183" s="2" t="s">
        <v>12</v>
      </c>
      <c r="D183" s="3">
        <v>4715</v>
      </c>
      <c r="E183" s="4">
        <v>42683</v>
      </c>
      <c r="F183" s="2" t="s">
        <v>10</v>
      </c>
      <c r="G183" t="str">
        <v>November</v>
      </c>
    </row>
    <row r="184" spans="1:7" ht="15.75" customHeight="1" x14ac:dyDescent="0.25">
      <c r="A184" s="2">
        <v>183</v>
      </c>
      <c r="B184" s="2" t="s">
        <v>19</v>
      </c>
      <c r="C184" s="2" t="s">
        <v>12</v>
      </c>
      <c r="D184" s="3">
        <v>5321</v>
      </c>
      <c r="E184" s="4">
        <v>42686</v>
      </c>
      <c r="F184" s="2" t="s">
        <v>20</v>
      </c>
      <c r="G184" t="str">
        <v>November</v>
      </c>
    </row>
    <row r="185" spans="1:7" ht="15.75" customHeight="1" x14ac:dyDescent="0.25">
      <c r="A185" s="2">
        <v>184</v>
      </c>
      <c r="B185" s="2" t="s">
        <v>11</v>
      </c>
      <c r="C185" s="2" t="s">
        <v>12</v>
      </c>
      <c r="D185" s="3">
        <v>8894</v>
      </c>
      <c r="E185" s="4">
        <v>42689</v>
      </c>
      <c r="F185" s="2" t="s">
        <v>8</v>
      </c>
      <c r="G185" t="str">
        <v>November</v>
      </c>
    </row>
    <row r="186" spans="1:7" ht="15.75" customHeight="1" x14ac:dyDescent="0.25">
      <c r="A186" s="2">
        <v>185</v>
      </c>
      <c r="B186" s="2" t="s">
        <v>6</v>
      </c>
      <c r="C186" s="2" t="s">
        <v>7</v>
      </c>
      <c r="D186" s="3">
        <v>4846</v>
      </c>
      <c r="E186" s="4">
        <v>42699</v>
      </c>
      <c r="F186" s="2" t="s">
        <v>10</v>
      </c>
      <c r="G186" t="str">
        <v>November</v>
      </c>
    </row>
    <row r="187" spans="1:7" ht="15.75" customHeight="1" x14ac:dyDescent="0.25">
      <c r="A187" s="2">
        <v>186</v>
      </c>
      <c r="B187" s="2" t="s">
        <v>9</v>
      </c>
      <c r="C187" s="2" t="s">
        <v>7</v>
      </c>
      <c r="D187" s="3">
        <v>284</v>
      </c>
      <c r="E187" s="4">
        <v>42699</v>
      </c>
      <c r="F187" s="2" t="s">
        <v>15</v>
      </c>
      <c r="G187" t="str">
        <v>November</v>
      </c>
    </row>
    <row r="188" spans="1:7" ht="15.75" customHeight="1" x14ac:dyDescent="0.25">
      <c r="A188" s="2">
        <v>187</v>
      </c>
      <c r="B188" s="2" t="s">
        <v>16</v>
      </c>
      <c r="C188" s="2" t="s">
        <v>12</v>
      </c>
      <c r="D188" s="3">
        <v>8283</v>
      </c>
      <c r="E188" s="4">
        <v>42700</v>
      </c>
      <c r="F188" s="2" t="s">
        <v>10</v>
      </c>
      <c r="G188" t="str">
        <v>November</v>
      </c>
    </row>
    <row r="189" spans="1:7" ht="15.75" customHeight="1" x14ac:dyDescent="0.25">
      <c r="A189" s="2">
        <v>188</v>
      </c>
      <c r="B189" s="2" t="s">
        <v>16</v>
      </c>
      <c r="C189" s="2" t="s">
        <v>12</v>
      </c>
      <c r="D189" s="3">
        <v>9990</v>
      </c>
      <c r="E189" s="4">
        <v>42702</v>
      </c>
      <c r="F189" s="2" t="s">
        <v>13</v>
      </c>
      <c r="G189" t="str">
        <v>November</v>
      </c>
    </row>
    <row r="190" spans="1:7" ht="15.75" customHeight="1" x14ac:dyDescent="0.25">
      <c r="A190" s="2">
        <v>189</v>
      </c>
      <c r="B190" s="2" t="s">
        <v>11</v>
      </c>
      <c r="C190" s="2" t="s">
        <v>12</v>
      </c>
      <c r="D190" s="3">
        <v>9014</v>
      </c>
      <c r="E190" s="4">
        <v>42702</v>
      </c>
      <c r="F190" s="2" t="s">
        <v>17</v>
      </c>
      <c r="G190" t="str">
        <v>November</v>
      </c>
    </row>
    <row r="191" spans="1:7" ht="15.75" customHeight="1" x14ac:dyDescent="0.25">
      <c r="A191" s="2">
        <v>190</v>
      </c>
      <c r="B191" s="2" t="s">
        <v>19</v>
      </c>
      <c r="C191" s="2" t="s">
        <v>12</v>
      </c>
      <c r="D191" s="3">
        <v>1942</v>
      </c>
      <c r="E191" s="4">
        <v>42703</v>
      </c>
      <c r="F191" s="2" t="s">
        <v>20</v>
      </c>
      <c r="G191" t="str">
        <v>November</v>
      </c>
    </row>
    <row r="192" spans="1:7" ht="15.75" customHeight="1" x14ac:dyDescent="0.25">
      <c r="A192" s="2">
        <v>191</v>
      </c>
      <c r="B192" s="2" t="s">
        <v>11</v>
      </c>
      <c r="C192" s="2" t="s">
        <v>12</v>
      </c>
      <c r="D192" s="3">
        <v>7223</v>
      </c>
      <c r="E192" s="4">
        <v>42704</v>
      </c>
      <c r="F192" s="2" t="s">
        <v>8</v>
      </c>
      <c r="G192" t="str">
        <v>November</v>
      </c>
    </row>
    <row r="193" spans="1:7" ht="15.75" customHeight="1" x14ac:dyDescent="0.25">
      <c r="A193" s="2">
        <v>192</v>
      </c>
      <c r="B193" s="2" t="s">
        <v>6</v>
      </c>
      <c r="C193" s="2" t="s">
        <v>7</v>
      </c>
      <c r="D193" s="3">
        <v>4673</v>
      </c>
      <c r="E193" s="4">
        <v>42706</v>
      </c>
      <c r="F193" s="2" t="s">
        <v>8</v>
      </c>
      <c r="G193" t="str">
        <v>December</v>
      </c>
    </row>
    <row r="194" spans="1:7" ht="15.75" customHeight="1" x14ac:dyDescent="0.25">
      <c r="A194" s="2">
        <v>193</v>
      </c>
      <c r="B194" s="2" t="s">
        <v>6</v>
      </c>
      <c r="C194" s="2" t="s">
        <v>7</v>
      </c>
      <c r="D194" s="3">
        <v>9104</v>
      </c>
      <c r="E194" s="4">
        <v>42708</v>
      </c>
      <c r="F194" s="2" t="s">
        <v>20</v>
      </c>
      <c r="G194" t="str">
        <v>December</v>
      </c>
    </row>
    <row r="195" spans="1:7" ht="15.75" customHeight="1" x14ac:dyDescent="0.25">
      <c r="A195" s="2">
        <v>194</v>
      </c>
      <c r="B195" s="2" t="s">
        <v>19</v>
      </c>
      <c r="C195" s="2" t="s">
        <v>12</v>
      </c>
      <c r="D195" s="3">
        <v>6078</v>
      </c>
      <c r="E195" s="4">
        <v>42709</v>
      </c>
      <c r="F195" s="2" t="s">
        <v>8</v>
      </c>
      <c r="G195" t="str">
        <v>December</v>
      </c>
    </row>
    <row r="196" spans="1:7" ht="15.75" customHeight="1" x14ac:dyDescent="0.25">
      <c r="A196" s="2">
        <v>195</v>
      </c>
      <c r="B196" s="2" t="s">
        <v>14</v>
      </c>
      <c r="C196" s="2" t="s">
        <v>7</v>
      </c>
      <c r="D196" s="3">
        <v>3278</v>
      </c>
      <c r="E196" s="4">
        <v>42710</v>
      </c>
      <c r="F196" s="2" t="s">
        <v>15</v>
      </c>
      <c r="G196" t="str">
        <v>December</v>
      </c>
    </row>
    <row r="197" spans="1:7" ht="15.75" customHeight="1" x14ac:dyDescent="0.25">
      <c r="A197" s="2">
        <v>196</v>
      </c>
      <c r="B197" s="2" t="s">
        <v>11</v>
      </c>
      <c r="C197" s="2" t="s">
        <v>12</v>
      </c>
      <c r="D197" s="3">
        <v>136</v>
      </c>
      <c r="E197" s="4">
        <v>42716</v>
      </c>
      <c r="F197" s="2" t="s">
        <v>13</v>
      </c>
      <c r="G197" t="str">
        <v>December</v>
      </c>
    </row>
    <row r="198" spans="1:7" ht="15.75" customHeight="1" x14ac:dyDescent="0.25">
      <c r="A198" s="2">
        <v>197</v>
      </c>
      <c r="B198" s="2" t="s">
        <v>11</v>
      </c>
      <c r="C198" s="2" t="s">
        <v>12</v>
      </c>
      <c r="D198" s="3">
        <v>8377</v>
      </c>
      <c r="E198" s="4">
        <v>42716</v>
      </c>
      <c r="F198" s="2" t="s">
        <v>17</v>
      </c>
      <c r="G198" t="str">
        <v>December</v>
      </c>
    </row>
    <row r="199" spans="1:7" ht="15.75" customHeight="1" x14ac:dyDescent="0.25">
      <c r="A199" s="2">
        <v>198</v>
      </c>
      <c r="B199" s="2" t="s">
        <v>11</v>
      </c>
      <c r="C199" s="2" t="s">
        <v>12</v>
      </c>
      <c r="D199" s="3">
        <v>2382</v>
      </c>
      <c r="E199" s="4">
        <v>42716</v>
      </c>
      <c r="F199" s="2" t="s">
        <v>8</v>
      </c>
      <c r="G199" t="str">
        <v>December</v>
      </c>
    </row>
    <row r="200" spans="1:7" ht="15.75" customHeight="1" x14ac:dyDescent="0.25">
      <c r="A200" s="2">
        <v>199</v>
      </c>
      <c r="B200" s="2" t="s">
        <v>11</v>
      </c>
      <c r="C200" s="2" t="s">
        <v>12</v>
      </c>
      <c r="D200" s="3">
        <v>8702</v>
      </c>
      <c r="E200" s="4">
        <v>42719</v>
      </c>
      <c r="F200" s="2" t="s">
        <v>15</v>
      </c>
      <c r="G200" t="str">
        <v>December</v>
      </c>
    </row>
    <row r="201" spans="1:7" ht="15.75" customHeight="1" x14ac:dyDescent="0.25">
      <c r="A201" s="2">
        <v>200</v>
      </c>
      <c r="B201" s="2" t="s">
        <v>11</v>
      </c>
      <c r="C201" s="2" t="s">
        <v>12</v>
      </c>
      <c r="D201" s="3">
        <v>5021</v>
      </c>
      <c r="E201" s="4">
        <v>42720</v>
      </c>
      <c r="F201" s="2" t="s">
        <v>8</v>
      </c>
      <c r="G201" t="str">
        <v>December</v>
      </c>
    </row>
    <row r="202" spans="1:7" ht="15.75" customHeight="1" x14ac:dyDescent="0.25">
      <c r="A202" s="2">
        <v>201</v>
      </c>
      <c r="B202" s="2" t="s">
        <v>19</v>
      </c>
      <c r="C202" s="2" t="s">
        <v>12</v>
      </c>
      <c r="D202" s="3">
        <v>1760</v>
      </c>
      <c r="E202" s="4">
        <v>42720</v>
      </c>
      <c r="F202" s="2" t="s">
        <v>17</v>
      </c>
      <c r="G202" t="str">
        <v>December</v>
      </c>
    </row>
    <row r="203" spans="1:7" ht="15.75" customHeight="1" x14ac:dyDescent="0.25">
      <c r="A203" s="2">
        <v>202</v>
      </c>
      <c r="B203" s="2" t="s">
        <v>11</v>
      </c>
      <c r="C203" s="2" t="s">
        <v>12</v>
      </c>
      <c r="D203" s="3">
        <v>4766</v>
      </c>
      <c r="E203" s="4">
        <v>42722</v>
      </c>
      <c r="F203" s="2" t="s">
        <v>15</v>
      </c>
      <c r="G203" t="str">
        <v>December</v>
      </c>
    </row>
    <row r="204" spans="1:7" ht="15.75" customHeight="1" x14ac:dyDescent="0.25">
      <c r="A204" s="2">
        <v>203</v>
      </c>
      <c r="B204" s="2" t="s">
        <v>14</v>
      </c>
      <c r="C204" s="2" t="s">
        <v>7</v>
      </c>
      <c r="D204" s="3">
        <v>1541</v>
      </c>
      <c r="E204" s="4">
        <v>42723</v>
      </c>
      <c r="F204" s="2" t="s">
        <v>10</v>
      </c>
      <c r="G204" t="str">
        <v>December</v>
      </c>
    </row>
    <row r="205" spans="1:7" ht="15.75" customHeight="1" x14ac:dyDescent="0.25">
      <c r="A205" s="2">
        <v>204</v>
      </c>
      <c r="B205" s="2" t="s">
        <v>16</v>
      </c>
      <c r="C205" s="2" t="s">
        <v>12</v>
      </c>
      <c r="D205" s="3">
        <v>2782</v>
      </c>
      <c r="E205" s="4">
        <v>42724</v>
      </c>
      <c r="F205" s="2" t="s">
        <v>10</v>
      </c>
      <c r="G205" t="str">
        <v>December</v>
      </c>
    </row>
    <row r="206" spans="1:7" ht="15.75" customHeight="1" x14ac:dyDescent="0.25">
      <c r="A206" s="2">
        <v>205</v>
      </c>
      <c r="B206" s="2" t="s">
        <v>19</v>
      </c>
      <c r="C206" s="2" t="s">
        <v>12</v>
      </c>
      <c r="D206" s="3">
        <v>2455</v>
      </c>
      <c r="E206" s="4">
        <v>42724</v>
      </c>
      <c r="F206" s="2" t="s">
        <v>13</v>
      </c>
      <c r="G206" t="str">
        <v>December</v>
      </c>
    </row>
    <row r="207" spans="1:7" ht="15.75" customHeight="1" x14ac:dyDescent="0.25">
      <c r="A207" s="2">
        <v>206</v>
      </c>
      <c r="B207" s="2" t="s">
        <v>19</v>
      </c>
      <c r="C207" s="2" t="s">
        <v>12</v>
      </c>
      <c r="D207" s="3">
        <v>4512</v>
      </c>
      <c r="E207" s="4">
        <v>42726</v>
      </c>
      <c r="F207" s="2" t="s">
        <v>18</v>
      </c>
      <c r="G207" t="str">
        <v>December</v>
      </c>
    </row>
    <row r="208" spans="1:7" ht="15.75" customHeight="1" x14ac:dyDescent="0.25">
      <c r="A208" s="2">
        <v>207</v>
      </c>
      <c r="B208" s="2" t="s">
        <v>19</v>
      </c>
      <c r="C208" s="2" t="s">
        <v>12</v>
      </c>
      <c r="D208" s="3">
        <v>8752</v>
      </c>
      <c r="E208" s="4">
        <v>42726</v>
      </c>
      <c r="F208" s="2" t="s">
        <v>15</v>
      </c>
      <c r="G208" t="str">
        <v>December</v>
      </c>
    </row>
    <row r="209" spans="1:7" ht="15.75" customHeight="1" x14ac:dyDescent="0.25">
      <c r="A209" s="2">
        <v>208</v>
      </c>
      <c r="B209" s="2" t="s">
        <v>6</v>
      </c>
      <c r="C209" s="2" t="s">
        <v>7</v>
      </c>
      <c r="D209" s="3">
        <v>9127</v>
      </c>
      <c r="E209" s="4">
        <v>42729</v>
      </c>
      <c r="F209" s="2" t="s">
        <v>8</v>
      </c>
      <c r="G209" t="str">
        <v>December</v>
      </c>
    </row>
    <row r="210" spans="1:7" ht="15.75" customHeight="1" x14ac:dyDescent="0.25">
      <c r="A210" s="2">
        <v>209</v>
      </c>
      <c r="B210" s="2" t="s">
        <v>19</v>
      </c>
      <c r="C210" s="2" t="s">
        <v>12</v>
      </c>
      <c r="D210" s="3">
        <v>1777</v>
      </c>
      <c r="E210" s="4">
        <v>42732</v>
      </c>
      <c r="F210" s="2" t="s">
        <v>20</v>
      </c>
      <c r="G210" t="str">
        <v>December</v>
      </c>
    </row>
    <row r="211" spans="1:7" ht="15.75" customHeight="1" x14ac:dyDescent="0.25">
      <c r="A211" s="2">
        <v>210</v>
      </c>
      <c r="B211" s="2" t="s">
        <v>14</v>
      </c>
      <c r="C211" s="2" t="s">
        <v>7</v>
      </c>
      <c r="D211" s="3">
        <v>680</v>
      </c>
      <c r="E211" s="4">
        <v>42732</v>
      </c>
      <c r="F211" s="2" t="s">
        <v>20</v>
      </c>
      <c r="G211" t="str">
        <v>December</v>
      </c>
    </row>
    <row r="212" spans="1:7" ht="15.75" customHeight="1" x14ac:dyDescent="0.25">
      <c r="A212" s="2">
        <v>211</v>
      </c>
      <c r="B212" s="2" t="s">
        <v>16</v>
      </c>
      <c r="C212" s="2" t="s">
        <v>12</v>
      </c>
      <c r="D212" s="3">
        <v>958</v>
      </c>
      <c r="E212" s="4">
        <v>42733</v>
      </c>
      <c r="F212" s="2" t="s">
        <v>8</v>
      </c>
      <c r="G212" t="str">
        <v>December</v>
      </c>
    </row>
    <row r="213" spans="1:7" ht="15.75" customHeight="1" x14ac:dyDescent="0.25">
      <c r="A213" s="2">
        <v>212</v>
      </c>
      <c r="B213" s="2" t="s">
        <v>6</v>
      </c>
      <c r="C213" s="2" t="s">
        <v>7</v>
      </c>
      <c r="D213" s="3">
        <v>2613</v>
      </c>
      <c r="E213" s="4">
        <v>42733</v>
      </c>
      <c r="F213" s="2" t="s">
        <v>17</v>
      </c>
      <c r="G213" t="str">
        <v>December</v>
      </c>
    </row>
    <row r="214" spans="1:7" ht="15.75" customHeight="1" x14ac:dyDescent="0.25">
      <c r="A214" s="2">
        <v>213</v>
      </c>
      <c r="B214" s="2" t="s">
        <v>6</v>
      </c>
      <c r="C214" s="2" t="s">
        <v>7</v>
      </c>
      <c r="D214" s="3">
        <v>339</v>
      </c>
      <c r="E214" s="4">
        <v>42734</v>
      </c>
      <c r="F214" s="2" t="s">
        <v>17</v>
      </c>
      <c r="G214" t="str">
        <v>December</v>
      </c>
    </row>
    <row r="215" spans="1:7" ht="15.75" customHeight="1" x14ac:dyDescent="0.25"/>
    <row r="216" spans="1:7" ht="15.75" customHeight="1" x14ac:dyDescent="0.25"/>
    <row r="217" spans="1:7" ht="15.75" customHeight="1" x14ac:dyDescent="0.25"/>
    <row r="218" spans="1:7" ht="15.75" customHeight="1" x14ac:dyDescent="0.25"/>
    <row r="219" spans="1:7" ht="15.75" customHeight="1" x14ac:dyDescent="0.25"/>
    <row r="220" spans="1:7" ht="15.75" customHeight="1" x14ac:dyDescent="0.25"/>
    <row r="221" spans="1:7" ht="15.75" customHeight="1" x14ac:dyDescent="0.25"/>
    <row r="222" spans="1:7" ht="15.75" customHeight="1" x14ac:dyDescent="0.25"/>
    <row r="223" spans="1:7" ht="15.75" customHeight="1" x14ac:dyDescent="0.25"/>
    <row r="224" spans="1:7"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3EA12-0AE7-4FD4-A517-EF142E355AE7}">
  <dimension ref="A3:Q27"/>
  <sheetViews>
    <sheetView workbookViewId="0">
      <selection activeCell="X5" sqref="X5"/>
    </sheetView>
  </sheetViews>
  <sheetFormatPr defaultRowHeight="15" x14ac:dyDescent="0.25"/>
  <cols>
    <col min="1" max="1" width="14.85546875" bestFit="1" customWidth="1"/>
    <col min="2" max="2" width="10.140625" bestFit="1" customWidth="1"/>
    <col min="3" max="4" width="15.42578125" bestFit="1" customWidth="1"/>
    <col min="5" max="5" width="13.7109375" bestFit="1" customWidth="1"/>
    <col min="6" max="6" width="14.85546875" bestFit="1" customWidth="1"/>
    <col min="7" max="7" width="11.140625" bestFit="1" customWidth="1"/>
    <col min="8" max="8" width="10.140625" bestFit="1" customWidth="1"/>
    <col min="9" max="9" width="13.7109375" bestFit="1" customWidth="1"/>
    <col min="10" max="11" width="11.140625" bestFit="1" customWidth="1"/>
    <col min="12" max="12" width="13.7109375" bestFit="1" customWidth="1"/>
    <col min="13" max="14" width="11.140625" bestFit="1" customWidth="1"/>
    <col min="15" max="15" width="18.42578125" bestFit="1" customWidth="1"/>
    <col min="16" max="16" width="11.140625" bestFit="1" customWidth="1"/>
    <col min="17" max="17" width="13.42578125" bestFit="1" customWidth="1"/>
    <col min="18" max="18" width="14.85546875" bestFit="1" customWidth="1"/>
    <col min="19" max="19" width="11.140625" bestFit="1" customWidth="1"/>
    <col min="20" max="20" width="12.140625" bestFit="1" customWidth="1"/>
    <col min="21" max="21" width="24" bestFit="1" customWidth="1"/>
  </cols>
  <sheetData>
    <row r="3" spans="1:17" x14ac:dyDescent="0.25">
      <c r="A3" s="11" t="s">
        <v>24</v>
      </c>
      <c r="B3" s="12" t="s">
        <v>39</v>
      </c>
      <c r="D3" s="11" t="s">
        <v>25</v>
      </c>
      <c r="E3" s="12" t="s">
        <v>55</v>
      </c>
      <c r="G3" s="11" t="s">
        <v>56</v>
      </c>
      <c r="H3" s="12" t="s">
        <v>39</v>
      </c>
      <c r="J3" s="11" t="s">
        <v>2</v>
      </c>
      <c r="K3" s="12" t="s">
        <v>39</v>
      </c>
      <c r="M3" s="11" t="s">
        <v>2</v>
      </c>
      <c r="N3" s="12" t="s">
        <v>59</v>
      </c>
      <c r="P3" s="11" t="s">
        <v>2</v>
      </c>
      <c r="Q3" s="12" t="s">
        <v>60</v>
      </c>
    </row>
    <row r="4" spans="1:17" x14ac:dyDescent="0.25">
      <c r="A4" s="14" t="s">
        <v>26</v>
      </c>
      <c r="B4" s="20">
        <v>89663</v>
      </c>
      <c r="D4" s="14" t="s">
        <v>26</v>
      </c>
      <c r="E4" s="17"/>
      <c r="G4" s="14" t="s">
        <v>8</v>
      </c>
      <c r="H4" s="20">
        <v>267133</v>
      </c>
      <c r="J4" s="14" t="s">
        <v>12</v>
      </c>
      <c r="K4" s="20">
        <v>693069</v>
      </c>
      <c r="M4" s="14" t="s">
        <v>19</v>
      </c>
      <c r="N4" s="33">
        <v>4781.4250000000002</v>
      </c>
      <c r="P4" s="14" t="s">
        <v>19</v>
      </c>
      <c r="Q4" s="30">
        <v>40</v>
      </c>
    </row>
    <row r="5" spans="1:17" x14ac:dyDescent="0.25">
      <c r="A5" s="15" t="s">
        <v>27</v>
      </c>
      <c r="B5" s="21">
        <v>62762</v>
      </c>
      <c r="D5" s="15" t="s">
        <v>27</v>
      </c>
      <c r="E5" s="18">
        <v>-0.30002342103208679</v>
      </c>
      <c r="G5" s="15" t="s">
        <v>10</v>
      </c>
      <c r="H5" s="21">
        <v>173137</v>
      </c>
      <c r="J5" s="15" t="s">
        <v>7</v>
      </c>
      <c r="K5" s="21">
        <v>336665</v>
      </c>
      <c r="M5" s="15" t="s">
        <v>11</v>
      </c>
      <c r="N5" s="34">
        <v>4792.8873239436616</v>
      </c>
      <c r="P5" s="15" t="s">
        <v>11</v>
      </c>
      <c r="Q5" s="31">
        <v>71</v>
      </c>
    </row>
    <row r="6" spans="1:17" x14ac:dyDescent="0.25">
      <c r="A6" s="15" t="s">
        <v>28</v>
      </c>
      <c r="B6" s="21">
        <v>104566</v>
      </c>
      <c r="D6" s="15" t="s">
        <v>28</v>
      </c>
      <c r="E6" s="18">
        <v>0.66607182690162836</v>
      </c>
      <c r="G6" s="15" t="s">
        <v>18</v>
      </c>
      <c r="H6" s="21">
        <v>66782</v>
      </c>
      <c r="J6" s="16" t="s">
        <v>23</v>
      </c>
      <c r="K6" s="22">
        <v>1029734</v>
      </c>
      <c r="M6" s="15" t="s">
        <v>14</v>
      </c>
      <c r="N6" s="34">
        <v>4406.2307692307695</v>
      </c>
      <c r="P6" s="15" t="s">
        <v>14</v>
      </c>
      <c r="Q6" s="31">
        <v>13</v>
      </c>
    </row>
    <row r="7" spans="1:17" x14ac:dyDescent="0.25">
      <c r="A7" s="15" t="s">
        <v>29</v>
      </c>
      <c r="B7" s="21">
        <v>49474</v>
      </c>
      <c r="D7" s="15" t="s">
        <v>29</v>
      </c>
      <c r="E7" s="18">
        <v>-0.52686341640686263</v>
      </c>
      <c r="G7" s="15" t="s">
        <v>15</v>
      </c>
      <c r="H7" s="21">
        <v>155168</v>
      </c>
      <c r="M7" s="15" t="s">
        <v>9</v>
      </c>
      <c r="N7" s="34">
        <v>5275.5185185185182</v>
      </c>
      <c r="P7" s="15" t="s">
        <v>9</v>
      </c>
      <c r="Q7" s="31">
        <v>27</v>
      </c>
    </row>
    <row r="8" spans="1:17" x14ac:dyDescent="0.25">
      <c r="A8" s="15" t="s">
        <v>30</v>
      </c>
      <c r="B8" s="21">
        <v>203339</v>
      </c>
      <c r="D8" s="15" t="s">
        <v>30</v>
      </c>
      <c r="E8" s="18">
        <v>3.1100173828677691</v>
      </c>
      <c r="G8" s="15" t="s">
        <v>20</v>
      </c>
      <c r="H8" s="21">
        <v>141056</v>
      </c>
      <c r="J8" s="11" t="s">
        <v>2</v>
      </c>
      <c r="K8" s="12" t="s">
        <v>57</v>
      </c>
      <c r="M8" s="15" t="s">
        <v>6</v>
      </c>
      <c r="N8" s="34">
        <v>5072.0370370370374</v>
      </c>
      <c r="P8" s="15" t="s">
        <v>6</v>
      </c>
      <c r="Q8" s="31">
        <v>27</v>
      </c>
    </row>
    <row r="9" spans="1:17" x14ac:dyDescent="0.25">
      <c r="A9" s="15" t="s">
        <v>31</v>
      </c>
      <c r="B9" s="21">
        <v>51600</v>
      </c>
      <c r="D9" s="15" t="s">
        <v>31</v>
      </c>
      <c r="E9" s="18">
        <v>-0.74623658029202466</v>
      </c>
      <c r="G9" s="15" t="s">
        <v>13</v>
      </c>
      <c r="H9" s="21">
        <v>94745</v>
      </c>
      <c r="J9" s="14" t="s">
        <v>12</v>
      </c>
      <c r="K9" s="17">
        <v>0.67305634270598036</v>
      </c>
      <c r="M9" s="15" t="s">
        <v>21</v>
      </c>
      <c r="N9" s="34">
        <v>5189</v>
      </c>
      <c r="P9" s="15" t="s">
        <v>21</v>
      </c>
      <c r="Q9" s="31">
        <v>11</v>
      </c>
    </row>
    <row r="10" spans="1:17" x14ac:dyDescent="0.25">
      <c r="A10" s="15" t="s">
        <v>32</v>
      </c>
      <c r="B10" s="21">
        <v>80735</v>
      </c>
      <c r="D10" s="15" t="s">
        <v>32</v>
      </c>
      <c r="E10" s="18">
        <v>0.56463178294573646</v>
      </c>
      <c r="G10" s="15" t="s">
        <v>17</v>
      </c>
      <c r="H10" s="21">
        <v>131713</v>
      </c>
      <c r="J10" s="15" t="s">
        <v>7</v>
      </c>
      <c r="K10" s="18">
        <v>0.32694365729401964</v>
      </c>
      <c r="M10" s="15" t="s">
        <v>16</v>
      </c>
      <c r="N10" s="34">
        <v>4351.583333333333</v>
      </c>
      <c r="P10" s="15" t="s">
        <v>16</v>
      </c>
      <c r="Q10" s="31">
        <v>24</v>
      </c>
    </row>
    <row r="11" spans="1:17" x14ac:dyDescent="0.25">
      <c r="A11" s="15" t="s">
        <v>33</v>
      </c>
      <c r="B11" s="21">
        <v>68994</v>
      </c>
      <c r="D11" s="15" t="s">
        <v>33</v>
      </c>
      <c r="E11" s="18">
        <v>-0.14542639499597448</v>
      </c>
      <c r="G11" s="16" t="s">
        <v>23</v>
      </c>
      <c r="H11" s="22">
        <v>1029734</v>
      </c>
      <c r="J11" s="16" t="s">
        <v>23</v>
      </c>
      <c r="K11" s="19">
        <v>1</v>
      </c>
      <c r="M11" s="16" t="s">
        <v>23</v>
      </c>
      <c r="N11" s="35">
        <v>4834.4319248826287</v>
      </c>
      <c r="P11" s="16" t="s">
        <v>23</v>
      </c>
      <c r="Q11" s="32">
        <v>213</v>
      </c>
    </row>
    <row r="12" spans="1:17" x14ac:dyDescent="0.25">
      <c r="A12" s="15" t="s">
        <v>34</v>
      </c>
      <c r="B12" s="21">
        <v>102433</v>
      </c>
      <c r="D12" s="15" t="s">
        <v>34</v>
      </c>
      <c r="E12" s="18">
        <v>0.4846653332173812</v>
      </c>
    </row>
    <row r="13" spans="1:17" x14ac:dyDescent="0.25">
      <c r="A13" s="15" t="s">
        <v>35</v>
      </c>
      <c r="B13" s="21">
        <v>52615</v>
      </c>
      <c r="D13" s="15" t="s">
        <v>35</v>
      </c>
      <c r="E13" s="18">
        <v>-0.48634717327423782</v>
      </c>
      <c r="K13" s="9" t="s">
        <v>5</v>
      </c>
      <c r="L13" s="10" t="s">
        <v>22</v>
      </c>
    </row>
    <row r="14" spans="1:17" x14ac:dyDescent="0.25">
      <c r="A14" s="15" t="s">
        <v>36</v>
      </c>
      <c r="B14" s="21">
        <v>73740</v>
      </c>
      <c r="D14" s="15" t="s">
        <v>36</v>
      </c>
      <c r="E14" s="18">
        <v>0.40150147296398364</v>
      </c>
      <c r="G14" s="11" t="s">
        <v>38</v>
      </c>
      <c r="H14" s="12" t="s">
        <v>39</v>
      </c>
      <c r="N14" s="11" t="s">
        <v>2</v>
      </c>
      <c r="O14" s="12" t="s">
        <v>59</v>
      </c>
      <c r="Q14" s="12" t="s">
        <v>60</v>
      </c>
    </row>
    <row r="15" spans="1:17" x14ac:dyDescent="0.25">
      <c r="A15" s="15" t="s">
        <v>37</v>
      </c>
      <c r="B15" s="21">
        <v>89813</v>
      </c>
      <c r="D15" s="15" t="s">
        <v>37</v>
      </c>
      <c r="E15" s="18">
        <v>0.21796853810686195</v>
      </c>
      <c r="G15" s="14" t="s">
        <v>16</v>
      </c>
      <c r="H15" s="20">
        <v>104438</v>
      </c>
      <c r="K15" s="11" t="s">
        <v>38</v>
      </c>
      <c r="L15" s="12" t="s">
        <v>57</v>
      </c>
      <c r="N15" s="14" t="s">
        <v>26</v>
      </c>
      <c r="O15" s="20">
        <v>4719.105263157895</v>
      </c>
      <c r="Q15" s="32">
        <v>213</v>
      </c>
    </row>
    <row r="16" spans="1:17" x14ac:dyDescent="0.25">
      <c r="A16" s="16" t="s">
        <v>23</v>
      </c>
      <c r="B16" s="22">
        <v>1029734</v>
      </c>
      <c r="D16" s="16" t="s">
        <v>23</v>
      </c>
      <c r="E16" s="19"/>
      <c r="G16" s="15" t="s">
        <v>21</v>
      </c>
      <c r="H16" s="21">
        <v>57079</v>
      </c>
      <c r="K16" s="14" t="s">
        <v>19</v>
      </c>
      <c r="L16" s="17">
        <v>0.18573437411991836</v>
      </c>
      <c r="N16" s="15" t="s">
        <v>27</v>
      </c>
      <c r="O16" s="21">
        <v>4184.1333333333332</v>
      </c>
    </row>
    <row r="17" spans="1:17" x14ac:dyDescent="0.25">
      <c r="G17" s="15" t="s">
        <v>6</v>
      </c>
      <c r="H17" s="21">
        <v>136945</v>
      </c>
      <c r="K17" s="15" t="s">
        <v>11</v>
      </c>
      <c r="L17" s="18">
        <v>0.3304688395255474</v>
      </c>
      <c r="N17" s="15" t="s">
        <v>28</v>
      </c>
      <c r="O17" s="21">
        <v>5809.2222222222226</v>
      </c>
      <c r="Q17" s="12" t="s">
        <v>61</v>
      </c>
    </row>
    <row r="18" spans="1:17" x14ac:dyDescent="0.25">
      <c r="G18" s="15" t="s">
        <v>9</v>
      </c>
      <c r="H18" s="21">
        <v>142439</v>
      </c>
      <c r="K18" s="15" t="s">
        <v>14</v>
      </c>
      <c r="L18" s="18">
        <v>5.5626987163675277E-2</v>
      </c>
      <c r="N18" s="15" t="s">
        <v>29</v>
      </c>
      <c r="O18" s="21">
        <v>3533.8571428571427</v>
      </c>
      <c r="Q18" s="22">
        <v>4834.4319248826287</v>
      </c>
    </row>
    <row r="19" spans="1:17" x14ac:dyDescent="0.25">
      <c r="A19" s="12" t="s">
        <v>58</v>
      </c>
      <c r="D19" s="11" t="s">
        <v>5</v>
      </c>
      <c r="E19" s="12" t="s">
        <v>57</v>
      </c>
      <c r="G19" s="15" t="s">
        <v>14</v>
      </c>
      <c r="H19" s="21">
        <v>57281</v>
      </c>
      <c r="K19" s="15" t="s">
        <v>9</v>
      </c>
      <c r="L19" s="18">
        <v>0.13832601429106933</v>
      </c>
      <c r="N19" s="15" t="s">
        <v>30</v>
      </c>
      <c r="O19" s="21">
        <v>5083.4750000000004</v>
      </c>
    </row>
    <row r="20" spans="1:17" x14ac:dyDescent="0.25">
      <c r="A20" s="22">
        <v>1029734</v>
      </c>
      <c r="D20" s="14" t="s">
        <v>17</v>
      </c>
      <c r="E20" s="17">
        <v>0.12790973202788292</v>
      </c>
      <c r="G20" s="15" t="s">
        <v>11</v>
      </c>
      <c r="H20" s="21">
        <v>340295</v>
      </c>
      <c r="K20" s="15" t="s">
        <v>6</v>
      </c>
      <c r="L20" s="18">
        <v>0.132990655839275</v>
      </c>
      <c r="N20" s="15" t="s">
        <v>31</v>
      </c>
      <c r="O20" s="21">
        <v>5160</v>
      </c>
    </row>
    <row r="21" spans="1:17" x14ac:dyDescent="0.25">
      <c r="D21" s="15" t="s">
        <v>13</v>
      </c>
      <c r="E21" s="18">
        <v>9.2009198492037744E-2</v>
      </c>
      <c r="G21" s="15" t="s">
        <v>19</v>
      </c>
      <c r="H21" s="21">
        <v>191257</v>
      </c>
      <c r="K21" s="15" t="s">
        <v>21</v>
      </c>
      <c r="L21" s="18">
        <v>5.5430819998174286E-2</v>
      </c>
      <c r="N21" s="15" t="s">
        <v>32</v>
      </c>
      <c r="O21" s="21">
        <v>4485.2777777777774</v>
      </c>
    </row>
    <row r="22" spans="1:17" x14ac:dyDescent="0.25">
      <c r="D22" s="15" t="s">
        <v>20</v>
      </c>
      <c r="E22" s="18">
        <v>0.13698294899459473</v>
      </c>
      <c r="G22" s="16" t="s">
        <v>23</v>
      </c>
      <c r="H22" s="22">
        <v>1029734</v>
      </c>
      <c r="K22" s="15" t="s">
        <v>16</v>
      </c>
      <c r="L22" s="18">
        <v>0.10142230906234037</v>
      </c>
      <c r="N22" s="15" t="s">
        <v>33</v>
      </c>
      <c r="O22" s="21">
        <v>5307.2307692307695</v>
      </c>
    </row>
    <row r="23" spans="1:17" x14ac:dyDescent="0.25">
      <c r="D23" s="15" t="s">
        <v>15</v>
      </c>
      <c r="E23" s="18">
        <v>0.15068745909137699</v>
      </c>
      <c r="K23" s="16" t="s">
        <v>23</v>
      </c>
      <c r="L23" s="19">
        <v>1</v>
      </c>
      <c r="N23" s="15" t="s">
        <v>34</v>
      </c>
      <c r="O23" s="21">
        <v>5121.6499999999996</v>
      </c>
    </row>
    <row r="24" spans="1:17" x14ac:dyDescent="0.25">
      <c r="D24" s="15" t="s">
        <v>18</v>
      </c>
      <c r="E24" s="18">
        <v>6.4853641814293789E-2</v>
      </c>
      <c r="G24" s="28"/>
      <c r="H24" s="29"/>
      <c r="N24" s="15" t="s">
        <v>35</v>
      </c>
      <c r="O24" s="21">
        <v>4783.181818181818</v>
      </c>
    </row>
    <row r="25" spans="1:17" x14ac:dyDescent="0.25">
      <c r="D25" s="15" t="s">
        <v>10</v>
      </c>
      <c r="E25" s="18">
        <v>0.16813759669973022</v>
      </c>
      <c r="G25" s="28"/>
      <c r="H25" s="29"/>
      <c r="N25" s="15" t="s">
        <v>36</v>
      </c>
      <c r="O25" s="21">
        <v>5672.3076923076924</v>
      </c>
    </row>
    <row r="26" spans="1:17" x14ac:dyDescent="0.25">
      <c r="D26" s="15" t="s">
        <v>8</v>
      </c>
      <c r="E26" s="18">
        <v>0.25941942288008357</v>
      </c>
      <c r="N26" s="15" t="s">
        <v>37</v>
      </c>
      <c r="O26" s="21">
        <v>4082.409090909091</v>
      </c>
    </row>
    <row r="27" spans="1:17" x14ac:dyDescent="0.25">
      <c r="D27" s="16" t="s">
        <v>23</v>
      </c>
      <c r="E27" s="19">
        <v>1</v>
      </c>
      <c r="N27" s="16" t="s">
        <v>23</v>
      </c>
      <c r="O27" s="22">
        <v>4834.4319248826287</v>
      </c>
    </row>
  </sheetData>
  <pageMargins left="0.7" right="0.7" top="0.75" bottom="0.75" header="0.3" footer="0.3"/>
  <pageSetup orientation="portrait" r:id="rId1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5385B1-F765-4514-98E1-939A5B22FE6D}">
  <dimension ref="D9:N9"/>
  <sheetViews>
    <sheetView zoomScale="60" zoomScaleNormal="60" workbookViewId="0">
      <selection activeCell="Z13" sqref="Z13"/>
    </sheetView>
  </sheetViews>
  <sheetFormatPr defaultRowHeight="15" x14ac:dyDescent="0.25"/>
  <sheetData>
    <row r="9" spans="4:14" ht="18.75" x14ac:dyDescent="0.3">
      <c r="D9" s="27"/>
      <c r="E9" s="27"/>
      <c r="F9" s="27"/>
      <c r="G9" s="27"/>
      <c r="H9" s="27"/>
      <c r="J9" s="27"/>
      <c r="K9" s="27"/>
      <c r="L9" s="27"/>
      <c r="M9" s="27"/>
      <c r="N9" s="27"/>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C9EB1-5367-49D5-B278-B41CE5BF4012}">
  <dimension ref="A1:G214"/>
  <sheetViews>
    <sheetView topLeftCell="A196" workbookViewId="0">
      <selection activeCell="I10" sqref="I10"/>
    </sheetView>
  </sheetViews>
  <sheetFormatPr defaultRowHeight="15" x14ac:dyDescent="0.25"/>
  <cols>
    <col min="1" max="1" width="10.7109375" bestFit="1" customWidth="1"/>
    <col min="2" max="2" width="10.140625" bestFit="1" customWidth="1"/>
    <col min="3" max="3" width="11.140625" bestFit="1" customWidth="1"/>
    <col min="4" max="4" width="10.42578125" bestFit="1" customWidth="1"/>
    <col min="5" max="5" width="10.7109375" bestFit="1" customWidth="1"/>
    <col min="6" max="6" width="15" bestFit="1" customWidth="1"/>
    <col min="7" max="7" width="15.42578125" bestFit="1" customWidth="1"/>
  </cols>
  <sheetData>
    <row r="1" spans="1:7" x14ac:dyDescent="0.25">
      <c r="A1" t="s">
        <v>0</v>
      </c>
      <c r="B1" t="s">
        <v>1</v>
      </c>
      <c r="C1" t="s">
        <v>2</v>
      </c>
      <c r="D1" t="s">
        <v>3</v>
      </c>
      <c r="E1" t="s">
        <v>4</v>
      </c>
      <c r="F1" t="s">
        <v>54</v>
      </c>
      <c r="G1" t="s">
        <v>5</v>
      </c>
    </row>
    <row r="2" spans="1:7" x14ac:dyDescent="0.25">
      <c r="A2">
        <v>1</v>
      </c>
      <c r="B2" s="24" t="s">
        <v>6</v>
      </c>
      <c r="C2" s="24" t="s">
        <v>7</v>
      </c>
      <c r="D2" s="26">
        <v>4270</v>
      </c>
      <c r="E2" s="25">
        <v>42375</v>
      </c>
      <c r="F2" s="24" t="s">
        <v>26</v>
      </c>
      <c r="G2" s="24" t="s">
        <v>8</v>
      </c>
    </row>
    <row r="3" spans="1:7" x14ac:dyDescent="0.25">
      <c r="A3">
        <v>2</v>
      </c>
      <c r="B3" s="24" t="s">
        <v>9</v>
      </c>
      <c r="C3" s="24" t="s">
        <v>7</v>
      </c>
      <c r="D3" s="26">
        <v>8239</v>
      </c>
      <c r="E3" s="25">
        <v>42376</v>
      </c>
      <c r="F3" s="24" t="s">
        <v>26</v>
      </c>
      <c r="G3" s="24" t="s">
        <v>10</v>
      </c>
    </row>
    <row r="4" spans="1:7" x14ac:dyDescent="0.25">
      <c r="A4">
        <v>3</v>
      </c>
      <c r="B4" s="24" t="s">
        <v>11</v>
      </c>
      <c r="C4" s="24" t="s">
        <v>12</v>
      </c>
      <c r="D4" s="26">
        <v>617</v>
      </c>
      <c r="E4" s="25">
        <v>42377</v>
      </c>
      <c r="F4" s="24" t="s">
        <v>26</v>
      </c>
      <c r="G4" s="24" t="s">
        <v>8</v>
      </c>
    </row>
    <row r="5" spans="1:7" x14ac:dyDescent="0.25">
      <c r="A5">
        <v>4</v>
      </c>
      <c r="B5" s="24" t="s">
        <v>11</v>
      </c>
      <c r="C5" s="24" t="s">
        <v>12</v>
      </c>
      <c r="D5" s="26">
        <v>8384</v>
      </c>
      <c r="E5" s="25">
        <v>42379</v>
      </c>
      <c r="F5" s="24" t="s">
        <v>26</v>
      </c>
      <c r="G5" s="24" t="s">
        <v>13</v>
      </c>
    </row>
    <row r="6" spans="1:7" x14ac:dyDescent="0.25">
      <c r="A6">
        <v>5</v>
      </c>
      <c r="B6" s="24" t="s">
        <v>14</v>
      </c>
      <c r="C6" s="24" t="s">
        <v>7</v>
      </c>
      <c r="D6" s="26">
        <v>2626</v>
      </c>
      <c r="E6" s="25">
        <v>42379</v>
      </c>
      <c r="F6" s="24" t="s">
        <v>26</v>
      </c>
      <c r="G6" s="24" t="s">
        <v>15</v>
      </c>
    </row>
    <row r="7" spans="1:7" x14ac:dyDescent="0.25">
      <c r="A7">
        <v>6</v>
      </c>
      <c r="B7" s="24" t="s">
        <v>16</v>
      </c>
      <c r="C7" s="24" t="s">
        <v>12</v>
      </c>
      <c r="D7" s="26">
        <v>3610</v>
      </c>
      <c r="E7" s="25">
        <v>42380</v>
      </c>
      <c r="F7" s="24" t="s">
        <v>26</v>
      </c>
      <c r="G7" s="24" t="s">
        <v>8</v>
      </c>
    </row>
    <row r="8" spans="1:7" x14ac:dyDescent="0.25">
      <c r="A8">
        <v>7</v>
      </c>
      <c r="B8" s="24" t="s">
        <v>9</v>
      </c>
      <c r="C8" s="24" t="s">
        <v>7</v>
      </c>
      <c r="D8" s="26">
        <v>9062</v>
      </c>
      <c r="E8" s="25">
        <v>42380</v>
      </c>
      <c r="F8" s="24" t="s">
        <v>26</v>
      </c>
      <c r="G8" s="24" t="s">
        <v>17</v>
      </c>
    </row>
    <row r="9" spans="1:7" x14ac:dyDescent="0.25">
      <c r="A9">
        <v>8</v>
      </c>
      <c r="B9" s="24" t="s">
        <v>11</v>
      </c>
      <c r="C9" s="24" t="s">
        <v>12</v>
      </c>
      <c r="D9" s="26">
        <v>6906</v>
      </c>
      <c r="E9" s="25">
        <v>42385</v>
      </c>
      <c r="F9" s="24" t="s">
        <v>26</v>
      </c>
      <c r="G9" s="24" t="s">
        <v>18</v>
      </c>
    </row>
    <row r="10" spans="1:7" x14ac:dyDescent="0.25">
      <c r="A10">
        <v>9</v>
      </c>
      <c r="B10" s="24" t="s">
        <v>19</v>
      </c>
      <c r="C10" s="24" t="s">
        <v>12</v>
      </c>
      <c r="D10" s="26">
        <v>2417</v>
      </c>
      <c r="E10" s="25">
        <v>42385</v>
      </c>
      <c r="F10" s="24" t="s">
        <v>26</v>
      </c>
      <c r="G10" s="24" t="s">
        <v>20</v>
      </c>
    </row>
    <row r="11" spans="1:7" x14ac:dyDescent="0.25">
      <c r="A11">
        <v>10</v>
      </c>
      <c r="B11" s="24" t="s">
        <v>19</v>
      </c>
      <c r="C11" s="24" t="s">
        <v>12</v>
      </c>
      <c r="D11" s="26">
        <v>7431</v>
      </c>
      <c r="E11" s="25">
        <v>42385</v>
      </c>
      <c r="F11" s="24" t="s">
        <v>26</v>
      </c>
      <c r="G11" s="24" t="s">
        <v>13</v>
      </c>
    </row>
    <row r="12" spans="1:7" x14ac:dyDescent="0.25">
      <c r="A12">
        <v>11</v>
      </c>
      <c r="B12" s="24" t="s">
        <v>11</v>
      </c>
      <c r="C12" s="24" t="s">
        <v>12</v>
      </c>
      <c r="D12" s="26">
        <v>8250</v>
      </c>
      <c r="E12" s="25">
        <v>42385</v>
      </c>
      <c r="F12" s="24" t="s">
        <v>26</v>
      </c>
      <c r="G12" s="24" t="s">
        <v>15</v>
      </c>
    </row>
    <row r="13" spans="1:7" x14ac:dyDescent="0.25">
      <c r="A13">
        <v>12</v>
      </c>
      <c r="B13" s="24" t="s">
        <v>9</v>
      </c>
      <c r="C13" s="24" t="s">
        <v>7</v>
      </c>
      <c r="D13" s="26">
        <v>7012</v>
      </c>
      <c r="E13" s="25">
        <v>42387</v>
      </c>
      <c r="F13" s="24" t="s">
        <v>26</v>
      </c>
      <c r="G13" s="24" t="s">
        <v>8</v>
      </c>
    </row>
    <row r="14" spans="1:7" x14ac:dyDescent="0.25">
      <c r="A14">
        <v>13</v>
      </c>
      <c r="B14" s="24" t="s">
        <v>6</v>
      </c>
      <c r="C14" s="24" t="s">
        <v>7</v>
      </c>
      <c r="D14" s="26">
        <v>1903</v>
      </c>
      <c r="E14" s="25">
        <v>42389</v>
      </c>
      <c r="F14" s="24" t="s">
        <v>26</v>
      </c>
      <c r="G14" s="24" t="s">
        <v>15</v>
      </c>
    </row>
    <row r="15" spans="1:7" x14ac:dyDescent="0.25">
      <c r="A15">
        <v>14</v>
      </c>
      <c r="B15" s="24" t="s">
        <v>9</v>
      </c>
      <c r="C15" s="24" t="s">
        <v>7</v>
      </c>
      <c r="D15" s="26">
        <v>2824</v>
      </c>
      <c r="E15" s="25">
        <v>42391</v>
      </c>
      <c r="F15" s="24" t="s">
        <v>26</v>
      </c>
      <c r="G15" s="24" t="s">
        <v>13</v>
      </c>
    </row>
    <row r="16" spans="1:7" x14ac:dyDescent="0.25">
      <c r="A16">
        <v>15</v>
      </c>
      <c r="B16" s="24" t="s">
        <v>19</v>
      </c>
      <c r="C16" s="24" t="s">
        <v>12</v>
      </c>
      <c r="D16" s="26">
        <v>6946</v>
      </c>
      <c r="E16" s="25">
        <v>42393</v>
      </c>
      <c r="F16" s="24" t="s">
        <v>26</v>
      </c>
      <c r="G16" s="24" t="s">
        <v>20</v>
      </c>
    </row>
    <row r="17" spans="1:7" x14ac:dyDescent="0.25">
      <c r="A17">
        <v>16</v>
      </c>
      <c r="B17" s="24" t="s">
        <v>11</v>
      </c>
      <c r="C17" s="24" t="s">
        <v>12</v>
      </c>
      <c r="D17" s="26">
        <v>2320</v>
      </c>
      <c r="E17" s="25">
        <v>42396</v>
      </c>
      <c r="F17" s="24" t="s">
        <v>26</v>
      </c>
      <c r="G17" s="24" t="s">
        <v>10</v>
      </c>
    </row>
    <row r="18" spans="1:7" x14ac:dyDescent="0.25">
      <c r="A18">
        <v>17</v>
      </c>
      <c r="B18" s="24" t="s">
        <v>11</v>
      </c>
      <c r="C18" s="24" t="s">
        <v>12</v>
      </c>
      <c r="D18" s="26">
        <v>2116</v>
      </c>
      <c r="E18" s="25">
        <v>42397</v>
      </c>
      <c r="F18" s="24" t="s">
        <v>26</v>
      </c>
      <c r="G18" s="24" t="s">
        <v>8</v>
      </c>
    </row>
    <row r="19" spans="1:7" x14ac:dyDescent="0.25">
      <c r="A19">
        <v>18</v>
      </c>
      <c r="B19" s="24" t="s">
        <v>11</v>
      </c>
      <c r="C19" s="24" t="s">
        <v>12</v>
      </c>
      <c r="D19" s="26">
        <v>1135</v>
      </c>
      <c r="E19" s="25">
        <v>42399</v>
      </c>
      <c r="F19" s="24" t="s">
        <v>26</v>
      </c>
      <c r="G19" s="24" t="s">
        <v>10</v>
      </c>
    </row>
    <row r="20" spans="1:7" x14ac:dyDescent="0.25">
      <c r="A20">
        <v>19</v>
      </c>
      <c r="B20" s="24" t="s">
        <v>9</v>
      </c>
      <c r="C20" s="24" t="s">
        <v>7</v>
      </c>
      <c r="D20" s="26">
        <v>3595</v>
      </c>
      <c r="E20" s="25">
        <v>42399</v>
      </c>
      <c r="F20" s="24" t="s">
        <v>26</v>
      </c>
      <c r="G20" s="24" t="s">
        <v>10</v>
      </c>
    </row>
    <row r="21" spans="1:7" x14ac:dyDescent="0.25">
      <c r="A21">
        <v>20</v>
      </c>
      <c r="B21" s="24" t="s">
        <v>19</v>
      </c>
      <c r="C21" s="24" t="s">
        <v>12</v>
      </c>
      <c r="D21" s="26">
        <v>1161</v>
      </c>
      <c r="E21" s="25">
        <v>42402</v>
      </c>
      <c r="F21" s="24" t="s">
        <v>27</v>
      </c>
      <c r="G21" s="24" t="s">
        <v>8</v>
      </c>
    </row>
    <row r="22" spans="1:7" x14ac:dyDescent="0.25">
      <c r="A22">
        <v>21</v>
      </c>
      <c r="B22" s="24" t="s">
        <v>16</v>
      </c>
      <c r="C22" s="24" t="s">
        <v>12</v>
      </c>
      <c r="D22" s="26">
        <v>2256</v>
      </c>
      <c r="E22" s="25">
        <v>42404</v>
      </c>
      <c r="F22" s="24" t="s">
        <v>27</v>
      </c>
      <c r="G22" s="24" t="s">
        <v>20</v>
      </c>
    </row>
    <row r="23" spans="1:7" x14ac:dyDescent="0.25">
      <c r="A23">
        <v>22</v>
      </c>
      <c r="B23" s="24" t="s">
        <v>11</v>
      </c>
      <c r="C23" s="24" t="s">
        <v>12</v>
      </c>
      <c r="D23" s="26">
        <v>1004</v>
      </c>
      <c r="E23" s="25">
        <v>42411</v>
      </c>
      <c r="F23" s="24" t="s">
        <v>27</v>
      </c>
      <c r="G23" s="24" t="s">
        <v>18</v>
      </c>
    </row>
    <row r="24" spans="1:7" x14ac:dyDescent="0.25">
      <c r="A24">
        <v>23</v>
      </c>
      <c r="B24" s="24" t="s">
        <v>11</v>
      </c>
      <c r="C24" s="24" t="s">
        <v>12</v>
      </c>
      <c r="D24" s="26">
        <v>3642</v>
      </c>
      <c r="E24" s="25">
        <v>42414</v>
      </c>
      <c r="F24" s="24" t="s">
        <v>27</v>
      </c>
      <c r="G24" s="24" t="s">
        <v>13</v>
      </c>
    </row>
    <row r="25" spans="1:7" x14ac:dyDescent="0.25">
      <c r="A25">
        <v>24</v>
      </c>
      <c r="B25" s="24" t="s">
        <v>11</v>
      </c>
      <c r="C25" s="24" t="s">
        <v>12</v>
      </c>
      <c r="D25" s="26">
        <v>4582</v>
      </c>
      <c r="E25" s="25">
        <v>42417</v>
      </c>
      <c r="F25" s="24" t="s">
        <v>27</v>
      </c>
      <c r="G25" s="24" t="s">
        <v>8</v>
      </c>
    </row>
    <row r="26" spans="1:7" x14ac:dyDescent="0.25">
      <c r="A26">
        <v>25</v>
      </c>
      <c r="B26" s="24" t="s">
        <v>14</v>
      </c>
      <c r="C26" s="24" t="s">
        <v>7</v>
      </c>
      <c r="D26" s="26">
        <v>3559</v>
      </c>
      <c r="E26" s="25">
        <v>42417</v>
      </c>
      <c r="F26" s="24" t="s">
        <v>27</v>
      </c>
      <c r="G26" s="24" t="s">
        <v>10</v>
      </c>
    </row>
    <row r="27" spans="1:7" x14ac:dyDescent="0.25">
      <c r="A27">
        <v>26</v>
      </c>
      <c r="B27" s="24" t="s">
        <v>6</v>
      </c>
      <c r="C27" s="24" t="s">
        <v>7</v>
      </c>
      <c r="D27" s="26">
        <v>5154</v>
      </c>
      <c r="E27" s="25">
        <v>42417</v>
      </c>
      <c r="F27" s="24" t="s">
        <v>27</v>
      </c>
      <c r="G27" s="24" t="s">
        <v>17</v>
      </c>
    </row>
    <row r="28" spans="1:7" x14ac:dyDescent="0.25">
      <c r="A28">
        <v>27</v>
      </c>
      <c r="B28" s="24" t="s">
        <v>21</v>
      </c>
      <c r="C28" s="24" t="s">
        <v>12</v>
      </c>
      <c r="D28" s="26">
        <v>7388</v>
      </c>
      <c r="E28" s="25">
        <v>42418</v>
      </c>
      <c r="F28" s="24" t="s">
        <v>27</v>
      </c>
      <c r="G28" s="24" t="s">
        <v>20</v>
      </c>
    </row>
    <row r="29" spans="1:7" x14ac:dyDescent="0.25">
      <c r="A29">
        <v>28</v>
      </c>
      <c r="B29" s="24" t="s">
        <v>14</v>
      </c>
      <c r="C29" s="24" t="s">
        <v>7</v>
      </c>
      <c r="D29" s="26">
        <v>7163</v>
      </c>
      <c r="E29" s="25">
        <v>42418</v>
      </c>
      <c r="F29" s="24" t="s">
        <v>27</v>
      </c>
      <c r="G29" s="24" t="s">
        <v>8</v>
      </c>
    </row>
    <row r="30" spans="1:7" x14ac:dyDescent="0.25">
      <c r="A30">
        <v>29</v>
      </c>
      <c r="B30" s="24" t="s">
        <v>14</v>
      </c>
      <c r="C30" s="24" t="s">
        <v>7</v>
      </c>
      <c r="D30" s="26">
        <v>5101</v>
      </c>
      <c r="E30" s="25">
        <v>42420</v>
      </c>
      <c r="F30" s="24" t="s">
        <v>27</v>
      </c>
      <c r="G30" s="24" t="s">
        <v>15</v>
      </c>
    </row>
    <row r="31" spans="1:7" x14ac:dyDescent="0.25">
      <c r="A31">
        <v>30</v>
      </c>
      <c r="B31" s="24" t="s">
        <v>19</v>
      </c>
      <c r="C31" s="24" t="s">
        <v>12</v>
      </c>
      <c r="D31" s="26">
        <v>7602</v>
      </c>
      <c r="E31" s="25">
        <v>42421</v>
      </c>
      <c r="F31" s="24" t="s">
        <v>27</v>
      </c>
      <c r="G31" s="24" t="s">
        <v>20</v>
      </c>
    </row>
    <row r="32" spans="1:7" x14ac:dyDescent="0.25">
      <c r="A32">
        <v>31</v>
      </c>
      <c r="B32" s="24" t="s">
        <v>21</v>
      </c>
      <c r="C32" s="24" t="s">
        <v>12</v>
      </c>
      <c r="D32" s="26">
        <v>1641</v>
      </c>
      <c r="E32" s="25">
        <v>42422</v>
      </c>
      <c r="F32" s="24" t="s">
        <v>27</v>
      </c>
      <c r="G32" s="24" t="s">
        <v>8</v>
      </c>
    </row>
    <row r="33" spans="1:7" x14ac:dyDescent="0.25">
      <c r="A33">
        <v>32</v>
      </c>
      <c r="B33" s="24" t="s">
        <v>19</v>
      </c>
      <c r="C33" s="24" t="s">
        <v>12</v>
      </c>
      <c r="D33" s="26">
        <v>8892</v>
      </c>
      <c r="E33" s="25">
        <v>42423</v>
      </c>
      <c r="F33" s="24" t="s">
        <v>27</v>
      </c>
      <c r="G33" s="24" t="s">
        <v>17</v>
      </c>
    </row>
    <row r="34" spans="1:7" x14ac:dyDescent="0.25">
      <c r="A34">
        <v>33</v>
      </c>
      <c r="B34" s="24" t="s">
        <v>19</v>
      </c>
      <c r="C34" s="24" t="s">
        <v>12</v>
      </c>
      <c r="D34" s="26">
        <v>2060</v>
      </c>
      <c r="E34" s="25">
        <v>42429</v>
      </c>
      <c r="F34" s="24" t="s">
        <v>27</v>
      </c>
      <c r="G34" s="24" t="s">
        <v>20</v>
      </c>
    </row>
    <row r="35" spans="1:7" x14ac:dyDescent="0.25">
      <c r="A35">
        <v>34</v>
      </c>
      <c r="B35" s="24" t="s">
        <v>9</v>
      </c>
      <c r="C35" s="24" t="s">
        <v>7</v>
      </c>
      <c r="D35" s="26">
        <v>1557</v>
      </c>
      <c r="E35" s="25">
        <v>42429</v>
      </c>
      <c r="F35" s="24" t="s">
        <v>27</v>
      </c>
      <c r="G35" s="24" t="s">
        <v>15</v>
      </c>
    </row>
    <row r="36" spans="1:7" x14ac:dyDescent="0.25">
      <c r="A36">
        <v>35</v>
      </c>
      <c r="B36" s="24" t="s">
        <v>19</v>
      </c>
      <c r="C36" s="24" t="s">
        <v>12</v>
      </c>
      <c r="D36" s="26">
        <v>6509</v>
      </c>
      <c r="E36" s="25">
        <v>42430</v>
      </c>
      <c r="F36" s="24" t="s">
        <v>28</v>
      </c>
      <c r="G36" s="24" t="s">
        <v>20</v>
      </c>
    </row>
    <row r="37" spans="1:7" x14ac:dyDescent="0.25">
      <c r="A37">
        <v>36</v>
      </c>
      <c r="B37" s="24" t="s">
        <v>19</v>
      </c>
      <c r="C37" s="24" t="s">
        <v>12</v>
      </c>
      <c r="D37" s="26">
        <v>5718</v>
      </c>
      <c r="E37" s="25">
        <v>42433</v>
      </c>
      <c r="F37" s="24" t="s">
        <v>28</v>
      </c>
      <c r="G37" s="24" t="s">
        <v>17</v>
      </c>
    </row>
    <row r="38" spans="1:7" x14ac:dyDescent="0.25">
      <c r="A38">
        <v>37</v>
      </c>
      <c r="B38" s="24" t="s">
        <v>19</v>
      </c>
      <c r="C38" s="24" t="s">
        <v>12</v>
      </c>
      <c r="D38" s="26">
        <v>7655</v>
      </c>
      <c r="E38" s="25">
        <v>42434</v>
      </c>
      <c r="F38" s="24" t="s">
        <v>28</v>
      </c>
      <c r="G38" s="24" t="s">
        <v>8</v>
      </c>
    </row>
    <row r="39" spans="1:7" x14ac:dyDescent="0.25">
      <c r="A39">
        <v>38</v>
      </c>
      <c r="B39" s="24" t="s">
        <v>6</v>
      </c>
      <c r="C39" s="24" t="s">
        <v>7</v>
      </c>
      <c r="D39" s="26">
        <v>9116</v>
      </c>
      <c r="E39" s="25">
        <v>42434</v>
      </c>
      <c r="F39" s="24" t="s">
        <v>28</v>
      </c>
      <c r="G39" s="24" t="s">
        <v>10</v>
      </c>
    </row>
    <row r="40" spans="1:7" x14ac:dyDescent="0.25">
      <c r="A40">
        <v>39</v>
      </c>
      <c r="B40" s="24" t="s">
        <v>11</v>
      </c>
      <c r="C40" s="24" t="s">
        <v>12</v>
      </c>
      <c r="D40" s="26">
        <v>2795</v>
      </c>
      <c r="E40" s="25">
        <v>42444</v>
      </c>
      <c r="F40" s="24" t="s">
        <v>28</v>
      </c>
      <c r="G40" s="24" t="s">
        <v>8</v>
      </c>
    </row>
    <row r="41" spans="1:7" x14ac:dyDescent="0.25">
      <c r="A41">
        <v>40</v>
      </c>
      <c r="B41" s="24" t="s">
        <v>11</v>
      </c>
      <c r="C41" s="24" t="s">
        <v>12</v>
      </c>
      <c r="D41" s="26">
        <v>5084</v>
      </c>
      <c r="E41" s="25">
        <v>42444</v>
      </c>
      <c r="F41" s="24" t="s">
        <v>28</v>
      </c>
      <c r="G41" s="24" t="s">
        <v>8</v>
      </c>
    </row>
    <row r="42" spans="1:7" x14ac:dyDescent="0.25">
      <c r="A42">
        <v>41</v>
      </c>
      <c r="B42" s="24" t="s">
        <v>6</v>
      </c>
      <c r="C42" s="24" t="s">
        <v>7</v>
      </c>
      <c r="D42" s="26">
        <v>8941</v>
      </c>
      <c r="E42" s="25">
        <v>42444</v>
      </c>
      <c r="F42" s="24" t="s">
        <v>28</v>
      </c>
      <c r="G42" s="24" t="s">
        <v>10</v>
      </c>
    </row>
    <row r="43" spans="1:7" x14ac:dyDescent="0.25">
      <c r="A43">
        <v>42</v>
      </c>
      <c r="B43" s="24" t="s">
        <v>9</v>
      </c>
      <c r="C43" s="24" t="s">
        <v>7</v>
      </c>
      <c r="D43" s="26">
        <v>5341</v>
      </c>
      <c r="E43" s="25">
        <v>42445</v>
      </c>
      <c r="F43" s="24" t="s">
        <v>28</v>
      </c>
      <c r="G43" s="24" t="s">
        <v>20</v>
      </c>
    </row>
    <row r="44" spans="1:7" x14ac:dyDescent="0.25">
      <c r="A44">
        <v>43</v>
      </c>
      <c r="B44" s="24" t="s">
        <v>11</v>
      </c>
      <c r="C44" s="24" t="s">
        <v>12</v>
      </c>
      <c r="D44" s="26">
        <v>135</v>
      </c>
      <c r="E44" s="25">
        <v>42448</v>
      </c>
      <c r="F44" s="24" t="s">
        <v>28</v>
      </c>
      <c r="G44" s="24" t="s">
        <v>13</v>
      </c>
    </row>
    <row r="45" spans="1:7" x14ac:dyDescent="0.25">
      <c r="A45">
        <v>44</v>
      </c>
      <c r="B45" s="24" t="s">
        <v>11</v>
      </c>
      <c r="C45" s="24" t="s">
        <v>12</v>
      </c>
      <c r="D45" s="26">
        <v>9400</v>
      </c>
      <c r="E45" s="25">
        <v>42448</v>
      </c>
      <c r="F45" s="24" t="s">
        <v>28</v>
      </c>
      <c r="G45" s="24" t="s">
        <v>17</v>
      </c>
    </row>
    <row r="46" spans="1:7" x14ac:dyDescent="0.25">
      <c r="A46">
        <v>45</v>
      </c>
      <c r="B46" s="24" t="s">
        <v>14</v>
      </c>
      <c r="C46" s="24" t="s">
        <v>7</v>
      </c>
      <c r="D46" s="26">
        <v>6045</v>
      </c>
      <c r="E46" s="25">
        <v>42450</v>
      </c>
      <c r="F46" s="24" t="s">
        <v>28</v>
      </c>
      <c r="G46" s="24" t="s">
        <v>15</v>
      </c>
    </row>
    <row r="47" spans="1:7" x14ac:dyDescent="0.25">
      <c r="A47">
        <v>46</v>
      </c>
      <c r="B47" s="24" t="s">
        <v>19</v>
      </c>
      <c r="C47" s="24" t="s">
        <v>12</v>
      </c>
      <c r="D47" s="26">
        <v>5820</v>
      </c>
      <c r="E47" s="25">
        <v>42451</v>
      </c>
      <c r="F47" s="24" t="s">
        <v>28</v>
      </c>
      <c r="G47" s="24" t="s">
        <v>18</v>
      </c>
    </row>
    <row r="48" spans="1:7" x14ac:dyDescent="0.25">
      <c r="A48">
        <v>47</v>
      </c>
      <c r="B48" s="24" t="s">
        <v>16</v>
      </c>
      <c r="C48" s="24" t="s">
        <v>12</v>
      </c>
      <c r="D48" s="26">
        <v>8887</v>
      </c>
      <c r="E48" s="25">
        <v>42452</v>
      </c>
      <c r="F48" s="24" t="s">
        <v>28</v>
      </c>
      <c r="G48" s="24" t="s">
        <v>15</v>
      </c>
    </row>
    <row r="49" spans="1:7" x14ac:dyDescent="0.25">
      <c r="A49">
        <v>48</v>
      </c>
      <c r="B49" s="24" t="s">
        <v>16</v>
      </c>
      <c r="C49" s="24" t="s">
        <v>12</v>
      </c>
      <c r="D49" s="26">
        <v>6982</v>
      </c>
      <c r="E49" s="25">
        <v>42453</v>
      </c>
      <c r="F49" s="24" t="s">
        <v>28</v>
      </c>
      <c r="G49" s="24" t="s">
        <v>8</v>
      </c>
    </row>
    <row r="50" spans="1:7" x14ac:dyDescent="0.25">
      <c r="A50">
        <v>49</v>
      </c>
      <c r="B50" s="24" t="s">
        <v>11</v>
      </c>
      <c r="C50" s="24" t="s">
        <v>12</v>
      </c>
      <c r="D50" s="26">
        <v>4029</v>
      </c>
      <c r="E50" s="25">
        <v>42455</v>
      </c>
      <c r="F50" s="24" t="s">
        <v>28</v>
      </c>
      <c r="G50" s="24" t="s">
        <v>17</v>
      </c>
    </row>
    <row r="51" spans="1:7" x14ac:dyDescent="0.25">
      <c r="A51">
        <v>50</v>
      </c>
      <c r="B51" s="24" t="s">
        <v>6</v>
      </c>
      <c r="C51" s="24" t="s">
        <v>7</v>
      </c>
      <c r="D51" s="26">
        <v>3665</v>
      </c>
      <c r="E51" s="25">
        <v>42455</v>
      </c>
      <c r="F51" s="24" t="s">
        <v>28</v>
      </c>
      <c r="G51" s="24" t="s">
        <v>15</v>
      </c>
    </row>
    <row r="52" spans="1:7" x14ac:dyDescent="0.25">
      <c r="A52">
        <v>51</v>
      </c>
      <c r="B52" s="24" t="s">
        <v>11</v>
      </c>
      <c r="C52" s="24" t="s">
        <v>12</v>
      </c>
      <c r="D52" s="26">
        <v>4781</v>
      </c>
      <c r="E52" s="25">
        <v>42458</v>
      </c>
      <c r="F52" s="24" t="s">
        <v>28</v>
      </c>
      <c r="G52" s="24" t="s">
        <v>20</v>
      </c>
    </row>
    <row r="53" spans="1:7" x14ac:dyDescent="0.25">
      <c r="A53">
        <v>52</v>
      </c>
      <c r="B53" s="24" t="s">
        <v>21</v>
      </c>
      <c r="C53" s="24" t="s">
        <v>12</v>
      </c>
      <c r="D53" s="26">
        <v>3663</v>
      </c>
      <c r="E53" s="25">
        <v>42459</v>
      </c>
      <c r="F53" s="24" t="s">
        <v>28</v>
      </c>
      <c r="G53" s="24" t="s">
        <v>17</v>
      </c>
    </row>
    <row r="54" spans="1:7" x14ac:dyDescent="0.25">
      <c r="A54">
        <v>53</v>
      </c>
      <c r="B54" s="24" t="s">
        <v>19</v>
      </c>
      <c r="C54" s="24" t="s">
        <v>12</v>
      </c>
      <c r="D54" s="26">
        <v>6331</v>
      </c>
      <c r="E54" s="25">
        <v>42461</v>
      </c>
      <c r="F54" s="24" t="s">
        <v>29</v>
      </c>
      <c r="G54" s="24" t="s">
        <v>20</v>
      </c>
    </row>
    <row r="55" spans="1:7" x14ac:dyDescent="0.25">
      <c r="A55">
        <v>54</v>
      </c>
      <c r="B55" s="24" t="s">
        <v>19</v>
      </c>
      <c r="C55" s="24" t="s">
        <v>12</v>
      </c>
      <c r="D55" s="26">
        <v>4364</v>
      </c>
      <c r="E55" s="25">
        <v>42461</v>
      </c>
      <c r="F55" s="24" t="s">
        <v>29</v>
      </c>
      <c r="G55" s="24" t="s">
        <v>13</v>
      </c>
    </row>
    <row r="56" spans="1:7" x14ac:dyDescent="0.25">
      <c r="A56">
        <v>55</v>
      </c>
      <c r="B56" s="24" t="s">
        <v>6</v>
      </c>
      <c r="C56" s="24" t="s">
        <v>7</v>
      </c>
      <c r="D56" s="26">
        <v>607</v>
      </c>
      <c r="E56" s="25">
        <v>42463</v>
      </c>
      <c r="F56" s="24" t="s">
        <v>29</v>
      </c>
      <c r="G56" s="24" t="s">
        <v>10</v>
      </c>
    </row>
    <row r="57" spans="1:7" x14ac:dyDescent="0.25">
      <c r="A57">
        <v>56</v>
      </c>
      <c r="B57" s="24" t="s">
        <v>11</v>
      </c>
      <c r="C57" s="24" t="s">
        <v>12</v>
      </c>
      <c r="D57" s="26">
        <v>1054</v>
      </c>
      <c r="E57" s="25">
        <v>42466</v>
      </c>
      <c r="F57" s="24" t="s">
        <v>29</v>
      </c>
      <c r="G57" s="24" t="s">
        <v>18</v>
      </c>
    </row>
    <row r="58" spans="1:7" x14ac:dyDescent="0.25">
      <c r="A58">
        <v>57</v>
      </c>
      <c r="B58" s="24" t="s">
        <v>6</v>
      </c>
      <c r="C58" s="24" t="s">
        <v>7</v>
      </c>
      <c r="D58" s="26">
        <v>7659</v>
      </c>
      <c r="E58" s="25">
        <v>42466</v>
      </c>
      <c r="F58" s="24" t="s">
        <v>29</v>
      </c>
      <c r="G58" s="24" t="s">
        <v>8</v>
      </c>
    </row>
    <row r="59" spans="1:7" x14ac:dyDescent="0.25">
      <c r="A59">
        <v>58</v>
      </c>
      <c r="B59" s="24" t="s">
        <v>9</v>
      </c>
      <c r="C59" s="24" t="s">
        <v>7</v>
      </c>
      <c r="D59" s="26">
        <v>277</v>
      </c>
      <c r="E59" s="25">
        <v>42472</v>
      </c>
      <c r="F59" s="24" t="s">
        <v>29</v>
      </c>
      <c r="G59" s="24" t="s">
        <v>15</v>
      </c>
    </row>
    <row r="60" spans="1:7" x14ac:dyDescent="0.25">
      <c r="A60">
        <v>59</v>
      </c>
      <c r="B60" s="24" t="s">
        <v>11</v>
      </c>
      <c r="C60" s="24" t="s">
        <v>12</v>
      </c>
      <c r="D60" s="26">
        <v>235</v>
      </c>
      <c r="E60" s="25">
        <v>42477</v>
      </c>
      <c r="F60" s="24" t="s">
        <v>29</v>
      </c>
      <c r="G60" s="24" t="s">
        <v>8</v>
      </c>
    </row>
    <row r="61" spans="1:7" x14ac:dyDescent="0.25">
      <c r="A61">
        <v>60</v>
      </c>
      <c r="B61" s="24" t="s">
        <v>16</v>
      </c>
      <c r="C61" s="24" t="s">
        <v>12</v>
      </c>
      <c r="D61" s="26">
        <v>1113</v>
      </c>
      <c r="E61" s="25">
        <v>42478</v>
      </c>
      <c r="F61" s="24" t="s">
        <v>29</v>
      </c>
      <c r="G61" s="24" t="s">
        <v>17</v>
      </c>
    </row>
    <row r="62" spans="1:7" x14ac:dyDescent="0.25">
      <c r="A62">
        <v>61</v>
      </c>
      <c r="B62" s="24" t="s">
        <v>19</v>
      </c>
      <c r="C62" s="24" t="s">
        <v>12</v>
      </c>
      <c r="D62" s="26">
        <v>1128</v>
      </c>
      <c r="E62" s="25">
        <v>42481</v>
      </c>
      <c r="F62" s="24" t="s">
        <v>29</v>
      </c>
      <c r="G62" s="24" t="s">
        <v>8</v>
      </c>
    </row>
    <row r="63" spans="1:7" x14ac:dyDescent="0.25">
      <c r="A63">
        <v>62</v>
      </c>
      <c r="B63" s="24" t="s">
        <v>9</v>
      </c>
      <c r="C63" s="24" t="s">
        <v>7</v>
      </c>
      <c r="D63" s="26">
        <v>9231</v>
      </c>
      <c r="E63" s="25">
        <v>42482</v>
      </c>
      <c r="F63" s="24" t="s">
        <v>29</v>
      </c>
      <c r="G63" s="24" t="s">
        <v>13</v>
      </c>
    </row>
    <row r="64" spans="1:7" x14ac:dyDescent="0.25">
      <c r="A64">
        <v>63</v>
      </c>
      <c r="B64" s="24" t="s">
        <v>11</v>
      </c>
      <c r="C64" s="24" t="s">
        <v>12</v>
      </c>
      <c r="D64" s="26">
        <v>4387</v>
      </c>
      <c r="E64" s="25">
        <v>42483</v>
      </c>
      <c r="F64" s="24" t="s">
        <v>29</v>
      </c>
      <c r="G64" s="24" t="s">
        <v>8</v>
      </c>
    </row>
    <row r="65" spans="1:7" x14ac:dyDescent="0.25">
      <c r="A65">
        <v>64</v>
      </c>
      <c r="B65" s="24" t="s">
        <v>19</v>
      </c>
      <c r="C65" s="24" t="s">
        <v>12</v>
      </c>
      <c r="D65" s="26">
        <v>2763</v>
      </c>
      <c r="E65" s="25">
        <v>42485</v>
      </c>
      <c r="F65" s="24" t="s">
        <v>29</v>
      </c>
      <c r="G65" s="24" t="s">
        <v>13</v>
      </c>
    </row>
    <row r="66" spans="1:7" x14ac:dyDescent="0.25">
      <c r="A66">
        <v>65</v>
      </c>
      <c r="B66" s="24" t="s">
        <v>11</v>
      </c>
      <c r="C66" s="24" t="s">
        <v>12</v>
      </c>
      <c r="D66" s="26">
        <v>7898</v>
      </c>
      <c r="E66" s="25">
        <v>42487</v>
      </c>
      <c r="F66" s="24" t="s">
        <v>29</v>
      </c>
      <c r="G66" s="24" t="s">
        <v>10</v>
      </c>
    </row>
    <row r="67" spans="1:7" x14ac:dyDescent="0.25">
      <c r="A67">
        <v>66</v>
      </c>
      <c r="B67" s="24" t="s">
        <v>11</v>
      </c>
      <c r="C67" s="24" t="s">
        <v>12</v>
      </c>
      <c r="D67" s="26">
        <v>2427</v>
      </c>
      <c r="E67" s="25">
        <v>42490</v>
      </c>
      <c r="F67" s="24" t="s">
        <v>29</v>
      </c>
      <c r="G67" s="24" t="s">
        <v>20</v>
      </c>
    </row>
    <row r="68" spans="1:7" x14ac:dyDescent="0.25">
      <c r="A68">
        <v>67</v>
      </c>
      <c r="B68" s="24" t="s">
        <v>11</v>
      </c>
      <c r="C68" s="24" t="s">
        <v>12</v>
      </c>
      <c r="D68" s="26">
        <v>8663</v>
      </c>
      <c r="E68" s="25">
        <v>42491</v>
      </c>
      <c r="F68" s="24" t="s">
        <v>30</v>
      </c>
      <c r="G68" s="24" t="s">
        <v>18</v>
      </c>
    </row>
    <row r="69" spans="1:7" x14ac:dyDescent="0.25">
      <c r="A69">
        <v>68</v>
      </c>
      <c r="B69" s="24" t="s">
        <v>6</v>
      </c>
      <c r="C69" s="24" t="s">
        <v>7</v>
      </c>
      <c r="D69" s="26">
        <v>2789</v>
      </c>
      <c r="E69" s="25">
        <v>42491</v>
      </c>
      <c r="F69" s="24" t="s">
        <v>30</v>
      </c>
      <c r="G69" s="24" t="s">
        <v>15</v>
      </c>
    </row>
    <row r="70" spans="1:7" x14ac:dyDescent="0.25">
      <c r="A70">
        <v>69</v>
      </c>
      <c r="B70" s="24" t="s">
        <v>11</v>
      </c>
      <c r="C70" s="24" t="s">
        <v>12</v>
      </c>
      <c r="D70" s="26">
        <v>4054</v>
      </c>
      <c r="E70" s="25">
        <v>42492</v>
      </c>
      <c r="F70" s="24" t="s">
        <v>30</v>
      </c>
      <c r="G70" s="24" t="s">
        <v>8</v>
      </c>
    </row>
    <row r="71" spans="1:7" x14ac:dyDescent="0.25">
      <c r="A71">
        <v>70</v>
      </c>
      <c r="B71" s="24" t="s">
        <v>21</v>
      </c>
      <c r="C71" s="24" t="s">
        <v>12</v>
      </c>
      <c r="D71" s="26">
        <v>2262</v>
      </c>
      <c r="E71" s="25">
        <v>42492</v>
      </c>
      <c r="F71" s="24" t="s">
        <v>30</v>
      </c>
      <c r="G71" s="24" t="s">
        <v>8</v>
      </c>
    </row>
    <row r="72" spans="1:7" x14ac:dyDescent="0.25">
      <c r="A72">
        <v>71</v>
      </c>
      <c r="B72" s="24" t="s">
        <v>21</v>
      </c>
      <c r="C72" s="24" t="s">
        <v>12</v>
      </c>
      <c r="D72" s="26">
        <v>5600</v>
      </c>
      <c r="E72" s="25">
        <v>42492</v>
      </c>
      <c r="F72" s="24" t="s">
        <v>30</v>
      </c>
      <c r="G72" s="24" t="s">
        <v>10</v>
      </c>
    </row>
    <row r="73" spans="1:7" x14ac:dyDescent="0.25">
      <c r="A73">
        <v>72</v>
      </c>
      <c r="B73" s="24" t="s">
        <v>11</v>
      </c>
      <c r="C73" s="24" t="s">
        <v>12</v>
      </c>
      <c r="D73" s="26">
        <v>5787</v>
      </c>
      <c r="E73" s="25">
        <v>42493</v>
      </c>
      <c r="F73" s="24" t="s">
        <v>30</v>
      </c>
      <c r="G73" s="24" t="s">
        <v>8</v>
      </c>
    </row>
    <row r="74" spans="1:7" x14ac:dyDescent="0.25">
      <c r="A74">
        <v>73</v>
      </c>
      <c r="B74" s="24" t="s">
        <v>16</v>
      </c>
      <c r="C74" s="24" t="s">
        <v>12</v>
      </c>
      <c r="D74" s="26">
        <v>6295</v>
      </c>
      <c r="E74" s="25">
        <v>42493</v>
      </c>
      <c r="F74" s="24" t="s">
        <v>30</v>
      </c>
      <c r="G74" s="24" t="s">
        <v>13</v>
      </c>
    </row>
    <row r="75" spans="1:7" x14ac:dyDescent="0.25">
      <c r="A75">
        <v>74</v>
      </c>
      <c r="B75" s="24" t="s">
        <v>11</v>
      </c>
      <c r="C75" s="24" t="s">
        <v>12</v>
      </c>
      <c r="D75" s="26">
        <v>474</v>
      </c>
      <c r="E75" s="25">
        <v>42495</v>
      </c>
      <c r="F75" s="24" t="s">
        <v>30</v>
      </c>
      <c r="G75" s="24" t="s">
        <v>15</v>
      </c>
    </row>
    <row r="76" spans="1:7" x14ac:dyDescent="0.25">
      <c r="A76">
        <v>75</v>
      </c>
      <c r="B76" s="24" t="s">
        <v>19</v>
      </c>
      <c r="C76" s="24" t="s">
        <v>12</v>
      </c>
      <c r="D76" s="26">
        <v>4325</v>
      </c>
      <c r="E76" s="25">
        <v>42495</v>
      </c>
      <c r="F76" s="24" t="s">
        <v>30</v>
      </c>
      <c r="G76" s="24" t="s">
        <v>20</v>
      </c>
    </row>
    <row r="77" spans="1:7" x14ac:dyDescent="0.25">
      <c r="A77">
        <v>76</v>
      </c>
      <c r="B77" s="24" t="s">
        <v>11</v>
      </c>
      <c r="C77" s="24" t="s">
        <v>12</v>
      </c>
      <c r="D77" s="26">
        <v>592</v>
      </c>
      <c r="E77" s="25">
        <v>42496</v>
      </c>
      <c r="F77" s="24" t="s">
        <v>30</v>
      </c>
      <c r="G77" s="24" t="s">
        <v>8</v>
      </c>
    </row>
    <row r="78" spans="1:7" x14ac:dyDescent="0.25">
      <c r="A78">
        <v>77</v>
      </c>
      <c r="B78" s="24" t="s">
        <v>16</v>
      </c>
      <c r="C78" s="24" t="s">
        <v>12</v>
      </c>
      <c r="D78" s="26">
        <v>4330</v>
      </c>
      <c r="E78" s="25">
        <v>42498</v>
      </c>
      <c r="F78" s="24" t="s">
        <v>30</v>
      </c>
      <c r="G78" s="24" t="s">
        <v>8</v>
      </c>
    </row>
    <row r="79" spans="1:7" x14ac:dyDescent="0.25">
      <c r="A79">
        <v>78</v>
      </c>
      <c r="B79" s="24" t="s">
        <v>11</v>
      </c>
      <c r="C79" s="24" t="s">
        <v>12</v>
      </c>
      <c r="D79" s="26">
        <v>9405</v>
      </c>
      <c r="E79" s="25">
        <v>42498</v>
      </c>
      <c r="F79" s="24" t="s">
        <v>30</v>
      </c>
      <c r="G79" s="24" t="s">
        <v>10</v>
      </c>
    </row>
    <row r="80" spans="1:7" x14ac:dyDescent="0.25">
      <c r="A80">
        <v>79</v>
      </c>
      <c r="B80" s="24" t="s">
        <v>19</v>
      </c>
      <c r="C80" s="24" t="s">
        <v>12</v>
      </c>
      <c r="D80" s="26">
        <v>7671</v>
      </c>
      <c r="E80" s="25">
        <v>42498</v>
      </c>
      <c r="F80" s="24" t="s">
        <v>30</v>
      </c>
      <c r="G80" s="24" t="s">
        <v>20</v>
      </c>
    </row>
    <row r="81" spans="1:7" x14ac:dyDescent="0.25">
      <c r="A81">
        <v>80</v>
      </c>
      <c r="B81" s="24" t="s">
        <v>6</v>
      </c>
      <c r="C81" s="24" t="s">
        <v>7</v>
      </c>
      <c r="D81" s="26">
        <v>5791</v>
      </c>
      <c r="E81" s="25">
        <v>42498</v>
      </c>
      <c r="F81" s="24" t="s">
        <v>30</v>
      </c>
      <c r="G81" s="24" t="s">
        <v>10</v>
      </c>
    </row>
    <row r="82" spans="1:7" x14ac:dyDescent="0.25">
      <c r="A82">
        <v>81</v>
      </c>
      <c r="B82" s="24" t="s">
        <v>11</v>
      </c>
      <c r="C82" s="24" t="s">
        <v>12</v>
      </c>
      <c r="D82" s="26">
        <v>6007</v>
      </c>
      <c r="E82" s="25">
        <v>42502</v>
      </c>
      <c r="F82" s="24" t="s">
        <v>30</v>
      </c>
      <c r="G82" s="24" t="s">
        <v>13</v>
      </c>
    </row>
    <row r="83" spans="1:7" x14ac:dyDescent="0.25">
      <c r="A83">
        <v>82</v>
      </c>
      <c r="B83" s="24" t="s">
        <v>11</v>
      </c>
      <c r="C83" s="24" t="s">
        <v>12</v>
      </c>
      <c r="D83" s="26">
        <v>5030</v>
      </c>
      <c r="E83" s="25">
        <v>42504</v>
      </c>
      <c r="F83" s="24" t="s">
        <v>30</v>
      </c>
      <c r="G83" s="24" t="s">
        <v>15</v>
      </c>
    </row>
    <row r="84" spans="1:7" x14ac:dyDescent="0.25">
      <c r="A84">
        <v>83</v>
      </c>
      <c r="B84" s="24" t="s">
        <v>6</v>
      </c>
      <c r="C84" s="24" t="s">
        <v>7</v>
      </c>
      <c r="D84" s="26">
        <v>6763</v>
      </c>
      <c r="E84" s="25">
        <v>42504</v>
      </c>
      <c r="F84" s="24" t="s">
        <v>30</v>
      </c>
      <c r="G84" s="24" t="s">
        <v>10</v>
      </c>
    </row>
    <row r="85" spans="1:7" x14ac:dyDescent="0.25">
      <c r="A85">
        <v>84</v>
      </c>
      <c r="B85" s="24" t="s">
        <v>11</v>
      </c>
      <c r="C85" s="24" t="s">
        <v>12</v>
      </c>
      <c r="D85" s="26">
        <v>4248</v>
      </c>
      <c r="E85" s="25">
        <v>42505</v>
      </c>
      <c r="F85" s="24" t="s">
        <v>30</v>
      </c>
      <c r="G85" s="24" t="s">
        <v>17</v>
      </c>
    </row>
    <row r="86" spans="1:7" x14ac:dyDescent="0.25">
      <c r="A86">
        <v>85</v>
      </c>
      <c r="B86" s="24" t="s">
        <v>11</v>
      </c>
      <c r="C86" s="24" t="s">
        <v>12</v>
      </c>
      <c r="D86" s="26">
        <v>9543</v>
      </c>
      <c r="E86" s="25">
        <v>42506</v>
      </c>
      <c r="F86" s="24" t="s">
        <v>30</v>
      </c>
      <c r="G86" s="24" t="s">
        <v>20</v>
      </c>
    </row>
    <row r="87" spans="1:7" x14ac:dyDescent="0.25">
      <c r="A87">
        <v>86</v>
      </c>
      <c r="B87" s="24" t="s">
        <v>9</v>
      </c>
      <c r="C87" s="24" t="s">
        <v>7</v>
      </c>
      <c r="D87" s="26">
        <v>2054</v>
      </c>
      <c r="E87" s="25">
        <v>42506</v>
      </c>
      <c r="F87" s="24" t="s">
        <v>30</v>
      </c>
      <c r="G87" s="24" t="s">
        <v>10</v>
      </c>
    </row>
    <row r="88" spans="1:7" x14ac:dyDescent="0.25">
      <c r="A88">
        <v>87</v>
      </c>
      <c r="B88" s="24" t="s">
        <v>14</v>
      </c>
      <c r="C88" s="24" t="s">
        <v>7</v>
      </c>
      <c r="D88" s="26">
        <v>7094</v>
      </c>
      <c r="E88" s="25">
        <v>42506</v>
      </c>
      <c r="F88" s="24" t="s">
        <v>30</v>
      </c>
      <c r="G88" s="24" t="s">
        <v>15</v>
      </c>
    </row>
    <row r="89" spans="1:7" x14ac:dyDescent="0.25">
      <c r="A89">
        <v>88</v>
      </c>
      <c r="B89" s="24" t="s">
        <v>6</v>
      </c>
      <c r="C89" s="24" t="s">
        <v>7</v>
      </c>
      <c r="D89" s="26">
        <v>6087</v>
      </c>
      <c r="E89" s="25">
        <v>42508</v>
      </c>
      <c r="F89" s="24" t="s">
        <v>30</v>
      </c>
      <c r="G89" s="24" t="s">
        <v>8</v>
      </c>
    </row>
    <row r="90" spans="1:7" x14ac:dyDescent="0.25">
      <c r="A90">
        <v>89</v>
      </c>
      <c r="B90" s="24" t="s">
        <v>19</v>
      </c>
      <c r="C90" s="24" t="s">
        <v>12</v>
      </c>
      <c r="D90" s="26">
        <v>4264</v>
      </c>
      <c r="E90" s="25">
        <v>42509</v>
      </c>
      <c r="F90" s="24" t="s">
        <v>30</v>
      </c>
      <c r="G90" s="24" t="s">
        <v>17</v>
      </c>
    </row>
    <row r="91" spans="1:7" x14ac:dyDescent="0.25">
      <c r="A91">
        <v>90</v>
      </c>
      <c r="B91" s="24" t="s">
        <v>21</v>
      </c>
      <c r="C91" s="24" t="s">
        <v>12</v>
      </c>
      <c r="D91" s="26">
        <v>9333</v>
      </c>
      <c r="E91" s="25">
        <v>42510</v>
      </c>
      <c r="F91" s="24" t="s">
        <v>30</v>
      </c>
      <c r="G91" s="24" t="s">
        <v>8</v>
      </c>
    </row>
    <row r="92" spans="1:7" x14ac:dyDescent="0.25">
      <c r="A92">
        <v>91</v>
      </c>
      <c r="B92" s="24" t="s">
        <v>21</v>
      </c>
      <c r="C92" s="24" t="s">
        <v>12</v>
      </c>
      <c r="D92" s="26">
        <v>8775</v>
      </c>
      <c r="E92" s="25">
        <v>42512</v>
      </c>
      <c r="F92" s="24" t="s">
        <v>30</v>
      </c>
      <c r="G92" s="24" t="s">
        <v>15</v>
      </c>
    </row>
    <row r="93" spans="1:7" x14ac:dyDescent="0.25">
      <c r="A93">
        <v>92</v>
      </c>
      <c r="B93" s="24" t="s">
        <v>9</v>
      </c>
      <c r="C93" s="24" t="s">
        <v>7</v>
      </c>
      <c r="D93" s="26">
        <v>2011</v>
      </c>
      <c r="E93" s="25">
        <v>42513</v>
      </c>
      <c r="F93" s="24" t="s">
        <v>30</v>
      </c>
      <c r="G93" s="24" t="s">
        <v>10</v>
      </c>
    </row>
    <row r="94" spans="1:7" x14ac:dyDescent="0.25">
      <c r="A94">
        <v>93</v>
      </c>
      <c r="B94" s="24" t="s">
        <v>11</v>
      </c>
      <c r="C94" s="24" t="s">
        <v>12</v>
      </c>
      <c r="D94" s="26">
        <v>5632</v>
      </c>
      <c r="E94" s="25">
        <v>42515</v>
      </c>
      <c r="F94" s="24" t="s">
        <v>30</v>
      </c>
      <c r="G94" s="24" t="s">
        <v>8</v>
      </c>
    </row>
    <row r="95" spans="1:7" x14ac:dyDescent="0.25">
      <c r="A95">
        <v>94</v>
      </c>
      <c r="B95" s="24" t="s">
        <v>11</v>
      </c>
      <c r="C95" s="24" t="s">
        <v>12</v>
      </c>
      <c r="D95" s="26">
        <v>4904</v>
      </c>
      <c r="E95" s="25">
        <v>42515</v>
      </c>
      <c r="F95" s="24" t="s">
        <v>30</v>
      </c>
      <c r="G95" s="24" t="s">
        <v>18</v>
      </c>
    </row>
    <row r="96" spans="1:7" x14ac:dyDescent="0.25">
      <c r="A96">
        <v>95</v>
      </c>
      <c r="B96" s="24" t="s">
        <v>14</v>
      </c>
      <c r="C96" s="24" t="s">
        <v>7</v>
      </c>
      <c r="D96" s="26">
        <v>1002</v>
      </c>
      <c r="E96" s="25">
        <v>42515</v>
      </c>
      <c r="F96" s="24" t="s">
        <v>30</v>
      </c>
      <c r="G96" s="24" t="s">
        <v>17</v>
      </c>
    </row>
    <row r="97" spans="1:7" x14ac:dyDescent="0.25">
      <c r="A97">
        <v>96</v>
      </c>
      <c r="B97" s="24" t="s">
        <v>16</v>
      </c>
      <c r="C97" s="24" t="s">
        <v>12</v>
      </c>
      <c r="D97" s="26">
        <v>8141</v>
      </c>
      <c r="E97" s="25">
        <v>42516</v>
      </c>
      <c r="F97" s="24" t="s">
        <v>30</v>
      </c>
      <c r="G97" s="24" t="s">
        <v>10</v>
      </c>
    </row>
    <row r="98" spans="1:7" x14ac:dyDescent="0.25">
      <c r="A98">
        <v>97</v>
      </c>
      <c r="B98" s="24" t="s">
        <v>16</v>
      </c>
      <c r="C98" s="24" t="s">
        <v>12</v>
      </c>
      <c r="D98" s="26">
        <v>3644</v>
      </c>
      <c r="E98" s="25">
        <v>42516</v>
      </c>
      <c r="F98" s="24" t="s">
        <v>30</v>
      </c>
      <c r="G98" s="24" t="s">
        <v>13</v>
      </c>
    </row>
    <row r="99" spans="1:7" x14ac:dyDescent="0.25">
      <c r="A99">
        <v>98</v>
      </c>
      <c r="B99" s="24" t="s">
        <v>16</v>
      </c>
      <c r="C99" s="24" t="s">
        <v>12</v>
      </c>
      <c r="D99" s="26">
        <v>1380</v>
      </c>
      <c r="E99" s="25">
        <v>42516</v>
      </c>
      <c r="F99" s="24" t="s">
        <v>30</v>
      </c>
      <c r="G99" s="24" t="s">
        <v>17</v>
      </c>
    </row>
    <row r="100" spans="1:7" x14ac:dyDescent="0.25">
      <c r="A100">
        <v>99</v>
      </c>
      <c r="B100" s="24" t="s">
        <v>9</v>
      </c>
      <c r="C100" s="24" t="s">
        <v>7</v>
      </c>
      <c r="D100" s="26">
        <v>8354</v>
      </c>
      <c r="E100" s="25">
        <v>42516</v>
      </c>
      <c r="F100" s="24" t="s">
        <v>30</v>
      </c>
      <c r="G100" s="24" t="s">
        <v>15</v>
      </c>
    </row>
    <row r="101" spans="1:7" x14ac:dyDescent="0.25">
      <c r="A101">
        <v>100</v>
      </c>
      <c r="B101" s="24" t="s">
        <v>11</v>
      </c>
      <c r="C101" s="24" t="s">
        <v>12</v>
      </c>
      <c r="D101" s="26">
        <v>5182</v>
      </c>
      <c r="E101" s="25">
        <v>42517</v>
      </c>
      <c r="F101" s="24" t="s">
        <v>30</v>
      </c>
      <c r="G101" s="24" t="s">
        <v>8</v>
      </c>
    </row>
    <row r="102" spans="1:7" x14ac:dyDescent="0.25">
      <c r="A102">
        <v>101</v>
      </c>
      <c r="B102" s="24" t="s">
        <v>19</v>
      </c>
      <c r="C102" s="24" t="s">
        <v>12</v>
      </c>
      <c r="D102" s="26">
        <v>2193</v>
      </c>
      <c r="E102" s="25">
        <v>42517</v>
      </c>
      <c r="F102" s="24" t="s">
        <v>30</v>
      </c>
      <c r="G102" s="24" t="s">
        <v>20</v>
      </c>
    </row>
    <row r="103" spans="1:7" x14ac:dyDescent="0.25">
      <c r="A103">
        <v>102</v>
      </c>
      <c r="B103" s="24" t="s">
        <v>21</v>
      </c>
      <c r="C103" s="24" t="s">
        <v>12</v>
      </c>
      <c r="D103" s="26">
        <v>3647</v>
      </c>
      <c r="E103" s="25">
        <v>42518</v>
      </c>
      <c r="F103" s="24" t="s">
        <v>30</v>
      </c>
      <c r="G103" s="24" t="s">
        <v>8</v>
      </c>
    </row>
    <row r="104" spans="1:7" x14ac:dyDescent="0.25">
      <c r="A104">
        <v>103</v>
      </c>
      <c r="B104" s="24" t="s">
        <v>19</v>
      </c>
      <c r="C104" s="24" t="s">
        <v>12</v>
      </c>
      <c r="D104" s="26">
        <v>4104</v>
      </c>
      <c r="E104" s="25">
        <v>42518</v>
      </c>
      <c r="F104" s="24" t="s">
        <v>30</v>
      </c>
      <c r="G104" s="24" t="s">
        <v>8</v>
      </c>
    </row>
    <row r="105" spans="1:7" x14ac:dyDescent="0.25">
      <c r="A105">
        <v>104</v>
      </c>
      <c r="B105" s="24" t="s">
        <v>6</v>
      </c>
      <c r="C105" s="24" t="s">
        <v>7</v>
      </c>
      <c r="D105" s="26">
        <v>7457</v>
      </c>
      <c r="E105" s="25">
        <v>42518</v>
      </c>
      <c r="F105" s="24" t="s">
        <v>30</v>
      </c>
      <c r="G105" s="24" t="s">
        <v>8</v>
      </c>
    </row>
    <row r="106" spans="1:7" x14ac:dyDescent="0.25">
      <c r="A106">
        <v>105</v>
      </c>
      <c r="B106" s="24" t="s">
        <v>21</v>
      </c>
      <c r="C106" s="24" t="s">
        <v>12</v>
      </c>
      <c r="D106" s="26">
        <v>3767</v>
      </c>
      <c r="E106" s="25">
        <v>42519</v>
      </c>
      <c r="F106" s="24" t="s">
        <v>30</v>
      </c>
      <c r="G106" s="24" t="s">
        <v>13</v>
      </c>
    </row>
    <row r="107" spans="1:7" x14ac:dyDescent="0.25">
      <c r="A107">
        <v>106</v>
      </c>
      <c r="B107" s="24" t="s">
        <v>9</v>
      </c>
      <c r="C107" s="24" t="s">
        <v>7</v>
      </c>
      <c r="D107" s="26">
        <v>4685</v>
      </c>
      <c r="E107" s="25">
        <v>42520</v>
      </c>
      <c r="F107" s="24" t="s">
        <v>30</v>
      </c>
      <c r="G107" s="24" t="s">
        <v>15</v>
      </c>
    </row>
    <row r="108" spans="1:7" x14ac:dyDescent="0.25">
      <c r="A108">
        <v>107</v>
      </c>
      <c r="B108" s="24" t="s">
        <v>11</v>
      </c>
      <c r="C108" s="24" t="s">
        <v>12</v>
      </c>
      <c r="D108" s="26">
        <v>3917</v>
      </c>
      <c r="E108" s="25">
        <v>42525</v>
      </c>
      <c r="F108" s="24" t="s">
        <v>31</v>
      </c>
      <c r="G108" s="24" t="s">
        <v>8</v>
      </c>
    </row>
    <row r="109" spans="1:7" x14ac:dyDescent="0.25">
      <c r="A109">
        <v>108</v>
      </c>
      <c r="B109" s="24" t="s">
        <v>19</v>
      </c>
      <c r="C109" s="24" t="s">
        <v>12</v>
      </c>
      <c r="D109" s="26">
        <v>521</v>
      </c>
      <c r="E109" s="25">
        <v>42525</v>
      </c>
      <c r="F109" s="24" t="s">
        <v>31</v>
      </c>
      <c r="G109" s="24" t="s">
        <v>13</v>
      </c>
    </row>
    <row r="110" spans="1:7" x14ac:dyDescent="0.25">
      <c r="A110">
        <v>109</v>
      </c>
      <c r="B110" s="24" t="s">
        <v>19</v>
      </c>
      <c r="C110" s="24" t="s">
        <v>12</v>
      </c>
      <c r="D110" s="26">
        <v>5605</v>
      </c>
      <c r="E110" s="25">
        <v>42531</v>
      </c>
      <c r="F110" s="24" t="s">
        <v>31</v>
      </c>
      <c r="G110" s="24" t="s">
        <v>20</v>
      </c>
    </row>
    <row r="111" spans="1:7" x14ac:dyDescent="0.25">
      <c r="A111">
        <v>110</v>
      </c>
      <c r="B111" s="24" t="s">
        <v>9</v>
      </c>
      <c r="C111" s="24" t="s">
        <v>7</v>
      </c>
      <c r="D111" s="26">
        <v>9630</v>
      </c>
      <c r="E111" s="25">
        <v>42532</v>
      </c>
      <c r="F111" s="24" t="s">
        <v>31</v>
      </c>
      <c r="G111" s="24" t="s">
        <v>15</v>
      </c>
    </row>
    <row r="112" spans="1:7" x14ac:dyDescent="0.25">
      <c r="A112">
        <v>111</v>
      </c>
      <c r="B112" s="24" t="s">
        <v>11</v>
      </c>
      <c r="C112" s="24" t="s">
        <v>12</v>
      </c>
      <c r="D112" s="26">
        <v>6941</v>
      </c>
      <c r="E112" s="25">
        <v>42541</v>
      </c>
      <c r="F112" s="24" t="s">
        <v>31</v>
      </c>
      <c r="G112" s="24" t="s">
        <v>13</v>
      </c>
    </row>
    <row r="113" spans="1:7" x14ac:dyDescent="0.25">
      <c r="A113">
        <v>112</v>
      </c>
      <c r="B113" s="24" t="s">
        <v>9</v>
      </c>
      <c r="C113" s="24" t="s">
        <v>7</v>
      </c>
      <c r="D113" s="26">
        <v>7231</v>
      </c>
      <c r="E113" s="25">
        <v>42541</v>
      </c>
      <c r="F113" s="24" t="s">
        <v>31</v>
      </c>
      <c r="G113" s="24" t="s">
        <v>10</v>
      </c>
    </row>
    <row r="114" spans="1:7" x14ac:dyDescent="0.25">
      <c r="A114">
        <v>113</v>
      </c>
      <c r="B114" s="24" t="s">
        <v>9</v>
      </c>
      <c r="C114" s="24" t="s">
        <v>7</v>
      </c>
      <c r="D114" s="26">
        <v>8891</v>
      </c>
      <c r="E114" s="25">
        <v>42544</v>
      </c>
      <c r="F114" s="24" t="s">
        <v>31</v>
      </c>
      <c r="G114" s="24" t="s">
        <v>17</v>
      </c>
    </row>
    <row r="115" spans="1:7" x14ac:dyDescent="0.25">
      <c r="A115">
        <v>114</v>
      </c>
      <c r="B115" s="24" t="s">
        <v>11</v>
      </c>
      <c r="C115" s="24" t="s">
        <v>12</v>
      </c>
      <c r="D115" s="26">
        <v>107</v>
      </c>
      <c r="E115" s="25">
        <v>42546</v>
      </c>
      <c r="F115" s="24" t="s">
        <v>31</v>
      </c>
      <c r="G115" s="24" t="s">
        <v>20</v>
      </c>
    </row>
    <row r="116" spans="1:7" x14ac:dyDescent="0.25">
      <c r="A116">
        <v>115</v>
      </c>
      <c r="B116" s="24" t="s">
        <v>11</v>
      </c>
      <c r="C116" s="24" t="s">
        <v>12</v>
      </c>
      <c r="D116" s="26">
        <v>4243</v>
      </c>
      <c r="E116" s="25">
        <v>42547</v>
      </c>
      <c r="F116" s="24" t="s">
        <v>31</v>
      </c>
      <c r="G116" s="24" t="s">
        <v>8</v>
      </c>
    </row>
    <row r="117" spans="1:7" x14ac:dyDescent="0.25">
      <c r="A117">
        <v>116</v>
      </c>
      <c r="B117" s="24" t="s">
        <v>16</v>
      </c>
      <c r="C117" s="24" t="s">
        <v>12</v>
      </c>
      <c r="D117" s="26">
        <v>4514</v>
      </c>
      <c r="E117" s="25">
        <v>42548</v>
      </c>
      <c r="F117" s="24" t="s">
        <v>31</v>
      </c>
      <c r="G117" s="24" t="s">
        <v>8</v>
      </c>
    </row>
    <row r="118" spans="1:7" x14ac:dyDescent="0.25">
      <c r="A118">
        <v>117</v>
      </c>
      <c r="B118" s="24" t="s">
        <v>21</v>
      </c>
      <c r="C118" s="24" t="s">
        <v>12</v>
      </c>
      <c r="D118" s="26">
        <v>5480</v>
      </c>
      <c r="E118" s="25">
        <v>42553</v>
      </c>
      <c r="F118" s="24" t="s">
        <v>32</v>
      </c>
      <c r="G118" s="24" t="s">
        <v>8</v>
      </c>
    </row>
    <row r="119" spans="1:7" x14ac:dyDescent="0.25">
      <c r="A119">
        <v>118</v>
      </c>
      <c r="B119" s="24" t="s">
        <v>11</v>
      </c>
      <c r="C119" s="24" t="s">
        <v>12</v>
      </c>
      <c r="D119" s="26">
        <v>5002</v>
      </c>
      <c r="E119" s="25">
        <v>42553</v>
      </c>
      <c r="F119" s="24" t="s">
        <v>32</v>
      </c>
      <c r="G119" s="24" t="s">
        <v>20</v>
      </c>
    </row>
    <row r="120" spans="1:7" x14ac:dyDescent="0.25">
      <c r="A120">
        <v>119</v>
      </c>
      <c r="B120" s="24" t="s">
        <v>11</v>
      </c>
      <c r="C120" s="24" t="s">
        <v>12</v>
      </c>
      <c r="D120" s="26">
        <v>8530</v>
      </c>
      <c r="E120" s="25">
        <v>42556</v>
      </c>
      <c r="F120" s="24" t="s">
        <v>32</v>
      </c>
      <c r="G120" s="24" t="s">
        <v>13</v>
      </c>
    </row>
    <row r="121" spans="1:7" x14ac:dyDescent="0.25">
      <c r="A121">
        <v>120</v>
      </c>
      <c r="B121" s="24" t="s">
        <v>16</v>
      </c>
      <c r="C121" s="24" t="s">
        <v>12</v>
      </c>
      <c r="D121" s="26">
        <v>4819</v>
      </c>
      <c r="E121" s="25">
        <v>42558</v>
      </c>
      <c r="F121" s="24" t="s">
        <v>32</v>
      </c>
      <c r="G121" s="24" t="s">
        <v>18</v>
      </c>
    </row>
    <row r="122" spans="1:7" x14ac:dyDescent="0.25">
      <c r="A122">
        <v>121</v>
      </c>
      <c r="B122" s="24" t="s">
        <v>9</v>
      </c>
      <c r="C122" s="24" t="s">
        <v>7</v>
      </c>
      <c r="D122" s="26">
        <v>6343</v>
      </c>
      <c r="E122" s="25">
        <v>42562</v>
      </c>
      <c r="F122" s="24" t="s">
        <v>32</v>
      </c>
      <c r="G122" s="24" t="s">
        <v>10</v>
      </c>
    </row>
    <row r="123" spans="1:7" x14ac:dyDescent="0.25">
      <c r="A123">
        <v>122</v>
      </c>
      <c r="B123" s="24" t="s">
        <v>16</v>
      </c>
      <c r="C123" s="24" t="s">
        <v>12</v>
      </c>
      <c r="D123" s="26">
        <v>2318</v>
      </c>
      <c r="E123" s="25">
        <v>42564</v>
      </c>
      <c r="F123" s="24" t="s">
        <v>32</v>
      </c>
      <c r="G123" s="24" t="s">
        <v>10</v>
      </c>
    </row>
    <row r="124" spans="1:7" x14ac:dyDescent="0.25">
      <c r="A124">
        <v>123</v>
      </c>
      <c r="B124" s="24" t="s">
        <v>16</v>
      </c>
      <c r="C124" s="24" t="s">
        <v>12</v>
      </c>
      <c r="D124" s="26">
        <v>220</v>
      </c>
      <c r="E124" s="25">
        <v>42571</v>
      </c>
      <c r="F124" s="24" t="s">
        <v>32</v>
      </c>
      <c r="G124" s="24" t="s">
        <v>10</v>
      </c>
    </row>
    <row r="125" spans="1:7" x14ac:dyDescent="0.25">
      <c r="A125">
        <v>124</v>
      </c>
      <c r="B125" s="24" t="s">
        <v>16</v>
      </c>
      <c r="C125" s="24" t="s">
        <v>12</v>
      </c>
      <c r="D125" s="26">
        <v>6341</v>
      </c>
      <c r="E125" s="25">
        <v>42571</v>
      </c>
      <c r="F125" s="24" t="s">
        <v>32</v>
      </c>
      <c r="G125" s="24" t="s">
        <v>18</v>
      </c>
    </row>
    <row r="126" spans="1:7" x14ac:dyDescent="0.25">
      <c r="A126">
        <v>125</v>
      </c>
      <c r="B126" s="24" t="s">
        <v>19</v>
      </c>
      <c r="C126" s="24" t="s">
        <v>12</v>
      </c>
      <c r="D126" s="26">
        <v>330</v>
      </c>
      <c r="E126" s="25">
        <v>42571</v>
      </c>
      <c r="F126" s="24" t="s">
        <v>32</v>
      </c>
      <c r="G126" s="24" t="s">
        <v>15</v>
      </c>
    </row>
    <row r="127" spans="1:7" x14ac:dyDescent="0.25">
      <c r="A127">
        <v>126</v>
      </c>
      <c r="B127" s="24" t="s">
        <v>9</v>
      </c>
      <c r="C127" s="24" t="s">
        <v>7</v>
      </c>
      <c r="D127" s="26">
        <v>3027</v>
      </c>
      <c r="E127" s="25">
        <v>42571</v>
      </c>
      <c r="F127" s="24" t="s">
        <v>32</v>
      </c>
      <c r="G127" s="24" t="s">
        <v>10</v>
      </c>
    </row>
    <row r="128" spans="1:7" x14ac:dyDescent="0.25">
      <c r="A128">
        <v>127</v>
      </c>
      <c r="B128" s="24" t="s">
        <v>16</v>
      </c>
      <c r="C128" s="24" t="s">
        <v>12</v>
      </c>
      <c r="D128" s="26">
        <v>850</v>
      </c>
      <c r="E128" s="25">
        <v>42573</v>
      </c>
      <c r="F128" s="24" t="s">
        <v>32</v>
      </c>
      <c r="G128" s="24" t="s">
        <v>18</v>
      </c>
    </row>
    <row r="129" spans="1:7" x14ac:dyDescent="0.25">
      <c r="A129">
        <v>128</v>
      </c>
      <c r="B129" s="24" t="s">
        <v>11</v>
      </c>
      <c r="C129" s="24" t="s">
        <v>12</v>
      </c>
      <c r="D129" s="26">
        <v>8986</v>
      </c>
      <c r="E129" s="25">
        <v>42574</v>
      </c>
      <c r="F129" s="24" t="s">
        <v>32</v>
      </c>
      <c r="G129" s="24" t="s">
        <v>10</v>
      </c>
    </row>
    <row r="130" spans="1:7" x14ac:dyDescent="0.25">
      <c r="A130">
        <v>129</v>
      </c>
      <c r="B130" s="24" t="s">
        <v>9</v>
      </c>
      <c r="C130" s="24" t="s">
        <v>7</v>
      </c>
      <c r="D130" s="26">
        <v>3800</v>
      </c>
      <c r="E130" s="25">
        <v>42576</v>
      </c>
      <c r="F130" s="24" t="s">
        <v>32</v>
      </c>
      <c r="G130" s="24" t="s">
        <v>8</v>
      </c>
    </row>
    <row r="131" spans="1:7" x14ac:dyDescent="0.25">
      <c r="A131">
        <v>130</v>
      </c>
      <c r="B131" s="24" t="s">
        <v>6</v>
      </c>
      <c r="C131" s="24" t="s">
        <v>7</v>
      </c>
      <c r="D131" s="26">
        <v>5751</v>
      </c>
      <c r="E131" s="25">
        <v>42579</v>
      </c>
      <c r="F131" s="24" t="s">
        <v>32</v>
      </c>
      <c r="G131" s="24" t="s">
        <v>10</v>
      </c>
    </row>
    <row r="132" spans="1:7" x14ac:dyDescent="0.25">
      <c r="A132">
        <v>131</v>
      </c>
      <c r="B132" s="24" t="s">
        <v>19</v>
      </c>
      <c r="C132" s="24" t="s">
        <v>12</v>
      </c>
      <c r="D132" s="26">
        <v>1704</v>
      </c>
      <c r="E132" s="25">
        <v>42580</v>
      </c>
      <c r="F132" s="24" t="s">
        <v>32</v>
      </c>
      <c r="G132" s="24" t="s">
        <v>10</v>
      </c>
    </row>
    <row r="133" spans="1:7" x14ac:dyDescent="0.25">
      <c r="A133">
        <v>132</v>
      </c>
      <c r="B133" s="24" t="s">
        <v>11</v>
      </c>
      <c r="C133" s="24" t="s">
        <v>12</v>
      </c>
      <c r="D133" s="26">
        <v>7966</v>
      </c>
      <c r="E133" s="25">
        <v>42581</v>
      </c>
      <c r="F133" s="24" t="s">
        <v>32</v>
      </c>
      <c r="G133" s="24" t="s">
        <v>17</v>
      </c>
    </row>
    <row r="134" spans="1:7" x14ac:dyDescent="0.25">
      <c r="A134">
        <v>133</v>
      </c>
      <c r="B134" s="24" t="s">
        <v>11</v>
      </c>
      <c r="C134" s="24" t="s">
        <v>12</v>
      </c>
      <c r="D134" s="26">
        <v>852</v>
      </c>
      <c r="E134" s="25">
        <v>42582</v>
      </c>
      <c r="F134" s="24" t="s">
        <v>32</v>
      </c>
      <c r="G134" s="24" t="s">
        <v>8</v>
      </c>
    </row>
    <row r="135" spans="1:7" x14ac:dyDescent="0.25">
      <c r="A135">
        <v>134</v>
      </c>
      <c r="B135" s="24" t="s">
        <v>14</v>
      </c>
      <c r="C135" s="24" t="s">
        <v>7</v>
      </c>
      <c r="D135" s="26">
        <v>8416</v>
      </c>
      <c r="E135" s="25">
        <v>42582</v>
      </c>
      <c r="F135" s="24" t="s">
        <v>32</v>
      </c>
      <c r="G135" s="24" t="s">
        <v>17</v>
      </c>
    </row>
    <row r="136" spans="1:7" x14ac:dyDescent="0.25">
      <c r="A136">
        <v>135</v>
      </c>
      <c r="B136" s="24" t="s">
        <v>11</v>
      </c>
      <c r="C136" s="24" t="s">
        <v>12</v>
      </c>
      <c r="D136" s="26">
        <v>7144</v>
      </c>
      <c r="E136" s="25">
        <v>42583</v>
      </c>
      <c r="F136" s="24" t="s">
        <v>33</v>
      </c>
      <c r="G136" s="24" t="s">
        <v>20</v>
      </c>
    </row>
    <row r="137" spans="1:7" x14ac:dyDescent="0.25">
      <c r="A137">
        <v>136</v>
      </c>
      <c r="B137" s="24" t="s">
        <v>9</v>
      </c>
      <c r="C137" s="24" t="s">
        <v>7</v>
      </c>
      <c r="D137" s="26">
        <v>7854</v>
      </c>
      <c r="E137" s="25">
        <v>42583</v>
      </c>
      <c r="F137" s="24" t="s">
        <v>33</v>
      </c>
      <c r="G137" s="24" t="s">
        <v>8</v>
      </c>
    </row>
    <row r="138" spans="1:7" x14ac:dyDescent="0.25">
      <c r="A138">
        <v>137</v>
      </c>
      <c r="B138" s="24" t="s">
        <v>16</v>
      </c>
      <c r="C138" s="24" t="s">
        <v>12</v>
      </c>
      <c r="D138" s="26">
        <v>859</v>
      </c>
      <c r="E138" s="25">
        <v>42585</v>
      </c>
      <c r="F138" s="24" t="s">
        <v>33</v>
      </c>
      <c r="G138" s="24" t="s">
        <v>8</v>
      </c>
    </row>
    <row r="139" spans="1:7" x14ac:dyDescent="0.25">
      <c r="A139">
        <v>138</v>
      </c>
      <c r="B139" s="24" t="s">
        <v>9</v>
      </c>
      <c r="C139" s="24" t="s">
        <v>7</v>
      </c>
      <c r="D139" s="26">
        <v>8049</v>
      </c>
      <c r="E139" s="25">
        <v>42594</v>
      </c>
      <c r="F139" s="24" t="s">
        <v>33</v>
      </c>
      <c r="G139" s="24" t="s">
        <v>8</v>
      </c>
    </row>
    <row r="140" spans="1:7" x14ac:dyDescent="0.25">
      <c r="A140">
        <v>139</v>
      </c>
      <c r="B140" s="24" t="s">
        <v>11</v>
      </c>
      <c r="C140" s="24" t="s">
        <v>12</v>
      </c>
      <c r="D140" s="26">
        <v>2836</v>
      </c>
      <c r="E140" s="25">
        <v>42595</v>
      </c>
      <c r="F140" s="24" t="s">
        <v>33</v>
      </c>
      <c r="G140" s="24" t="s">
        <v>15</v>
      </c>
    </row>
    <row r="141" spans="1:7" x14ac:dyDescent="0.25">
      <c r="A141">
        <v>140</v>
      </c>
      <c r="B141" s="24" t="s">
        <v>6</v>
      </c>
      <c r="C141" s="24" t="s">
        <v>7</v>
      </c>
      <c r="D141" s="26">
        <v>1743</v>
      </c>
      <c r="E141" s="25">
        <v>42601</v>
      </c>
      <c r="F141" s="24" t="s">
        <v>33</v>
      </c>
      <c r="G141" s="24" t="s">
        <v>8</v>
      </c>
    </row>
    <row r="142" spans="1:7" x14ac:dyDescent="0.25">
      <c r="A142">
        <v>141</v>
      </c>
      <c r="B142" s="24" t="s">
        <v>19</v>
      </c>
      <c r="C142" s="24" t="s">
        <v>12</v>
      </c>
      <c r="D142" s="26">
        <v>3844</v>
      </c>
      <c r="E142" s="25">
        <v>42605</v>
      </c>
      <c r="F142" s="24" t="s">
        <v>33</v>
      </c>
      <c r="G142" s="24" t="s">
        <v>20</v>
      </c>
    </row>
    <row r="143" spans="1:7" x14ac:dyDescent="0.25">
      <c r="A143">
        <v>142</v>
      </c>
      <c r="B143" s="24" t="s">
        <v>19</v>
      </c>
      <c r="C143" s="24" t="s">
        <v>12</v>
      </c>
      <c r="D143" s="26">
        <v>7490</v>
      </c>
      <c r="E143" s="25">
        <v>42606</v>
      </c>
      <c r="F143" s="24" t="s">
        <v>33</v>
      </c>
      <c r="G143" s="24" t="s">
        <v>20</v>
      </c>
    </row>
    <row r="144" spans="1:7" x14ac:dyDescent="0.25">
      <c r="A144">
        <v>143</v>
      </c>
      <c r="B144" s="24" t="s">
        <v>9</v>
      </c>
      <c r="C144" s="24" t="s">
        <v>7</v>
      </c>
      <c r="D144" s="26">
        <v>4483</v>
      </c>
      <c r="E144" s="25">
        <v>42607</v>
      </c>
      <c r="F144" s="24" t="s">
        <v>33</v>
      </c>
      <c r="G144" s="24" t="s">
        <v>15</v>
      </c>
    </row>
    <row r="145" spans="1:7" x14ac:dyDescent="0.25">
      <c r="A145">
        <v>144</v>
      </c>
      <c r="B145" s="24" t="s">
        <v>19</v>
      </c>
      <c r="C145" s="24" t="s">
        <v>12</v>
      </c>
      <c r="D145" s="26">
        <v>7333</v>
      </c>
      <c r="E145" s="25">
        <v>42609</v>
      </c>
      <c r="F145" s="24" t="s">
        <v>33</v>
      </c>
      <c r="G145" s="24" t="s">
        <v>13</v>
      </c>
    </row>
    <row r="146" spans="1:7" x14ac:dyDescent="0.25">
      <c r="A146">
        <v>145</v>
      </c>
      <c r="B146" s="24" t="s">
        <v>6</v>
      </c>
      <c r="C146" s="24" t="s">
        <v>7</v>
      </c>
      <c r="D146" s="26">
        <v>7654</v>
      </c>
      <c r="E146" s="25">
        <v>42610</v>
      </c>
      <c r="F146" s="24" t="s">
        <v>33</v>
      </c>
      <c r="G146" s="24" t="s">
        <v>8</v>
      </c>
    </row>
    <row r="147" spans="1:7" x14ac:dyDescent="0.25">
      <c r="A147">
        <v>146</v>
      </c>
      <c r="B147" s="24" t="s">
        <v>19</v>
      </c>
      <c r="C147" s="24" t="s">
        <v>12</v>
      </c>
      <c r="D147" s="26">
        <v>3944</v>
      </c>
      <c r="E147" s="25">
        <v>42611</v>
      </c>
      <c r="F147" s="24" t="s">
        <v>33</v>
      </c>
      <c r="G147" s="24" t="s">
        <v>10</v>
      </c>
    </row>
    <row r="148" spans="1:7" x14ac:dyDescent="0.25">
      <c r="A148">
        <v>147</v>
      </c>
      <c r="B148" s="24" t="s">
        <v>14</v>
      </c>
      <c r="C148" s="24" t="s">
        <v>7</v>
      </c>
      <c r="D148" s="26">
        <v>5761</v>
      </c>
      <c r="E148" s="25">
        <v>42611</v>
      </c>
      <c r="F148" s="24" t="s">
        <v>33</v>
      </c>
      <c r="G148" s="24" t="s">
        <v>15</v>
      </c>
    </row>
    <row r="149" spans="1:7" x14ac:dyDescent="0.25">
      <c r="A149">
        <v>148</v>
      </c>
      <c r="B149" s="24" t="s">
        <v>11</v>
      </c>
      <c r="C149" s="24" t="s">
        <v>12</v>
      </c>
      <c r="D149" s="26">
        <v>6864</v>
      </c>
      <c r="E149" s="25">
        <v>42614</v>
      </c>
      <c r="F149" s="24" t="s">
        <v>34</v>
      </c>
      <c r="G149" s="24" t="s">
        <v>18</v>
      </c>
    </row>
    <row r="150" spans="1:7" x14ac:dyDescent="0.25">
      <c r="A150">
        <v>149</v>
      </c>
      <c r="B150" s="24" t="s">
        <v>11</v>
      </c>
      <c r="C150" s="24" t="s">
        <v>12</v>
      </c>
      <c r="D150" s="26">
        <v>4016</v>
      </c>
      <c r="E150" s="25">
        <v>42614</v>
      </c>
      <c r="F150" s="24" t="s">
        <v>34</v>
      </c>
      <c r="G150" s="24" t="s">
        <v>15</v>
      </c>
    </row>
    <row r="151" spans="1:7" x14ac:dyDescent="0.25">
      <c r="A151">
        <v>150</v>
      </c>
      <c r="B151" s="24" t="s">
        <v>11</v>
      </c>
      <c r="C151" s="24" t="s">
        <v>12</v>
      </c>
      <c r="D151" s="26">
        <v>1841</v>
      </c>
      <c r="E151" s="25">
        <v>42615</v>
      </c>
      <c r="F151" s="24" t="s">
        <v>34</v>
      </c>
      <c r="G151" s="24" t="s">
        <v>8</v>
      </c>
    </row>
    <row r="152" spans="1:7" x14ac:dyDescent="0.25">
      <c r="A152">
        <v>151</v>
      </c>
      <c r="B152" s="24" t="s">
        <v>11</v>
      </c>
      <c r="C152" s="24" t="s">
        <v>12</v>
      </c>
      <c r="D152" s="26">
        <v>424</v>
      </c>
      <c r="E152" s="25">
        <v>42618</v>
      </c>
      <c r="F152" s="24" t="s">
        <v>34</v>
      </c>
      <c r="G152" s="24" t="s">
        <v>17</v>
      </c>
    </row>
    <row r="153" spans="1:7" x14ac:dyDescent="0.25">
      <c r="A153">
        <v>152</v>
      </c>
      <c r="B153" s="24" t="s">
        <v>11</v>
      </c>
      <c r="C153" s="24" t="s">
        <v>12</v>
      </c>
      <c r="D153" s="26">
        <v>8765</v>
      </c>
      <c r="E153" s="25">
        <v>42620</v>
      </c>
      <c r="F153" s="24" t="s">
        <v>34</v>
      </c>
      <c r="G153" s="24" t="s">
        <v>10</v>
      </c>
    </row>
    <row r="154" spans="1:7" x14ac:dyDescent="0.25">
      <c r="A154">
        <v>153</v>
      </c>
      <c r="B154" s="24" t="s">
        <v>11</v>
      </c>
      <c r="C154" s="24" t="s">
        <v>12</v>
      </c>
      <c r="D154" s="26">
        <v>5583</v>
      </c>
      <c r="E154" s="25">
        <v>42621</v>
      </c>
      <c r="F154" s="24" t="s">
        <v>34</v>
      </c>
      <c r="G154" s="24" t="s">
        <v>8</v>
      </c>
    </row>
    <row r="155" spans="1:7" x14ac:dyDescent="0.25">
      <c r="A155">
        <v>154</v>
      </c>
      <c r="B155" s="24" t="s">
        <v>9</v>
      </c>
      <c r="C155" s="24" t="s">
        <v>7</v>
      </c>
      <c r="D155" s="26">
        <v>4390</v>
      </c>
      <c r="E155" s="25">
        <v>42622</v>
      </c>
      <c r="F155" s="24" t="s">
        <v>34</v>
      </c>
      <c r="G155" s="24" t="s">
        <v>18</v>
      </c>
    </row>
    <row r="156" spans="1:7" x14ac:dyDescent="0.25">
      <c r="A156">
        <v>155</v>
      </c>
      <c r="B156" s="24" t="s">
        <v>9</v>
      </c>
      <c r="C156" s="24" t="s">
        <v>7</v>
      </c>
      <c r="D156" s="26">
        <v>352</v>
      </c>
      <c r="E156" s="25">
        <v>42622</v>
      </c>
      <c r="F156" s="24" t="s">
        <v>34</v>
      </c>
      <c r="G156" s="24" t="s">
        <v>13</v>
      </c>
    </row>
    <row r="157" spans="1:7" x14ac:dyDescent="0.25">
      <c r="A157">
        <v>156</v>
      </c>
      <c r="B157" s="24" t="s">
        <v>19</v>
      </c>
      <c r="C157" s="24" t="s">
        <v>12</v>
      </c>
      <c r="D157" s="26">
        <v>8489</v>
      </c>
      <c r="E157" s="25">
        <v>42624</v>
      </c>
      <c r="F157" s="24" t="s">
        <v>34</v>
      </c>
      <c r="G157" s="24" t="s">
        <v>8</v>
      </c>
    </row>
    <row r="158" spans="1:7" x14ac:dyDescent="0.25">
      <c r="A158">
        <v>157</v>
      </c>
      <c r="B158" s="24" t="s">
        <v>11</v>
      </c>
      <c r="C158" s="24" t="s">
        <v>12</v>
      </c>
      <c r="D158" s="26">
        <v>7090</v>
      </c>
      <c r="E158" s="25">
        <v>42624</v>
      </c>
      <c r="F158" s="24" t="s">
        <v>34</v>
      </c>
      <c r="G158" s="24" t="s">
        <v>20</v>
      </c>
    </row>
    <row r="159" spans="1:7" x14ac:dyDescent="0.25">
      <c r="A159">
        <v>158</v>
      </c>
      <c r="B159" s="24" t="s">
        <v>11</v>
      </c>
      <c r="C159" s="24" t="s">
        <v>12</v>
      </c>
      <c r="D159" s="26">
        <v>7880</v>
      </c>
      <c r="E159" s="25">
        <v>42628</v>
      </c>
      <c r="F159" s="24" t="s">
        <v>34</v>
      </c>
      <c r="G159" s="24" t="s">
        <v>8</v>
      </c>
    </row>
    <row r="160" spans="1:7" x14ac:dyDescent="0.25">
      <c r="A160">
        <v>159</v>
      </c>
      <c r="B160" s="24" t="s">
        <v>16</v>
      </c>
      <c r="C160" s="24" t="s">
        <v>12</v>
      </c>
      <c r="D160" s="26">
        <v>3861</v>
      </c>
      <c r="E160" s="25">
        <v>42631</v>
      </c>
      <c r="F160" s="24" t="s">
        <v>34</v>
      </c>
      <c r="G160" s="24" t="s">
        <v>8</v>
      </c>
    </row>
    <row r="161" spans="1:7" x14ac:dyDescent="0.25">
      <c r="A161">
        <v>160</v>
      </c>
      <c r="B161" s="24" t="s">
        <v>9</v>
      </c>
      <c r="C161" s="24" t="s">
        <v>7</v>
      </c>
      <c r="D161" s="26">
        <v>7927</v>
      </c>
      <c r="E161" s="25">
        <v>42632</v>
      </c>
      <c r="F161" s="24" t="s">
        <v>34</v>
      </c>
      <c r="G161" s="24" t="s">
        <v>15</v>
      </c>
    </row>
    <row r="162" spans="1:7" x14ac:dyDescent="0.25">
      <c r="A162">
        <v>161</v>
      </c>
      <c r="B162" s="24" t="s">
        <v>11</v>
      </c>
      <c r="C162" s="24" t="s">
        <v>12</v>
      </c>
      <c r="D162" s="26">
        <v>6162</v>
      </c>
      <c r="E162" s="25">
        <v>42633</v>
      </c>
      <c r="F162" s="24" t="s">
        <v>34</v>
      </c>
      <c r="G162" s="24" t="s">
        <v>8</v>
      </c>
    </row>
    <row r="163" spans="1:7" x14ac:dyDescent="0.25">
      <c r="A163">
        <v>162</v>
      </c>
      <c r="B163" s="24" t="s">
        <v>21</v>
      </c>
      <c r="C163" s="24" t="s">
        <v>12</v>
      </c>
      <c r="D163" s="26">
        <v>5523</v>
      </c>
      <c r="E163" s="25">
        <v>42638</v>
      </c>
      <c r="F163" s="24" t="s">
        <v>34</v>
      </c>
      <c r="G163" s="24" t="s">
        <v>17</v>
      </c>
    </row>
    <row r="164" spans="1:7" x14ac:dyDescent="0.25">
      <c r="A164">
        <v>163</v>
      </c>
      <c r="B164" s="24" t="s">
        <v>9</v>
      </c>
      <c r="C164" s="24" t="s">
        <v>7</v>
      </c>
      <c r="D164" s="26">
        <v>5936</v>
      </c>
      <c r="E164" s="25">
        <v>42638</v>
      </c>
      <c r="F164" s="24" t="s">
        <v>34</v>
      </c>
      <c r="G164" s="24" t="s">
        <v>10</v>
      </c>
    </row>
    <row r="165" spans="1:7" x14ac:dyDescent="0.25">
      <c r="A165">
        <v>164</v>
      </c>
      <c r="B165" s="24" t="s">
        <v>6</v>
      </c>
      <c r="C165" s="24" t="s">
        <v>7</v>
      </c>
      <c r="D165" s="26">
        <v>7251</v>
      </c>
      <c r="E165" s="25">
        <v>42639</v>
      </c>
      <c r="F165" s="24" t="s">
        <v>34</v>
      </c>
      <c r="G165" s="24" t="s">
        <v>15</v>
      </c>
    </row>
    <row r="166" spans="1:7" x14ac:dyDescent="0.25">
      <c r="A166">
        <v>165</v>
      </c>
      <c r="B166" s="24" t="s">
        <v>16</v>
      </c>
      <c r="C166" s="24" t="s">
        <v>12</v>
      </c>
      <c r="D166" s="26">
        <v>6187</v>
      </c>
      <c r="E166" s="25">
        <v>42640</v>
      </c>
      <c r="F166" s="24" t="s">
        <v>34</v>
      </c>
      <c r="G166" s="24" t="s">
        <v>17</v>
      </c>
    </row>
    <row r="167" spans="1:7" x14ac:dyDescent="0.25">
      <c r="A167">
        <v>166</v>
      </c>
      <c r="B167" s="24" t="s">
        <v>11</v>
      </c>
      <c r="C167" s="24" t="s">
        <v>12</v>
      </c>
      <c r="D167" s="26">
        <v>3210</v>
      </c>
      <c r="E167" s="25">
        <v>42642</v>
      </c>
      <c r="F167" s="24" t="s">
        <v>34</v>
      </c>
      <c r="G167" s="24" t="s">
        <v>15</v>
      </c>
    </row>
    <row r="168" spans="1:7" x14ac:dyDescent="0.25">
      <c r="A168">
        <v>167</v>
      </c>
      <c r="B168" s="24" t="s">
        <v>6</v>
      </c>
      <c r="C168" s="24" t="s">
        <v>7</v>
      </c>
      <c r="D168" s="26">
        <v>682</v>
      </c>
      <c r="E168" s="25">
        <v>42642</v>
      </c>
      <c r="F168" s="24" t="s">
        <v>34</v>
      </c>
      <c r="G168" s="24" t="s">
        <v>15</v>
      </c>
    </row>
    <row r="169" spans="1:7" x14ac:dyDescent="0.25">
      <c r="A169">
        <v>168</v>
      </c>
      <c r="B169" s="24" t="s">
        <v>11</v>
      </c>
      <c r="C169" s="24" t="s">
        <v>12</v>
      </c>
      <c r="D169" s="26">
        <v>793</v>
      </c>
      <c r="E169" s="25">
        <v>42646</v>
      </c>
      <c r="F169" s="24" t="s">
        <v>35</v>
      </c>
      <c r="G169" s="24" t="s">
        <v>17</v>
      </c>
    </row>
    <row r="170" spans="1:7" x14ac:dyDescent="0.25">
      <c r="A170">
        <v>169</v>
      </c>
      <c r="B170" s="24" t="s">
        <v>6</v>
      </c>
      <c r="C170" s="24" t="s">
        <v>7</v>
      </c>
      <c r="D170" s="26">
        <v>5346</v>
      </c>
      <c r="E170" s="25">
        <v>42647</v>
      </c>
      <c r="F170" s="24" t="s">
        <v>35</v>
      </c>
      <c r="G170" s="24" t="s">
        <v>15</v>
      </c>
    </row>
    <row r="171" spans="1:7" x14ac:dyDescent="0.25">
      <c r="A171">
        <v>170</v>
      </c>
      <c r="B171" s="24" t="s">
        <v>11</v>
      </c>
      <c r="C171" s="24" t="s">
        <v>12</v>
      </c>
      <c r="D171" s="26">
        <v>7103</v>
      </c>
      <c r="E171" s="25">
        <v>42650</v>
      </c>
      <c r="F171" s="24" t="s">
        <v>35</v>
      </c>
      <c r="G171" s="24" t="s">
        <v>18</v>
      </c>
    </row>
    <row r="172" spans="1:7" x14ac:dyDescent="0.25">
      <c r="A172">
        <v>171</v>
      </c>
      <c r="B172" s="24" t="s">
        <v>6</v>
      </c>
      <c r="C172" s="24" t="s">
        <v>7</v>
      </c>
      <c r="D172" s="26">
        <v>4603</v>
      </c>
      <c r="E172" s="25">
        <v>42653</v>
      </c>
      <c r="F172" s="24" t="s">
        <v>35</v>
      </c>
      <c r="G172" s="24" t="s">
        <v>8</v>
      </c>
    </row>
    <row r="173" spans="1:7" x14ac:dyDescent="0.25">
      <c r="A173">
        <v>172</v>
      </c>
      <c r="B173" s="24" t="s">
        <v>19</v>
      </c>
      <c r="C173" s="24" t="s">
        <v>12</v>
      </c>
      <c r="D173" s="26">
        <v>8160</v>
      </c>
      <c r="E173" s="25">
        <v>42659</v>
      </c>
      <c r="F173" s="24" t="s">
        <v>35</v>
      </c>
      <c r="G173" s="24" t="s">
        <v>20</v>
      </c>
    </row>
    <row r="174" spans="1:7" x14ac:dyDescent="0.25">
      <c r="A174">
        <v>173</v>
      </c>
      <c r="B174" s="24" t="s">
        <v>19</v>
      </c>
      <c r="C174" s="24" t="s">
        <v>12</v>
      </c>
      <c r="D174" s="26">
        <v>7171</v>
      </c>
      <c r="E174" s="25">
        <v>42666</v>
      </c>
      <c r="F174" s="24" t="s">
        <v>35</v>
      </c>
      <c r="G174" s="24" t="s">
        <v>10</v>
      </c>
    </row>
    <row r="175" spans="1:7" x14ac:dyDescent="0.25">
      <c r="A175">
        <v>174</v>
      </c>
      <c r="B175" s="24" t="s">
        <v>11</v>
      </c>
      <c r="C175" s="24" t="s">
        <v>12</v>
      </c>
      <c r="D175" s="26">
        <v>3552</v>
      </c>
      <c r="E175" s="25">
        <v>42666</v>
      </c>
      <c r="F175" s="24" t="s">
        <v>35</v>
      </c>
      <c r="G175" s="24" t="s">
        <v>18</v>
      </c>
    </row>
    <row r="176" spans="1:7" x14ac:dyDescent="0.25">
      <c r="A176">
        <v>175</v>
      </c>
      <c r="B176" s="24" t="s">
        <v>11</v>
      </c>
      <c r="C176" s="24" t="s">
        <v>12</v>
      </c>
      <c r="D176" s="26">
        <v>7273</v>
      </c>
      <c r="E176" s="25">
        <v>42668</v>
      </c>
      <c r="F176" s="24" t="s">
        <v>35</v>
      </c>
      <c r="G176" s="24" t="s">
        <v>17</v>
      </c>
    </row>
    <row r="177" spans="1:7" x14ac:dyDescent="0.25">
      <c r="A177">
        <v>176</v>
      </c>
      <c r="B177" s="24" t="s">
        <v>11</v>
      </c>
      <c r="C177" s="24" t="s">
        <v>12</v>
      </c>
      <c r="D177" s="26">
        <v>2402</v>
      </c>
      <c r="E177" s="25">
        <v>42669</v>
      </c>
      <c r="F177" s="24" t="s">
        <v>35</v>
      </c>
      <c r="G177" s="24" t="s">
        <v>15</v>
      </c>
    </row>
    <row r="178" spans="1:7" x14ac:dyDescent="0.25">
      <c r="A178">
        <v>177</v>
      </c>
      <c r="B178" s="24" t="s">
        <v>11</v>
      </c>
      <c r="C178" s="24" t="s">
        <v>12</v>
      </c>
      <c r="D178" s="26">
        <v>1197</v>
      </c>
      <c r="E178" s="25">
        <v>42669</v>
      </c>
      <c r="F178" s="24" t="s">
        <v>35</v>
      </c>
      <c r="G178" s="24" t="s">
        <v>17</v>
      </c>
    </row>
    <row r="179" spans="1:7" x14ac:dyDescent="0.25">
      <c r="A179">
        <v>178</v>
      </c>
      <c r="B179" s="24" t="s">
        <v>14</v>
      </c>
      <c r="C179" s="24" t="s">
        <v>7</v>
      </c>
      <c r="D179" s="26">
        <v>5015</v>
      </c>
      <c r="E179" s="25">
        <v>42669</v>
      </c>
      <c r="F179" s="24" t="s">
        <v>35</v>
      </c>
      <c r="G179" s="24" t="s">
        <v>17</v>
      </c>
    </row>
    <row r="180" spans="1:7" x14ac:dyDescent="0.25">
      <c r="A180">
        <v>179</v>
      </c>
      <c r="B180" s="24" t="s">
        <v>16</v>
      </c>
      <c r="C180" s="24" t="s">
        <v>12</v>
      </c>
      <c r="D180" s="26">
        <v>5818</v>
      </c>
      <c r="E180" s="25">
        <v>42676</v>
      </c>
      <c r="F180" s="24" t="s">
        <v>36</v>
      </c>
      <c r="G180" s="24" t="s">
        <v>8</v>
      </c>
    </row>
    <row r="181" spans="1:7" x14ac:dyDescent="0.25">
      <c r="A181">
        <v>180</v>
      </c>
      <c r="B181" s="24" t="s">
        <v>11</v>
      </c>
      <c r="C181" s="24" t="s">
        <v>12</v>
      </c>
      <c r="D181" s="26">
        <v>4399</v>
      </c>
      <c r="E181" s="25">
        <v>42677</v>
      </c>
      <c r="F181" s="24" t="s">
        <v>36</v>
      </c>
      <c r="G181" s="24" t="s">
        <v>10</v>
      </c>
    </row>
    <row r="182" spans="1:7" x14ac:dyDescent="0.25">
      <c r="A182">
        <v>181</v>
      </c>
      <c r="B182" s="24" t="s">
        <v>6</v>
      </c>
      <c r="C182" s="24" t="s">
        <v>7</v>
      </c>
      <c r="D182" s="26">
        <v>3011</v>
      </c>
      <c r="E182" s="25">
        <v>42677</v>
      </c>
      <c r="F182" s="24" t="s">
        <v>36</v>
      </c>
      <c r="G182" s="24" t="s">
        <v>8</v>
      </c>
    </row>
    <row r="183" spans="1:7" x14ac:dyDescent="0.25">
      <c r="A183">
        <v>182</v>
      </c>
      <c r="B183" s="24" t="s">
        <v>19</v>
      </c>
      <c r="C183" s="24" t="s">
        <v>12</v>
      </c>
      <c r="D183" s="26">
        <v>4715</v>
      </c>
      <c r="E183" s="25">
        <v>42683</v>
      </c>
      <c r="F183" s="24" t="s">
        <v>36</v>
      </c>
      <c r="G183" s="24" t="s">
        <v>10</v>
      </c>
    </row>
    <row r="184" spans="1:7" x14ac:dyDescent="0.25">
      <c r="A184">
        <v>183</v>
      </c>
      <c r="B184" s="24" t="s">
        <v>19</v>
      </c>
      <c r="C184" s="24" t="s">
        <v>12</v>
      </c>
      <c r="D184" s="26">
        <v>5321</v>
      </c>
      <c r="E184" s="25">
        <v>42686</v>
      </c>
      <c r="F184" s="24" t="s">
        <v>36</v>
      </c>
      <c r="G184" s="24" t="s">
        <v>20</v>
      </c>
    </row>
    <row r="185" spans="1:7" x14ac:dyDescent="0.25">
      <c r="A185">
        <v>184</v>
      </c>
      <c r="B185" s="24" t="s">
        <v>11</v>
      </c>
      <c r="C185" s="24" t="s">
        <v>12</v>
      </c>
      <c r="D185" s="26">
        <v>8894</v>
      </c>
      <c r="E185" s="25">
        <v>42689</v>
      </c>
      <c r="F185" s="24" t="s">
        <v>36</v>
      </c>
      <c r="G185" s="24" t="s">
        <v>8</v>
      </c>
    </row>
    <row r="186" spans="1:7" x14ac:dyDescent="0.25">
      <c r="A186">
        <v>185</v>
      </c>
      <c r="B186" s="24" t="s">
        <v>6</v>
      </c>
      <c r="C186" s="24" t="s">
        <v>7</v>
      </c>
      <c r="D186" s="26">
        <v>4846</v>
      </c>
      <c r="E186" s="25">
        <v>42699</v>
      </c>
      <c r="F186" s="24" t="s">
        <v>36</v>
      </c>
      <c r="G186" s="24" t="s">
        <v>10</v>
      </c>
    </row>
    <row r="187" spans="1:7" x14ac:dyDescent="0.25">
      <c r="A187">
        <v>186</v>
      </c>
      <c r="B187" s="24" t="s">
        <v>9</v>
      </c>
      <c r="C187" s="24" t="s">
        <v>7</v>
      </c>
      <c r="D187" s="26">
        <v>284</v>
      </c>
      <c r="E187" s="25">
        <v>42699</v>
      </c>
      <c r="F187" s="24" t="s">
        <v>36</v>
      </c>
      <c r="G187" s="24" t="s">
        <v>15</v>
      </c>
    </row>
    <row r="188" spans="1:7" x14ac:dyDescent="0.25">
      <c r="A188">
        <v>187</v>
      </c>
      <c r="B188" s="24" t="s">
        <v>16</v>
      </c>
      <c r="C188" s="24" t="s">
        <v>12</v>
      </c>
      <c r="D188" s="26">
        <v>8283</v>
      </c>
      <c r="E188" s="25">
        <v>42700</v>
      </c>
      <c r="F188" s="24" t="s">
        <v>36</v>
      </c>
      <c r="G188" s="24" t="s">
        <v>10</v>
      </c>
    </row>
    <row r="189" spans="1:7" x14ac:dyDescent="0.25">
      <c r="A189">
        <v>188</v>
      </c>
      <c r="B189" s="24" t="s">
        <v>16</v>
      </c>
      <c r="C189" s="24" t="s">
        <v>12</v>
      </c>
      <c r="D189" s="26">
        <v>9990</v>
      </c>
      <c r="E189" s="25">
        <v>42702</v>
      </c>
      <c r="F189" s="24" t="s">
        <v>36</v>
      </c>
      <c r="G189" s="24" t="s">
        <v>13</v>
      </c>
    </row>
    <row r="190" spans="1:7" x14ac:dyDescent="0.25">
      <c r="A190">
        <v>189</v>
      </c>
      <c r="B190" s="24" t="s">
        <v>11</v>
      </c>
      <c r="C190" s="24" t="s">
        <v>12</v>
      </c>
      <c r="D190" s="26">
        <v>9014</v>
      </c>
      <c r="E190" s="25">
        <v>42702</v>
      </c>
      <c r="F190" s="24" t="s">
        <v>36</v>
      </c>
      <c r="G190" s="24" t="s">
        <v>17</v>
      </c>
    </row>
    <row r="191" spans="1:7" x14ac:dyDescent="0.25">
      <c r="A191">
        <v>190</v>
      </c>
      <c r="B191" s="24" t="s">
        <v>19</v>
      </c>
      <c r="C191" s="24" t="s">
        <v>12</v>
      </c>
      <c r="D191" s="26">
        <v>1942</v>
      </c>
      <c r="E191" s="25">
        <v>42703</v>
      </c>
      <c r="F191" s="24" t="s">
        <v>36</v>
      </c>
      <c r="G191" s="24" t="s">
        <v>20</v>
      </c>
    </row>
    <row r="192" spans="1:7" x14ac:dyDescent="0.25">
      <c r="A192">
        <v>191</v>
      </c>
      <c r="B192" s="24" t="s">
        <v>11</v>
      </c>
      <c r="C192" s="24" t="s">
        <v>12</v>
      </c>
      <c r="D192" s="26">
        <v>7223</v>
      </c>
      <c r="E192" s="25">
        <v>42704</v>
      </c>
      <c r="F192" s="24" t="s">
        <v>36</v>
      </c>
      <c r="G192" s="24" t="s">
        <v>8</v>
      </c>
    </row>
    <row r="193" spans="1:7" x14ac:dyDescent="0.25">
      <c r="A193">
        <v>192</v>
      </c>
      <c r="B193" s="24" t="s">
        <v>6</v>
      </c>
      <c r="C193" s="24" t="s">
        <v>7</v>
      </c>
      <c r="D193" s="26">
        <v>4673</v>
      </c>
      <c r="E193" s="25">
        <v>42706</v>
      </c>
      <c r="F193" s="24" t="s">
        <v>37</v>
      </c>
      <c r="G193" s="24" t="s">
        <v>8</v>
      </c>
    </row>
    <row r="194" spans="1:7" x14ac:dyDescent="0.25">
      <c r="A194">
        <v>193</v>
      </c>
      <c r="B194" s="24" t="s">
        <v>6</v>
      </c>
      <c r="C194" s="24" t="s">
        <v>7</v>
      </c>
      <c r="D194" s="26">
        <v>9104</v>
      </c>
      <c r="E194" s="25">
        <v>42708</v>
      </c>
      <c r="F194" s="24" t="s">
        <v>37</v>
      </c>
      <c r="G194" s="24" t="s">
        <v>20</v>
      </c>
    </row>
    <row r="195" spans="1:7" x14ac:dyDescent="0.25">
      <c r="A195">
        <v>194</v>
      </c>
      <c r="B195" s="24" t="s">
        <v>19</v>
      </c>
      <c r="C195" s="24" t="s">
        <v>12</v>
      </c>
      <c r="D195" s="26">
        <v>6078</v>
      </c>
      <c r="E195" s="25">
        <v>42709</v>
      </c>
      <c r="F195" s="24" t="s">
        <v>37</v>
      </c>
      <c r="G195" s="24" t="s">
        <v>8</v>
      </c>
    </row>
    <row r="196" spans="1:7" x14ac:dyDescent="0.25">
      <c r="A196">
        <v>195</v>
      </c>
      <c r="B196" s="24" t="s">
        <v>14</v>
      </c>
      <c r="C196" s="24" t="s">
        <v>7</v>
      </c>
      <c r="D196" s="26">
        <v>3278</v>
      </c>
      <c r="E196" s="25">
        <v>42710</v>
      </c>
      <c r="F196" s="24" t="s">
        <v>37</v>
      </c>
      <c r="G196" s="24" t="s">
        <v>15</v>
      </c>
    </row>
    <row r="197" spans="1:7" x14ac:dyDescent="0.25">
      <c r="A197">
        <v>196</v>
      </c>
      <c r="B197" s="24" t="s">
        <v>11</v>
      </c>
      <c r="C197" s="24" t="s">
        <v>12</v>
      </c>
      <c r="D197" s="26">
        <v>136</v>
      </c>
      <c r="E197" s="25">
        <v>42716</v>
      </c>
      <c r="F197" s="24" t="s">
        <v>37</v>
      </c>
      <c r="G197" s="24" t="s">
        <v>13</v>
      </c>
    </row>
    <row r="198" spans="1:7" x14ac:dyDescent="0.25">
      <c r="A198">
        <v>197</v>
      </c>
      <c r="B198" s="24" t="s">
        <v>11</v>
      </c>
      <c r="C198" s="24" t="s">
        <v>12</v>
      </c>
      <c r="D198" s="26">
        <v>8377</v>
      </c>
      <c r="E198" s="25">
        <v>42716</v>
      </c>
      <c r="F198" s="24" t="s">
        <v>37</v>
      </c>
      <c r="G198" s="24" t="s">
        <v>17</v>
      </c>
    </row>
    <row r="199" spans="1:7" x14ac:dyDescent="0.25">
      <c r="A199">
        <v>198</v>
      </c>
      <c r="B199" s="24" t="s">
        <v>11</v>
      </c>
      <c r="C199" s="24" t="s">
        <v>12</v>
      </c>
      <c r="D199" s="26">
        <v>2382</v>
      </c>
      <c r="E199" s="25">
        <v>42716</v>
      </c>
      <c r="F199" s="24" t="s">
        <v>37</v>
      </c>
      <c r="G199" s="24" t="s">
        <v>8</v>
      </c>
    </row>
    <row r="200" spans="1:7" x14ac:dyDescent="0.25">
      <c r="A200">
        <v>199</v>
      </c>
      <c r="B200" s="24" t="s">
        <v>11</v>
      </c>
      <c r="C200" s="24" t="s">
        <v>12</v>
      </c>
      <c r="D200" s="26">
        <v>8702</v>
      </c>
      <c r="E200" s="25">
        <v>42719</v>
      </c>
      <c r="F200" s="24" t="s">
        <v>37</v>
      </c>
      <c r="G200" s="24" t="s">
        <v>15</v>
      </c>
    </row>
    <row r="201" spans="1:7" x14ac:dyDescent="0.25">
      <c r="A201">
        <v>200</v>
      </c>
      <c r="B201" s="24" t="s">
        <v>11</v>
      </c>
      <c r="C201" s="24" t="s">
        <v>12</v>
      </c>
      <c r="D201" s="26">
        <v>5021</v>
      </c>
      <c r="E201" s="25">
        <v>42720</v>
      </c>
      <c r="F201" s="24" t="s">
        <v>37</v>
      </c>
      <c r="G201" s="24" t="s">
        <v>8</v>
      </c>
    </row>
    <row r="202" spans="1:7" x14ac:dyDescent="0.25">
      <c r="A202">
        <v>201</v>
      </c>
      <c r="B202" s="24" t="s">
        <v>19</v>
      </c>
      <c r="C202" s="24" t="s">
        <v>12</v>
      </c>
      <c r="D202" s="26">
        <v>1760</v>
      </c>
      <c r="E202" s="25">
        <v>42720</v>
      </c>
      <c r="F202" s="24" t="s">
        <v>37</v>
      </c>
      <c r="G202" s="24" t="s">
        <v>17</v>
      </c>
    </row>
    <row r="203" spans="1:7" x14ac:dyDescent="0.25">
      <c r="A203">
        <v>202</v>
      </c>
      <c r="B203" s="24" t="s">
        <v>11</v>
      </c>
      <c r="C203" s="24" t="s">
        <v>12</v>
      </c>
      <c r="D203" s="26">
        <v>4766</v>
      </c>
      <c r="E203" s="25">
        <v>42722</v>
      </c>
      <c r="F203" s="24" t="s">
        <v>37</v>
      </c>
      <c r="G203" s="24" t="s">
        <v>15</v>
      </c>
    </row>
    <row r="204" spans="1:7" x14ac:dyDescent="0.25">
      <c r="A204">
        <v>203</v>
      </c>
      <c r="B204" s="24" t="s">
        <v>14</v>
      </c>
      <c r="C204" s="24" t="s">
        <v>7</v>
      </c>
      <c r="D204" s="26">
        <v>1541</v>
      </c>
      <c r="E204" s="25">
        <v>42723</v>
      </c>
      <c r="F204" s="24" t="s">
        <v>37</v>
      </c>
      <c r="G204" s="24" t="s">
        <v>10</v>
      </c>
    </row>
    <row r="205" spans="1:7" x14ac:dyDescent="0.25">
      <c r="A205">
        <v>204</v>
      </c>
      <c r="B205" s="24" t="s">
        <v>16</v>
      </c>
      <c r="C205" s="24" t="s">
        <v>12</v>
      </c>
      <c r="D205" s="26">
        <v>2782</v>
      </c>
      <c r="E205" s="25">
        <v>42724</v>
      </c>
      <c r="F205" s="24" t="s">
        <v>37</v>
      </c>
      <c r="G205" s="24" t="s">
        <v>10</v>
      </c>
    </row>
    <row r="206" spans="1:7" x14ac:dyDescent="0.25">
      <c r="A206">
        <v>205</v>
      </c>
      <c r="B206" s="24" t="s">
        <v>19</v>
      </c>
      <c r="C206" s="24" t="s">
        <v>12</v>
      </c>
      <c r="D206" s="26">
        <v>2455</v>
      </c>
      <c r="E206" s="25">
        <v>42724</v>
      </c>
      <c r="F206" s="24" t="s">
        <v>37</v>
      </c>
      <c r="G206" s="24" t="s">
        <v>13</v>
      </c>
    </row>
    <row r="207" spans="1:7" x14ac:dyDescent="0.25">
      <c r="A207">
        <v>206</v>
      </c>
      <c r="B207" s="24" t="s">
        <v>19</v>
      </c>
      <c r="C207" s="24" t="s">
        <v>12</v>
      </c>
      <c r="D207" s="26">
        <v>4512</v>
      </c>
      <c r="E207" s="25">
        <v>42726</v>
      </c>
      <c r="F207" s="24" t="s">
        <v>37</v>
      </c>
      <c r="G207" s="24" t="s">
        <v>18</v>
      </c>
    </row>
    <row r="208" spans="1:7" x14ac:dyDescent="0.25">
      <c r="A208">
        <v>207</v>
      </c>
      <c r="B208" s="24" t="s">
        <v>19</v>
      </c>
      <c r="C208" s="24" t="s">
        <v>12</v>
      </c>
      <c r="D208" s="26">
        <v>8752</v>
      </c>
      <c r="E208" s="25">
        <v>42726</v>
      </c>
      <c r="F208" s="24" t="s">
        <v>37</v>
      </c>
      <c r="G208" s="24" t="s">
        <v>15</v>
      </c>
    </row>
    <row r="209" spans="1:7" x14ac:dyDescent="0.25">
      <c r="A209">
        <v>208</v>
      </c>
      <c r="B209" s="24" t="s">
        <v>6</v>
      </c>
      <c r="C209" s="24" t="s">
        <v>7</v>
      </c>
      <c r="D209" s="26">
        <v>9127</v>
      </c>
      <c r="E209" s="25">
        <v>42729</v>
      </c>
      <c r="F209" s="24" t="s">
        <v>37</v>
      </c>
      <c r="G209" s="24" t="s">
        <v>8</v>
      </c>
    </row>
    <row r="210" spans="1:7" x14ac:dyDescent="0.25">
      <c r="A210">
        <v>209</v>
      </c>
      <c r="B210" s="24" t="s">
        <v>19</v>
      </c>
      <c r="C210" s="24" t="s">
        <v>12</v>
      </c>
      <c r="D210" s="26">
        <v>1777</v>
      </c>
      <c r="E210" s="25">
        <v>42732</v>
      </c>
      <c r="F210" s="24" t="s">
        <v>37</v>
      </c>
      <c r="G210" s="24" t="s">
        <v>20</v>
      </c>
    </row>
    <row r="211" spans="1:7" x14ac:dyDescent="0.25">
      <c r="A211">
        <v>210</v>
      </c>
      <c r="B211" s="24" t="s">
        <v>14</v>
      </c>
      <c r="C211" s="24" t="s">
        <v>7</v>
      </c>
      <c r="D211" s="26">
        <v>680</v>
      </c>
      <c r="E211" s="25">
        <v>42732</v>
      </c>
      <c r="F211" s="24" t="s">
        <v>37</v>
      </c>
      <c r="G211" s="24" t="s">
        <v>20</v>
      </c>
    </row>
    <row r="212" spans="1:7" x14ac:dyDescent="0.25">
      <c r="A212">
        <v>211</v>
      </c>
      <c r="B212" s="24" t="s">
        <v>16</v>
      </c>
      <c r="C212" s="24" t="s">
        <v>12</v>
      </c>
      <c r="D212" s="26">
        <v>958</v>
      </c>
      <c r="E212" s="25">
        <v>42733</v>
      </c>
      <c r="F212" s="24" t="s">
        <v>37</v>
      </c>
      <c r="G212" s="24" t="s">
        <v>8</v>
      </c>
    </row>
    <row r="213" spans="1:7" x14ac:dyDescent="0.25">
      <c r="A213">
        <v>212</v>
      </c>
      <c r="B213" s="24" t="s">
        <v>6</v>
      </c>
      <c r="C213" s="24" t="s">
        <v>7</v>
      </c>
      <c r="D213" s="26">
        <v>2613</v>
      </c>
      <c r="E213" s="25">
        <v>42733</v>
      </c>
      <c r="F213" s="24" t="s">
        <v>37</v>
      </c>
      <c r="G213" s="24" t="s">
        <v>17</v>
      </c>
    </row>
    <row r="214" spans="1:7" x14ac:dyDescent="0.25">
      <c r="A214">
        <v>213</v>
      </c>
      <c r="B214" s="24" t="s">
        <v>6</v>
      </c>
      <c r="C214" s="24" t="s">
        <v>7</v>
      </c>
      <c r="D214" s="26">
        <v>339</v>
      </c>
      <c r="E214" s="25">
        <v>42734</v>
      </c>
      <c r="F214" s="24" t="s">
        <v>37</v>
      </c>
      <c r="G214" s="24" t="s">
        <v>17</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00"/>
  <sheetViews>
    <sheetView workbookViewId="0">
      <selection activeCell="G11" sqref="G11"/>
    </sheetView>
  </sheetViews>
  <sheetFormatPr defaultColWidth="14.42578125" defaultRowHeight="15" customHeight="1" x14ac:dyDescent="0.25"/>
  <cols>
    <col min="1" max="1" width="10.5703125" customWidth="1"/>
    <col min="2" max="2" width="10" customWidth="1"/>
    <col min="3" max="3" width="11" customWidth="1"/>
    <col min="4" max="4" width="10.28515625" customWidth="1"/>
    <col min="5" max="5" width="10.7109375" customWidth="1"/>
    <col min="7" max="7" width="15.42578125" customWidth="1"/>
    <col min="8" max="8" width="10.7109375" customWidth="1"/>
    <col min="9" max="9" width="17.28515625" customWidth="1"/>
    <col min="10" max="10" width="8.7109375" customWidth="1"/>
    <col min="11" max="11" width="11.7109375" customWidth="1"/>
    <col min="12" max="12" width="12.42578125" customWidth="1"/>
  </cols>
  <sheetData>
    <row r="1" spans="1:12" x14ac:dyDescent="0.25">
      <c r="A1" s="5" t="s">
        <v>0</v>
      </c>
      <c r="B1" s="5" t="s">
        <v>1</v>
      </c>
      <c r="C1" s="5" t="s">
        <v>2</v>
      </c>
      <c r="D1" s="5" t="s">
        <v>3</v>
      </c>
      <c r="E1" s="5" t="s">
        <v>4</v>
      </c>
      <c r="F1" t="s">
        <v>25</v>
      </c>
      <c r="G1" s="5" t="s">
        <v>5</v>
      </c>
      <c r="H1" s="5"/>
    </row>
    <row r="2" spans="1:12" x14ac:dyDescent="0.25">
      <c r="A2" s="6">
        <v>1</v>
      </c>
      <c r="B2" s="6" t="s">
        <v>6</v>
      </c>
      <c r="C2" s="6" t="s">
        <v>7</v>
      </c>
      <c r="D2" s="7">
        <v>4270</v>
      </c>
      <c r="E2" s="8">
        <v>42375</v>
      </c>
      <c r="F2" t="str">
        <f>TEXT(Table_1[[#This Row],[Date]],"mmm")</f>
        <v>Jan</v>
      </c>
      <c r="G2" s="6" t="s">
        <v>8</v>
      </c>
      <c r="H2" s="8"/>
      <c r="J2" s="2"/>
      <c r="L2" s="2"/>
    </row>
    <row r="3" spans="1:12" x14ac:dyDescent="0.25">
      <c r="A3" s="6">
        <v>2</v>
      </c>
      <c r="B3" s="6" t="s">
        <v>9</v>
      </c>
      <c r="C3" s="6" t="s">
        <v>7</v>
      </c>
      <c r="D3" s="7">
        <v>8239</v>
      </c>
      <c r="E3" s="8">
        <v>42376</v>
      </c>
      <c r="F3" t="str">
        <f>TEXT(Table_1[[#This Row],[Date]],"mmm")</f>
        <v>Jan</v>
      </c>
      <c r="G3" s="6" t="s">
        <v>10</v>
      </c>
      <c r="H3" s="8"/>
    </row>
    <row r="4" spans="1:12" x14ac:dyDescent="0.25">
      <c r="A4" s="6">
        <v>3</v>
      </c>
      <c r="B4" s="6" t="s">
        <v>11</v>
      </c>
      <c r="C4" s="6" t="s">
        <v>12</v>
      </c>
      <c r="D4" s="7">
        <v>617</v>
      </c>
      <c r="E4" s="8">
        <v>42377</v>
      </c>
      <c r="F4" t="str">
        <f>TEXT(Table_1[[#This Row],[Date]],"mmm")</f>
        <v>Jan</v>
      </c>
      <c r="G4" s="6" t="s">
        <v>8</v>
      </c>
      <c r="H4" s="8"/>
      <c r="J4" s="6"/>
    </row>
    <row r="5" spans="1:12" x14ac:dyDescent="0.25">
      <c r="A5" s="6">
        <v>4</v>
      </c>
      <c r="B5" s="6" t="s">
        <v>11</v>
      </c>
      <c r="C5" s="6" t="s">
        <v>12</v>
      </c>
      <c r="D5" s="7">
        <v>8384</v>
      </c>
      <c r="E5" s="8">
        <v>42379</v>
      </c>
      <c r="F5" t="str">
        <f>TEXT(Table_1[[#This Row],[Date]],"mmm")</f>
        <v>Jan</v>
      </c>
      <c r="G5" s="6" t="s">
        <v>13</v>
      </c>
      <c r="H5" s="8"/>
    </row>
    <row r="6" spans="1:12" x14ac:dyDescent="0.25">
      <c r="A6" s="6">
        <v>5</v>
      </c>
      <c r="B6" s="6" t="s">
        <v>14</v>
      </c>
      <c r="C6" s="6" t="s">
        <v>7</v>
      </c>
      <c r="D6" s="7">
        <v>2626</v>
      </c>
      <c r="E6" s="8">
        <v>42379</v>
      </c>
      <c r="F6" t="str">
        <f>TEXT(Table_1[[#This Row],[Date]],"mmm")</f>
        <v>Jan</v>
      </c>
      <c r="G6" s="6" t="s">
        <v>15</v>
      </c>
      <c r="H6" s="8"/>
      <c r="J6" s="6"/>
      <c r="L6" s="2"/>
    </row>
    <row r="7" spans="1:12" x14ac:dyDescent="0.25">
      <c r="A7" s="6">
        <v>6</v>
      </c>
      <c r="B7" s="6" t="s">
        <v>16</v>
      </c>
      <c r="C7" s="6" t="s">
        <v>12</v>
      </c>
      <c r="D7" s="7">
        <v>3610</v>
      </c>
      <c r="E7" s="8">
        <v>42380</v>
      </c>
      <c r="F7" t="str">
        <f>TEXT(Table_1[[#This Row],[Date]],"mmm")</f>
        <v>Jan</v>
      </c>
      <c r="G7" s="6" t="s">
        <v>8</v>
      </c>
      <c r="H7" s="8"/>
    </row>
    <row r="8" spans="1:12" x14ac:dyDescent="0.25">
      <c r="A8" s="6">
        <v>7</v>
      </c>
      <c r="B8" s="6" t="s">
        <v>9</v>
      </c>
      <c r="C8" s="6" t="s">
        <v>7</v>
      </c>
      <c r="D8" s="7">
        <v>9062</v>
      </c>
      <c r="E8" s="8">
        <v>42380</v>
      </c>
      <c r="F8" t="str">
        <f>TEXT(Table_1[[#This Row],[Date]],"mmm")</f>
        <v>Jan</v>
      </c>
      <c r="G8" s="6" t="s">
        <v>17</v>
      </c>
      <c r="H8" s="8"/>
      <c r="J8" s="6"/>
    </row>
    <row r="9" spans="1:12" x14ac:dyDescent="0.25">
      <c r="A9" s="6">
        <v>8</v>
      </c>
      <c r="B9" s="6" t="s">
        <v>11</v>
      </c>
      <c r="C9" s="6" t="s">
        <v>12</v>
      </c>
      <c r="D9" s="7">
        <v>6906</v>
      </c>
      <c r="E9" s="8">
        <v>42385</v>
      </c>
      <c r="F9" t="str">
        <f>TEXT(Table_1[[#This Row],[Date]],"mmm")</f>
        <v>Jan</v>
      </c>
      <c r="G9" s="6" t="s">
        <v>18</v>
      </c>
      <c r="H9" s="8"/>
    </row>
    <row r="10" spans="1:12" x14ac:dyDescent="0.25">
      <c r="A10" s="6">
        <v>9</v>
      </c>
      <c r="B10" s="6" t="s">
        <v>19</v>
      </c>
      <c r="C10" s="6" t="s">
        <v>12</v>
      </c>
      <c r="D10" s="7">
        <v>2417</v>
      </c>
      <c r="E10" s="8">
        <v>42385</v>
      </c>
      <c r="F10" t="str">
        <f>TEXT(Table_1[[#This Row],[Date]],"mmm")</f>
        <v>Jan</v>
      </c>
      <c r="G10" s="6" t="s">
        <v>20</v>
      </c>
      <c r="H10" s="8"/>
      <c r="I10" s="23">
        <f>SUM(Table_1[Amount])</f>
        <v>1029734</v>
      </c>
      <c r="J10" s="6"/>
    </row>
    <row r="11" spans="1:12" x14ac:dyDescent="0.25">
      <c r="A11" s="6">
        <v>10</v>
      </c>
      <c r="B11" s="6" t="s">
        <v>19</v>
      </c>
      <c r="C11" s="6" t="s">
        <v>12</v>
      </c>
      <c r="D11" s="7">
        <v>7431</v>
      </c>
      <c r="E11" s="8">
        <v>42385</v>
      </c>
      <c r="F11" t="str">
        <f>TEXT(Table_1[[#This Row],[Date]],"mmm")</f>
        <v>Jan</v>
      </c>
      <c r="G11" s="6" t="s">
        <v>13</v>
      </c>
      <c r="H11" s="8"/>
    </row>
    <row r="12" spans="1:12" x14ac:dyDescent="0.25">
      <c r="A12" s="6">
        <v>11</v>
      </c>
      <c r="B12" s="6" t="s">
        <v>11</v>
      </c>
      <c r="C12" s="6" t="s">
        <v>12</v>
      </c>
      <c r="D12" s="7">
        <v>8250</v>
      </c>
      <c r="E12" s="8">
        <v>42385</v>
      </c>
      <c r="F12" t="str">
        <f>TEXT(Table_1[[#This Row],[Date]],"mmm")</f>
        <v>Jan</v>
      </c>
      <c r="G12" s="6" t="s">
        <v>15</v>
      </c>
      <c r="H12" s="8"/>
      <c r="J12" s="6"/>
    </row>
    <row r="13" spans="1:12" x14ac:dyDescent="0.25">
      <c r="A13" s="6">
        <v>12</v>
      </c>
      <c r="B13" s="6" t="s">
        <v>9</v>
      </c>
      <c r="C13" s="6" t="s">
        <v>7</v>
      </c>
      <c r="D13" s="7">
        <v>7012</v>
      </c>
      <c r="E13" s="8">
        <v>42387</v>
      </c>
      <c r="F13" t="str">
        <f>TEXT(Table_1[[#This Row],[Date]],"mmm")</f>
        <v>Jan</v>
      </c>
      <c r="G13" s="6" t="s">
        <v>8</v>
      </c>
      <c r="H13" s="8"/>
    </row>
    <row r="14" spans="1:12" x14ac:dyDescent="0.25">
      <c r="A14" s="6">
        <v>13</v>
      </c>
      <c r="B14" s="6" t="s">
        <v>6</v>
      </c>
      <c r="C14" s="6" t="s">
        <v>7</v>
      </c>
      <c r="D14" s="7">
        <v>1903</v>
      </c>
      <c r="E14" s="8">
        <v>42389</v>
      </c>
      <c r="F14" t="str">
        <f>TEXT(Table_1[[#This Row],[Date]],"mmm")</f>
        <v>Jan</v>
      </c>
      <c r="G14" s="6" t="s">
        <v>15</v>
      </c>
      <c r="H14" s="8"/>
    </row>
    <row r="15" spans="1:12" x14ac:dyDescent="0.25">
      <c r="A15" s="6">
        <v>14</v>
      </c>
      <c r="B15" s="6" t="s">
        <v>9</v>
      </c>
      <c r="C15" s="6" t="s">
        <v>7</v>
      </c>
      <c r="D15" s="7">
        <v>2824</v>
      </c>
      <c r="E15" s="8">
        <v>42391</v>
      </c>
      <c r="F15" t="str">
        <f>TEXT(Table_1[[#This Row],[Date]],"mmm")</f>
        <v>Jan</v>
      </c>
      <c r="G15" s="6" t="s">
        <v>13</v>
      </c>
      <c r="H15" s="8"/>
    </row>
    <row r="16" spans="1:12" x14ac:dyDescent="0.25">
      <c r="A16" s="6">
        <v>15</v>
      </c>
      <c r="B16" s="6" t="s">
        <v>19</v>
      </c>
      <c r="C16" s="6" t="s">
        <v>12</v>
      </c>
      <c r="D16" s="7">
        <v>6946</v>
      </c>
      <c r="E16" s="8">
        <v>42393</v>
      </c>
      <c r="F16" t="str">
        <f>TEXT(Table_1[[#This Row],[Date]],"mmm")</f>
        <v>Jan</v>
      </c>
      <c r="G16" s="6" t="s">
        <v>20</v>
      </c>
      <c r="H16" s="8"/>
    </row>
    <row r="17" spans="1:8" x14ac:dyDescent="0.25">
      <c r="A17" s="6">
        <v>16</v>
      </c>
      <c r="B17" s="6" t="s">
        <v>11</v>
      </c>
      <c r="C17" s="6" t="s">
        <v>12</v>
      </c>
      <c r="D17" s="7">
        <v>2320</v>
      </c>
      <c r="E17" s="8">
        <v>42396</v>
      </c>
      <c r="F17" t="str">
        <f>TEXT(Table_1[[#This Row],[Date]],"mmm")</f>
        <v>Jan</v>
      </c>
      <c r="G17" s="6" t="s">
        <v>10</v>
      </c>
      <c r="H17" s="8"/>
    </row>
    <row r="18" spans="1:8" x14ac:dyDescent="0.25">
      <c r="A18" s="6">
        <v>17</v>
      </c>
      <c r="B18" s="6" t="s">
        <v>11</v>
      </c>
      <c r="C18" s="6" t="s">
        <v>12</v>
      </c>
      <c r="D18" s="7">
        <v>2116</v>
      </c>
      <c r="E18" s="8">
        <v>42397</v>
      </c>
      <c r="F18" t="str">
        <f>TEXT(Table_1[[#This Row],[Date]],"mmm")</f>
        <v>Jan</v>
      </c>
      <c r="G18" s="6" t="s">
        <v>8</v>
      </c>
      <c r="H18" s="8"/>
    </row>
    <row r="19" spans="1:8" x14ac:dyDescent="0.25">
      <c r="A19" s="6">
        <v>18</v>
      </c>
      <c r="B19" s="6" t="s">
        <v>11</v>
      </c>
      <c r="C19" s="6" t="s">
        <v>12</v>
      </c>
      <c r="D19" s="7">
        <v>1135</v>
      </c>
      <c r="E19" s="8">
        <v>42399</v>
      </c>
      <c r="F19" t="str">
        <f>TEXT(Table_1[[#This Row],[Date]],"mmm")</f>
        <v>Jan</v>
      </c>
      <c r="G19" s="6" t="s">
        <v>10</v>
      </c>
      <c r="H19" s="8"/>
    </row>
    <row r="20" spans="1:8" x14ac:dyDescent="0.25">
      <c r="A20" s="6">
        <v>19</v>
      </c>
      <c r="B20" s="6" t="s">
        <v>9</v>
      </c>
      <c r="C20" s="6" t="s">
        <v>7</v>
      </c>
      <c r="D20" s="7">
        <v>3595</v>
      </c>
      <c r="E20" s="8">
        <v>42399</v>
      </c>
      <c r="F20" t="str">
        <f>TEXT(Table_1[[#This Row],[Date]],"mmm")</f>
        <v>Jan</v>
      </c>
      <c r="G20" s="6" t="s">
        <v>10</v>
      </c>
      <c r="H20" s="8"/>
    </row>
    <row r="21" spans="1:8" ht="15.75" customHeight="1" x14ac:dyDescent="0.25">
      <c r="A21" s="6">
        <v>20</v>
      </c>
      <c r="B21" s="6" t="s">
        <v>19</v>
      </c>
      <c r="C21" s="6" t="s">
        <v>12</v>
      </c>
      <c r="D21" s="7">
        <v>1161</v>
      </c>
      <c r="E21" s="8">
        <v>42402</v>
      </c>
      <c r="F21" t="str">
        <f>TEXT(Table_1[[#This Row],[Date]],"mmm")</f>
        <v>Feb</v>
      </c>
      <c r="G21" s="6" t="s">
        <v>8</v>
      </c>
      <c r="H21" s="8"/>
    </row>
    <row r="22" spans="1:8" ht="15.75" customHeight="1" x14ac:dyDescent="0.25">
      <c r="A22" s="6">
        <v>21</v>
      </c>
      <c r="B22" s="6" t="s">
        <v>16</v>
      </c>
      <c r="C22" s="6" t="s">
        <v>12</v>
      </c>
      <c r="D22" s="7">
        <v>2256</v>
      </c>
      <c r="E22" s="8">
        <v>42404</v>
      </c>
      <c r="F22" t="str">
        <f>TEXT(Table_1[[#This Row],[Date]],"mmm")</f>
        <v>Feb</v>
      </c>
      <c r="G22" s="6" t="s">
        <v>20</v>
      </c>
      <c r="H22" s="8"/>
    </row>
    <row r="23" spans="1:8" ht="15.75" customHeight="1" x14ac:dyDescent="0.25">
      <c r="A23" s="6">
        <v>22</v>
      </c>
      <c r="B23" s="6" t="s">
        <v>11</v>
      </c>
      <c r="C23" s="6" t="s">
        <v>12</v>
      </c>
      <c r="D23" s="7">
        <v>1004</v>
      </c>
      <c r="E23" s="8">
        <v>42411</v>
      </c>
      <c r="F23" t="str">
        <f>TEXT(Table_1[[#This Row],[Date]],"mmm")</f>
        <v>Feb</v>
      </c>
      <c r="G23" s="6" t="s">
        <v>18</v>
      </c>
      <c r="H23" s="8"/>
    </row>
    <row r="24" spans="1:8" ht="15.75" customHeight="1" x14ac:dyDescent="0.25">
      <c r="A24" s="6">
        <v>23</v>
      </c>
      <c r="B24" s="6" t="s">
        <v>11</v>
      </c>
      <c r="C24" s="6" t="s">
        <v>12</v>
      </c>
      <c r="D24" s="7">
        <v>3642</v>
      </c>
      <c r="E24" s="8">
        <v>42414</v>
      </c>
      <c r="F24" t="str">
        <f>TEXT(Table_1[[#This Row],[Date]],"mmm")</f>
        <v>Feb</v>
      </c>
      <c r="G24" s="6" t="s">
        <v>13</v>
      </c>
      <c r="H24" s="8"/>
    </row>
    <row r="25" spans="1:8" ht="15.75" customHeight="1" x14ac:dyDescent="0.25">
      <c r="A25" s="6">
        <v>24</v>
      </c>
      <c r="B25" s="6" t="s">
        <v>11</v>
      </c>
      <c r="C25" s="6" t="s">
        <v>12</v>
      </c>
      <c r="D25" s="7">
        <v>4582</v>
      </c>
      <c r="E25" s="8">
        <v>42417</v>
      </c>
      <c r="F25" t="str">
        <f>TEXT(Table_1[[#This Row],[Date]],"mmm")</f>
        <v>Feb</v>
      </c>
      <c r="G25" s="6" t="s">
        <v>8</v>
      </c>
      <c r="H25" s="8"/>
    </row>
    <row r="26" spans="1:8" ht="15.75" customHeight="1" x14ac:dyDescent="0.25">
      <c r="A26" s="6">
        <v>25</v>
      </c>
      <c r="B26" s="6" t="s">
        <v>14</v>
      </c>
      <c r="C26" s="6" t="s">
        <v>7</v>
      </c>
      <c r="D26" s="7">
        <v>3559</v>
      </c>
      <c r="E26" s="8">
        <v>42417</v>
      </c>
      <c r="F26" t="str">
        <f>TEXT(Table_1[[#This Row],[Date]],"mmm")</f>
        <v>Feb</v>
      </c>
      <c r="G26" s="6" t="s">
        <v>10</v>
      </c>
      <c r="H26" s="8"/>
    </row>
    <row r="27" spans="1:8" ht="15.75" customHeight="1" x14ac:dyDescent="0.25">
      <c r="A27" s="6">
        <v>26</v>
      </c>
      <c r="B27" s="6" t="s">
        <v>6</v>
      </c>
      <c r="C27" s="6" t="s">
        <v>7</v>
      </c>
      <c r="D27" s="7">
        <v>5154</v>
      </c>
      <c r="E27" s="8">
        <v>42417</v>
      </c>
      <c r="F27" t="str">
        <f>TEXT(Table_1[[#This Row],[Date]],"mmm")</f>
        <v>Feb</v>
      </c>
      <c r="G27" s="6" t="s">
        <v>17</v>
      </c>
      <c r="H27" s="8"/>
    </row>
    <row r="28" spans="1:8" ht="15.75" customHeight="1" x14ac:dyDescent="0.25">
      <c r="A28" s="6">
        <v>27</v>
      </c>
      <c r="B28" s="6" t="s">
        <v>21</v>
      </c>
      <c r="C28" s="6" t="s">
        <v>12</v>
      </c>
      <c r="D28" s="7">
        <v>7388</v>
      </c>
      <c r="E28" s="8">
        <v>42418</v>
      </c>
      <c r="F28" t="str">
        <f>TEXT(Table_1[[#This Row],[Date]],"mmm")</f>
        <v>Feb</v>
      </c>
      <c r="G28" s="6" t="s">
        <v>20</v>
      </c>
      <c r="H28" s="8"/>
    </row>
    <row r="29" spans="1:8" ht="15.75" customHeight="1" x14ac:dyDescent="0.25">
      <c r="A29" s="6">
        <v>28</v>
      </c>
      <c r="B29" s="6" t="s">
        <v>14</v>
      </c>
      <c r="C29" s="6" t="s">
        <v>7</v>
      </c>
      <c r="D29" s="7">
        <v>7163</v>
      </c>
      <c r="E29" s="8">
        <v>42418</v>
      </c>
      <c r="F29" t="str">
        <f>TEXT(Table_1[[#This Row],[Date]],"mmm")</f>
        <v>Feb</v>
      </c>
      <c r="G29" s="6" t="s">
        <v>8</v>
      </c>
      <c r="H29" s="8"/>
    </row>
    <row r="30" spans="1:8" ht="15.75" customHeight="1" x14ac:dyDescent="0.25">
      <c r="A30" s="6">
        <v>29</v>
      </c>
      <c r="B30" s="6" t="s">
        <v>14</v>
      </c>
      <c r="C30" s="6" t="s">
        <v>7</v>
      </c>
      <c r="D30" s="7">
        <v>5101</v>
      </c>
      <c r="E30" s="8">
        <v>42420</v>
      </c>
      <c r="F30" t="str">
        <f>TEXT(Table_1[[#This Row],[Date]],"mmm")</f>
        <v>Feb</v>
      </c>
      <c r="G30" s="6" t="s">
        <v>15</v>
      </c>
      <c r="H30" s="8"/>
    </row>
    <row r="31" spans="1:8" ht="15.75" customHeight="1" x14ac:dyDescent="0.25">
      <c r="A31" s="6">
        <v>30</v>
      </c>
      <c r="B31" s="6" t="s">
        <v>19</v>
      </c>
      <c r="C31" s="6" t="s">
        <v>12</v>
      </c>
      <c r="D31" s="7">
        <v>7602</v>
      </c>
      <c r="E31" s="8">
        <v>42421</v>
      </c>
      <c r="F31" t="str">
        <f>TEXT(Table_1[[#This Row],[Date]],"mmm")</f>
        <v>Feb</v>
      </c>
      <c r="G31" s="6" t="s">
        <v>20</v>
      </c>
      <c r="H31" s="8"/>
    </row>
    <row r="32" spans="1:8" ht="15.75" customHeight="1" x14ac:dyDescent="0.25">
      <c r="A32" s="6">
        <v>31</v>
      </c>
      <c r="B32" s="6" t="s">
        <v>21</v>
      </c>
      <c r="C32" s="6" t="s">
        <v>12</v>
      </c>
      <c r="D32" s="7">
        <v>1641</v>
      </c>
      <c r="E32" s="8">
        <v>42422</v>
      </c>
      <c r="F32" t="str">
        <f>TEXT(Table_1[[#This Row],[Date]],"mmm")</f>
        <v>Feb</v>
      </c>
      <c r="G32" s="6" t="s">
        <v>8</v>
      </c>
      <c r="H32" s="8"/>
    </row>
    <row r="33" spans="1:8" ht="15.75" customHeight="1" x14ac:dyDescent="0.25">
      <c r="A33" s="6">
        <v>32</v>
      </c>
      <c r="B33" s="6" t="s">
        <v>19</v>
      </c>
      <c r="C33" s="6" t="s">
        <v>12</v>
      </c>
      <c r="D33" s="7">
        <v>8892</v>
      </c>
      <c r="E33" s="8">
        <v>42423</v>
      </c>
      <c r="F33" t="str">
        <f>TEXT(Table_1[[#This Row],[Date]],"mmm")</f>
        <v>Feb</v>
      </c>
      <c r="G33" s="6" t="s">
        <v>17</v>
      </c>
      <c r="H33" s="8"/>
    </row>
    <row r="34" spans="1:8" ht="15.75" customHeight="1" x14ac:dyDescent="0.25">
      <c r="A34" s="6">
        <v>33</v>
      </c>
      <c r="B34" s="6" t="s">
        <v>19</v>
      </c>
      <c r="C34" s="6" t="s">
        <v>12</v>
      </c>
      <c r="D34" s="7">
        <v>2060</v>
      </c>
      <c r="E34" s="8">
        <v>42429</v>
      </c>
      <c r="F34" t="str">
        <f>TEXT(Table_1[[#This Row],[Date]],"mmm")</f>
        <v>Feb</v>
      </c>
      <c r="G34" s="6" t="s">
        <v>20</v>
      </c>
      <c r="H34" s="8"/>
    </row>
    <row r="35" spans="1:8" ht="15.75" customHeight="1" x14ac:dyDescent="0.25">
      <c r="A35" s="6">
        <v>34</v>
      </c>
      <c r="B35" s="6" t="s">
        <v>9</v>
      </c>
      <c r="C35" s="6" t="s">
        <v>7</v>
      </c>
      <c r="D35" s="7">
        <v>1557</v>
      </c>
      <c r="E35" s="8">
        <v>42429</v>
      </c>
      <c r="F35" t="str">
        <f>TEXT(Table_1[[#This Row],[Date]],"mmm")</f>
        <v>Feb</v>
      </c>
      <c r="G35" s="6" t="s">
        <v>15</v>
      </c>
      <c r="H35" s="8"/>
    </row>
    <row r="36" spans="1:8" ht="15.75" customHeight="1" x14ac:dyDescent="0.25">
      <c r="A36" s="6">
        <v>35</v>
      </c>
      <c r="B36" s="6" t="s">
        <v>19</v>
      </c>
      <c r="C36" s="6" t="s">
        <v>12</v>
      </c>
      <c r="D36" s="7">
        <v>6509</v>
      </c>
      <c r="E36" s="8">
        <v>42430</v>
      </c>
      <c r="F36" t="str">
        <f>TEXT(Table_1[[#This Row],[Date]],"mmm")</f>
        <v>Mar</v>
      </c>
      <c r="G36" s="6" t="s">
        <v>20</v>
      </c>
      <c r="H36" s="8"/>
    </row>
    <row r="37" spans="1:8" ht="15.75" customHeight="1" x14ac:dyDescent="0.25">
      <c r="A37" s="6">
        <v>36</v>
      </c>
      <c r="B37" s="6" t="s">
        <v>19</v>
      </c>
      <c r="C37" s="6" t="s">
        <v>12</v>
      </c>
      <c r="D37" s="7">
        <v>5718</v>
      </c>
      <c r="E37" s="8">
        <v>42433</v>
      </c>
      <c r="F37" t="str">
        <f>TEXT(Table_1[[#This Row],[Date]],"mmm")</f>
        <v>Mar</v>
      </c>
      <c r="G37" s="6" t="s">
        <v>17</v>
      </c>
      <c r="H37" s="8"/>
    </row>
    <row r="38" spans="1:8" ht="15.75" customHeight="1" x14ac:dyDescent="0.25">
      <c r="A38" s="6">
        <v>37</v>
      </c>
      <c r="B38" s="6" t="s">
        <v>19</v>
      </c>
      <c r="C38" s="6" t="s">
        <v>12</v>
      </c>
      <c r="D38" s="7">
        <v>7655</v>
      </c>
      <c r="E38" s="8">
        <v>42434</v>
      </c>
      <c r="F38" t="str">
        <f>TEXT(Table_1[[#This Row],[Date]],"mmm")</f>
        <v>Mar</v>
      </c>
      <c r="G38" s="6" t="s">
        <v>8</v>
      </c>
      <c r="H38" s="8"/>
    </row>
    <row r="39" spans="1:8" ht="15.75" customHeight="1" x14ac:dyDescent="0.25">
      <c r="A39" s="6">
        <v>38</v>
      </c>
      <c r="B39" s="6" t="s">
        <v>6</v>
      </c>
      <c r="C39" s="6" t="s">
        <v>7</v>
      </c>
      <c r="D39" s="7">
        <v>9116</v>
      </c>
      <c r="E39" s="8">
        <v>42434</v>
      </c>
      <c r="F39" t="str">
        <f>TEXT(Table_1[[#This Row],[Date]],"mmm")</f>
        <v>Mar</v>
      </c>
      <c r="G39" s="6" t="s">
        <v>10</v>
      </c>
      <c r="H39" s="8"/>
    </row>
    <row r="40" spans="1:8" ht="15.75" customHeight="1" x14ac:dyDescent="0.25">
      <c r="A40" s="6">
        <v>39</v>
      </c>
      <c r="B40" s="6" t="s">
        <v>11</v>
      </c>
      <c r="C40" s="6" t="s">
        <v>12</v>
      </c>
      <c r="D40" s="7">
        <v>2795</v>
      </c>
      <c r="E40" s="8">
        <v>42444</v>
      </c>
      <c r="F40" t="str">
        <f>TEXT(Table_1[[#This Row],[Date]],"mmm")</f>
        <v>Mar</v>
      </c>
      <c r="G40" s="6" t="s">
        <v>8</v>
      </c>
      <c r="H40" s="8"/>
    </row>
    <row r="41" spans="1:8" ht="15.75" customHeight="1" x14ac:dyDescent="0.25">
      <c r="A41" s="6">
        <v>40</v>
      </c>
      <c r="B41" s="6" t="s">
        <v>11</v>
      </c>
      <c r="C41" s="6" t="s">
        <v>12</v>
      </c>
      <c r="D41" s="7">
        <v>5084</v>
      </c>
      <c r="E41" s="8">
        <v>42444</v>
      </c>
      <c r="F41" t="str">
        <f>TEXT(Table_1[[#This Row],[Date]],"mmm")</f>
        <v>Mar</v>
      </c>
      <c r="G41" s="6" t="s">
        <v>8</v>
      </c>
      <c r="H41" s="8"/>
    </row>
    <row r="42" spans="1:8" ht="15.75" customHeight="1" x14ac:dyDescent="0.25">
      <c r="A42" s="6">
        <v>41</v>
      </c>
      <c r="B42" s="6" t="s">
        <v>6</v>
      </c>
      <c r="C42" s="6" t="s">
        <v>7</v>
      </c>
      <c r="D42" s="7">
        <v>8941</v>
      </c>
      <c r="E42" s="8">
        <v>42444</v>
      </c>
      <c r="F42" t="str">
        <f>TEXT(Table_1[[#This Row],[Date]],"mmm")</f>
        <v>Mar</v>
      </c>
      <c r="G42" s="6" t="s">
        <v>10</v>
      </c>
      <c r="H42" s="8"/>
    </row>
    <row r="43" spans="1:8" ht="15.75" customHeight="1" x14ac:dyDescent="0.25">
      <c r="A43" s="6">
        <v>42</v>
      </c>
      <c r="B43" s="6" t="s">
        <v>9</v>
      </c>
      <c r="C43" s="6" t="s">
        <v>7</v>
      </c>
      <c r="D43" s="7">
        <v>5341</v>
      </c>
      <c r="E43" s="8">
        <v>42445</v>
      </c>
      <c r="F43" t="str">
        <f>TEXT(Table_1[[#This Row],[Date]],"mmm")</f>
        <v>Mar</v>
      </c>
      <c r="G43" s="6" t="s">
        <v>20</v>
      </c>
      <c r="H43" s="8"/>
    </row>
    <row r="44" spans="1:8" ht="15.75" customHeight="1" x14ac:dyDescent="0.25">
      <c r="A44" s="6">
        <v>43</v>
      </c>
      <c r="B44" s="6" t="s">
        <v>11</v>
      </c>
      <c r="C44" s="6" t="s">
        <v>12</v>
      </c>
      <c r="D44" s="7">
        <v>135</v>
      </c>
      <c r="E44" s="8">
        <v>42448</v>
      </c>
      <c r="F44" t="str">
        <f>TEXT(Table_1[[#This Row],[Date]],"mmm")</f>
        <v>Mar</v>
      </c>
      <c r="G44" s="6" t="s">
        <v>13</v>
      </c>
      <c r="H44" s="8"/>
    </row>
    <row r="45" spans="1:8" ht="15.75" customHeight="1" x14ac:dyDescent="0.25">
      <c r="A45" s="6">
        <v>44</v>
      </c>
      <c r="B45" s="6" t="s">
        <v>11</v>
      </c>
      <c r="C45" s="6" t="s">
        <v>12</v>
      </c>
      <c r="D45" s="7">
        <v>9400</v>
      </c>
      <c r="E45" s="8">
        <v>42448</v>
      </c>
      <c r="F45" t="str">
        <f>TEXT(Table_1[[#This Row],[Date]],"mmm")</f>
        <v>Mar</v>
      </c>
      <c r="G45" s="6" t="s">
        <v>17</v>
      </c>
      <c r="H45" s="8"/>
    </row>
    <row r="46" spans="1:8" ht="15.75" customHeight="1" x14ac:dyDescent="0.25">
      <c r="A46" s="6">
        <v>45</v>
      </c>
      <c r="B46" s="6" t="s">
        <v>14</v>
      </c>
      <c r="C46" s="6" t="s">
        <v>7</v>
      </c>
      <c r="D46" s="7">
        <v>6045</v>
      </c>
      <c r="E46" s="8">
        <v>42450</v>
      </c>
      <c r="F46" t="str">
        <f>TEXT(Table_1[[#This Row],[Date]],"mmm")</f>
        <v>Mar</v>
      </c>
      <c r="G46" s="6" t="s">
        <v>15</v>
      </c>
      <c r="H46" s="8"/>
    </row>
    <row r="47" spans="1:8" ht="15.75" customHeight="1" x14ac:dyDescent="0.25">
      <c r="A47" s="6">
        <v>46</v>
      </c>
      <c r="B47" s="6" t="s">
        <v>19</v>
      </c>
      <c r="C47" s="6" t="s">
        <v>12</v>
      </c>
      <c r="D47" s="7">
        <v>5820</v>
      </c>
      <c r="E47" s="8">
        <v>42451</v>
      </c>
      <c r="F47" t="str">
        <f>TEXT(Table_1[[#This Row],[Date]],"mmm")</f>
        <v>Mar</v>
      </c>
      <c r="G47" s="6" t="s">
        <v>18</v>
      </c>
      <c r="H47" s="8"/>
    </row>
    <row r="48" spans="1:8" ht="15.75" customHeight="1" x14ac:dyDescent="0.25">
      <c r="A48" s="6">
        <v>47</v>
      </c>
      <c r="B48" s="6" t="s">
        <v>16</v>
      </c>
      <c r="C48" s="6" t="s">
        <v>12</v>
      </c>
      <c r="D48" s="7">
        <v>8887</v>
      </c>
      <c r="E48" s="8">
        <v>42452</v>
      </c>
      <c r="F48" t="str">
        <f>TEXT(Table_1[[#This Row],[Date]],"mmm")</f>
        <v>Mar</v>
      </c>
      <c r="G48" s="6" t="s">
        <v>15</v>
      </c>
      <c r="H48" s="8"/>
    </row>
    <row r="49" spans="1:8" ht="15.75" customHeight="1" x14ac:dyDescent="0.25">
      <c r="A49" s="6">
        <v>48</v>
      </c>
      <c r="B49" s="6" t="s">
        <v>16</v>
      </c>
      <c r="C49" s="6" t="s">
        <v>12</v>
      </c>
      <c r="D49" s="7">
        <v>6982</v>
      </c>
      <c r="E49" s="8">
        <v>42453</v>
      </c>
      <c r="F49" t="str">
        <f>TEXT(Table_1[[#This Row],[Date]],"mmm")</f>
        <v>Mar</v>
      </c>
      <c r="G49" s="6" t="s">
        <v>8</v>
      </c>
      <c r="H49" s="8"/>
    </row>
    <row r="50" spans="1:8" ht="15.75" customHeight="1" x14ac:dyDescent="0.25">
      <c r="A50" s="6">
        <v>49</v>
      </c>
      <c r="B50" s="6" t="s">
        <v>11</v>
      </c>
      <c r="C50" s="6" t="s">
        <v>12</v>
      </c>
      <c r="D50" s="7">
        <v>4029</v>
      </c>
      <c r="E50" s="8">
        <v>42455</v>
      </c>
      <c r="F50" t="str">
        <f>TEXT(Table_1[[#This Row],[Date]],"mmm")</f>
        <v>Mar</v>
      </c>
      <c r="G50" s="6" t="s">
        <v>17</v>
      </c>
      <c r="H50" s="8"/>
    </row>
    <row r="51" spans="1:8" ht="15.75" customHeight="1" x14ac:dyDescent="0.25">
      <c r="A51" s="6">
        <v>50</v>
      </c>
      <c r="B51" s="6" t="s">
        <v>6</v>
      </c>
      <c r="C51" s="6" t="s">
        <v>7</v>
      </c>
      <c r="D51" s="7">
        <v>3665</v>
      </c>
      <c r="E51" s="8">
        <v>42455</v>
      </c>
      <c r="F51" t="str">
        <f>TEXT(Table_1[[#This Row],[Date]],"mmm")</f>
        <v>Mar</v>
      </c>
      <c r="G51" s="6" t="s">
        <v>15</v>
      </c>
      <c r="H51" s="8"/>
    </row>
    <row r="52" spans="1:8" ht="15.75" customHeight="1" x14ac:dyDescent="0.25">
      <c r="A52" s="6">
        <v>51</v>
      </c>
      <c r="B52" s="6" t="s">
        <v>11</v>
      </c>
      <c r="C52" s="6" t="s">
        <v>12</v>
      </c>
      <c r="D52" s="7">
        <v>4781</v>
      </c>
      <c r="E52" s="8">
        <v>42458</v>
      </c>
      <c r="F52" t="str">
        <f>TEXT(Table_1[[#This Row],[Date]],"mmm")</f>
        <v>Mar</v>
      </c>
      <c r="G52" s="6" t="s">
        <v>20</v>
      </c>
      <c r="H52" s="8"/>
    </row>
    <row r="53" spans="1:8" ht="15.75" customHeight="1" x14ac:dyDescent="0.25">
      <c r="A53" s="6">
        <v>52</v>
      </c>
      <c r="B53" s="6" t="s">
        <v>21</v>
      </c>
      <c r="C53" s="6" t="s">
        <v>12</v>
      </c>
      <c r="D53" s="7">
        <v>3663</v>
      </c>
      <c r="E53" s="8">
        <v>42459</v>
      </c>
      <c r="F53" t="str">
        <f>TEXT(Table_1[[#This Row],[Date]],"mmm")</f>
        <v>Mar</v>
      </c>
      <c r="G53" s="6" t="s">
        <v>17</v>
      </c>
      <c r="H53" s="8"/>
    </row>
    <row r="54" spans="1:8" ht="15.75" customHeight="1" x14ac:dyDescent="0.25">
      <c r="A54" s="6">
        <v>53</v>
      </c>
      <c r="B54" s="6" t="s">
        <v>19</v>
      </c>
      <c r="C54" s="6" t="s">
        <v>12</v>
      </c>
      <c r="D54" s="7">
        <v>6331</v>
      </c>
      <c r="E54" s="8">
        <v>42461</v>
      </c>
      <c r="F54" t="str">
        <f>TEXT(Table_1[[#This Row],[Date]],"mmm")</f>
        <v>Apr</v>
      </c>
      <c r="G54" s="6" t="s">
        <v>20</v>
      </c>
      <c r="H54" s="8"/>
    </row>
    <row r="55" spans="1:8" ht="15.75" customHeight="1" x14ac:dyDescent="0.25">
      <c r="A55" s="6">
        <v>54</v>
      </c>
      <c r="B55" s="6" t="s">
        <v>19</v>
      </c>
      <c r="C55" s="6" t="s">
        <v>12</v>
      </c>
      <c r="D55" s="7">
        <v>4364</v>
      </c>
      <c r="E55" s="8">
        <v>42461</v>
      </c>
      <c r="F55" t="str">
        <f>TEXT(Table_1[[#This Row],[Date]],"mmm")</f>
        <v>Apr</v>
      </c>
      <c r="G55" s="6" t="s">
        <v>13</v>
      </c>
      <c r="H55" s="8"/>
    </row>
    <row r="56" spans="1:8" ht="15.75" customHeight="1" x14ac:dyDescent="0.25">
      <c r="A56" s="6">
        <v>55</v>
      </c>
      <c r="B56" s="6" t="s">
        <v>6</v>
      </c>
      <c r="C56" s="6" t="s">
        <v>7</v>
      </c>
      <c r="D56" s="7">
        <v>607</v>
      </c>
      <c r="E56" s="8">
        <v>42463</v>
      </c>
      <c r="F56" t="str">
        <f>TEXT(Table_1[[#This Row],[Date]],"mmm")</f>
        <v>Apr</v>
      </c>
      <c r="G56" s="6" t="s">
        <v>10</v>
      </c>
      <c r="H56" s="8"/>
    </row>
    <row r="57" spans="1:8" ht="15.75" customHeight="1" x14ac:dyDescent="0.25">
      <c r="A57" s="6">
        <v>56</v>
      </c>
      <c r="B57" s="6" t="s">
        <v>11</v>
      </c>
      <c r="C57" s="6" t="s">
        <v>12</v>
      </c>
      <c r="D57" s="7">
        <v>1054</v>
      </c>
      <c r="E57" s="8">
        <v>42466</v>
      </c>
      <c r="F57" t="str">
        <f>TEXT(Table_1[[#This Row],[Date]],"mmm")</f>
        <v>Apr</v>
      </c>
      <c r="G57" s="6" t="s">
        <v>18</v>
      </c>
      <c r="H57" s="8"/>
    </row>
    <row r="58" spans="1:8" ht="15.75" customHeight="1" x14ac:dyDescent="0.25">
      <c r="A58" s="6">
        <v>57</v>
      </c>
      <c r="B58" s="6" t="s">
        <v>6</v>
      </c>
      <c r="C58" s="6" t="s">
        <v>7</v>
      </c>
      <c r="D58" s="7">
        <v>7659</v>
      </c>
      <c r="E58" s="8">
        <v>42466</v>
      </c>
      <c r="F58" t="str">
        <f>TEXT(Table_1[[#This Row],[Date]],"mmm")</f>
        <v>Apr</v>
      </c>
      <c r="G58" s="6" t="s">
        <v>8</v>
      </c>
      <c r="H58" s="8"/>
    </row>
    <row r="59" spans="1:8" ht="15.75" customHeight="1" x14ac:dyDescent="0.25">
      <c r="A59" s="6">
        <v>58</v>
      </c>
      <c r="B59" s="6" t="s">
        <v>9</v>
      </c>
      <c r="C59" s="6" t="s">
        <v>7</v>
      </c>
      <c r="D59" s="7">
        <v>277</v>
      </c>
      <c r="E59" s="8">
        <v>42472</v>
      </c>
      <c r="F59" t="str">
        <f>TEXT(Table_1[[#This Row],[Date]],"mmm")</f>
        <v>Apr</v>
      </c>
      <c r="G59" s="6" t="s">
        <v>15</v>
      </c>
      <c r="H59" s="8"/>
    </row>
    <row r="60" spans="1:8" ht="15.75" customHeight="1" x14ac:dyDescent="0.25">
      <c r="A60" s="6">
        <v>59</v>
      </c>
      <c r="B60" s="6" t="s">
        <v>11</v>
      </c>
      <c r="C60" s="6" t="s">
        <v>12</v>
      </c>
      <c r="D60" s="7">
        <v>235</v>
      </c>
      <c r="E60" s="8">
        <v>42477</v>
      </c>
      <c r="F60" t="str">
        <f>TEXT(Table_1[[#This Row],[Date]],"mmm")</f>
        <v>Apr</v>
      </c>
      <c r="G60" s="6" t="s">
        <v>8</v>
      </c>
      <c r="H60" s="8"/>
    </row>
    <row r="61" spans="1:8" ht="15.75" customHeight="1" x14ac:dyDescent="0.25">
      <c r="A61" s="6">
        <v>60</v>
      </c>
      <c r="B61" s="6" t="s">
        <v>16</v>
      </c>
      <c r="C61" s="6" t="s">
        <v>12</v>
      </c>
      <c r="D61" s="7">
        <v>1113</v>
      </c>
      <c r="E61" s="8">
        <v>42478</v>
      </c>
      <c r="F61" t="str">
        <f>TEXT(Table_1[[#This Row],[Date]],"mmm")</f>
        <v>Apr</v>
      </c>
      <c r="G61" s="6" t="s">
        <v>17</v>
      </c>
      <c r="H61" s="8"/>
    </row>
    <row r="62" spans="1:8" ht="15.75" customHeight="1" x14ac:dyDescent="0.25">
      <c r="A62" s="6">
        <v>61</v>
      </c>
      <c r="B62" s="6" t="s">
        <v>19</v>
      </c>
      <c r="C62" s="6" t="s">
        <v>12</v>
      </c>
      <c r="D62" s="7">
        <v>1128</v>
      </c>
      <c r="E62" s="8">
        <v>42481</v>
      </c>
      <c r="F62" t="str">
        <f>TEXT(Table_1[[#This Row],[Date]],"mmm")</f>
        <v>Apr</v>
      </c>
      <c r="G62" s="6" t="s">
        <v>8</v>
      </c>
      <c r="H62" s="8"/>
    </row>
    <row r="63" spans="1:8" ht="15.75" customHeight="1" x14ac:dyDescent="0.25">
      <c r="A63" s="6">
        <v>62</v>
      </c>
      <c r="B63" s="6" t="s">
        <v>9</v>
      </c>
      <c r="C63" s="6" t="s">
        <v>7</v>
      </c>
      <c r="D63" s="7">
        <v>9231</v>
      </c>
      <c r="E63" s="8">
        <v>42482</v>
      </c>
      <c r="F63" t="str">
        <f>TEXT(Table_1[[#This Row],[Date]],"mmm")</f>
        <v>Apr</v>
      </c>
      <c r="G63" s="6" t="s">
        <v>13</v>
      </c>
      <c r="H63" s="8"/>
    </row>
    <row r="64" spans="1:8" ht="15.75" customHeight="1" x14ac:dyDescent="0.25">
      <c r="A64" s="6">
        <v>63</v>
      </c>
      <c r="B64" s="6" t="s">
        <v>11</v>
      </c>
      <c r="C64" s="6" t="s">
        <v>12</v>
      </c>
      <c r="D64" s="7">
        <v>4387</v>
      </c>
      <c r="E64" s="8">
        <v>42483</v>
      </c>
      <c r="F64" t="str">
        <f>TEXT(Table_1[[#This Row],[Date]],"mmm")</f>
        <v>Apr</v>
      </c>
      <c r="G64" s="6" t="s">
        <v>8</v>
      </c>
      <c r="H64" s="8"/>
    </row>
    <row r="65" spans="1:8" ht="15.75" customHeight="1" x14ac:dyDescent="0.25">
      <c r="A65" s="6">
        <v>64</v>
      </c>
      <c r="B65" s="6" t="s">
        <v>19</v>
      </c>
      <c r="C65" s="6" t="s">
        <v>12</v>
      </c>
      <c r="D65" s="7">
        <v>2763</v>
      </c>
      <c r="E65" s="8">
        <v>42485</v>
      </c>
      <c r="F65" t="str">
        <f>TEXT(Table_1[[#This Row],[Date]],"mmm")</f>
        <v>Apr</v>
      </c>
      <c r="G65" s="6" t="s">
        <v>13</v>
      </c>
      <c r="H65" s="8"/>
    </row>
    <row r="66" spans="1:8" ht="15.75" customHeight="1" x14ac:dyDescent="0.25">
      <c r="A66" s="6">
        <v>65</v>
      </c>
      <c r="B66" s="6" t="s">
        <v>11</v>
      </c>
      <c r="C66" s="6" t="s">
        <v>12</v>
      </c>
      <c r="D66" s="7">
        <v>7898</v>
      </c>
      <c r="E66" s="8">
        <v>42487</v>
      </c>
      <c r="F66" t="str">
        <f>TEXT(Table_1[[#This Row],[Date]],"mmm")</f>
        <v>Apr</v>
      </c>
      <c r="G66" s="6" t="s">
        <v>10</v>
      </c>
      <c r="H66" s="8"/>
    </row>
    <row r="67" spans="1:8" ht="15.75" customHeight="1" x14ac:dyDescent="0.25">
      <c r="A67" s="6">
        <v>66</v>
      </c>
      <c r="B67" s="6" t="s">
        <v>11</v>
      </c>
      <c r="C67" s="6" t="s">
        <v>12</v>
      </c>
      <c r="D67" s="7">
        <v>2427</v>
      </c>
      <c r="E67" s="8">
        <v>42490</v>
      </c>
      <c r="F67" t="str">
        <f>TEXT(Table_1[[#This Row],[Date]],"mmm")</f>
        <v>Apr</v>
      </c>
      <c r="G67" s="6" t="s">
        <v>20</v>
      </c>
      <c r="H67" s="8"/>
    </row>
    <row r="68" spans="1:8" ht="15.75" customHeight="1" x14ac:dyDescent="0.25">
      <c r="A68" s="6">
        <v>67</v>
      </c>
      <c r="B68" s="6" t="s">
        <v>11</v>
      </c>
      <c r="C68" s="6" t="s">
        <v>12</v>
      </c>
      <c r="D68" s="7">
        <v>8663</v>
      </c>
      <c r="E68" s="8">
        <v>42491</v>
      </c>
      <c r="F68" t="str">
        <f>TEXT(Table_1[[#This Row],[Date]],"mmm")</f>
        <v>May</v>
      </c>
      <c r="G68" s="6" t="s">
        <v>18</v>
      </c>
      <c r="H68" s="8"/>
    </row>
    <row r="69" spans="1:8" ht="15.75" customHeight="1" x14ac:dyDescent="0.25">
      <c r="A69" s="6">
        <v>68</v>
      </c>
      <c r="B69" s="6" t="s">
        <v>6</v>
      </c>
      <c r="C69" s="6" t="s">
        <v>7</v>
      </c>
      <c r="D69" s="7">
        <v>2789</v>
      </c>
      <c r="E69" s="8">
        <v>42491</v>
      </c>
      <c r="F69" t="str">
        <f>TEXT(Table_1[[#This Row],[Date]],"mmm")</f>
        <v>May</v>
      </c>
      <c r="G69" s="6" t="s">
        <v>15</v>
      </c>
      <c r="H69" s="8"/>
    </row>
    <row r="70" spans="1:8" ht="15.75" customHeight="1" x14ac:dyDescent="0.25">
      <c r="A70" s="6">
        <v>69</v>
      </c>
      <c r="B70" s="6" t="s">
        <v>11</v>
      </c>
      <c r="C70" s="6" t="s">
        <v>12</v>
      </c>
      <c r="D70" s="7">
        <v>4054</v>
      </c>
      <c r="E70" s="8">
        <v>42492</v>
      </c>
      <c r="F70" t="str">
        <f>TEXT(Table_1[[#This Row],[Date]],"mmm")</f>
        <v>May</v>
      </c>
      <c r="G70" s="6" t="s">
        <v>8</v>
      </c>
      <c r="H70" s="8"/>
    </row>
    <row r="71" spans="1:8" ht="15.75" customHeight="1" x14ac:dyDescent="0.25">
      <c r="A71" s="6">
        <v>70</v>
      </c>
      <c r="B71" s="6" t="s">
        <v>21</v>
      </c>
      <c r="C71" s="6" t="s">
        <v>12</v>
      </c>
      <c r="D71" s="7">
        <v>2262</v>
      </c>
      <c r="E71" s="8">
        <v>42492</v>
      </c>
      <c r="F71" t="str">
        <f>TEXT(Table_1[[#This Row],[Date]],"mmm")</f>
        <v>May</v>
      </c>
      <c r="G71" s="6" t="s">
        <v>8</v>
      </c>
      <c r="H71" s="8"/>
    </row>
    <row r="72" spans="1:8" ht="15.75" customHeight="1" x14ac:dyDescent="0.25">
      <c r="A72" s="6">
        <v>71</v>
      </c>
      <c r="B72" s="6" t="s">
        <v>21</v>
      </c>
      <c r="C72" s="6" t="s">
        <v>12</v>
      </c>
      <c r="D72" s="7">
        <v>5600</v>
      </c>
      <c r="E72" s="8">
        <v>42492</v>
      </c>
      <c r="F72" t="str">
        <f>TEXT(Table_1[[#This Row],[Date]],"mmm")</f>
        <v>May</v>
      </c>
      <c r="G72" s="6" t="s">
        <v>10</v>
      </c>
      <c r="H72" s="8"/>
    </row>
    <row r="73" spans="1:8" ht="15.75" customHeight="1" x14ac:dyDescent="0.25">
      <c r="A73" s="6">
        <v>72</v>
      </c>
      <c r="B73" s="6" t="s">
        <v>11</v>
      </c>
      <c r="C73" s="6" t="s">
        <v>12</v>
      </c>
      <c r="D73" s="7">
        <v>5787</v>
      </c>
      <c r="E73" s="8">
        <v>42493</v>
      </c>
      <c r="F73" t="str">
        <f>TEXT(Table_1[[#This Row],[Date]],"mmm")</f>
        <v>May</v>
      </c>
      <c r="G73" s="6" t="s">
        <v>8</v>
      </c>
      <c r="H73" s="8"/>
    </row>
    <row r="74" spans="1:8" ht="15.75" customHeight="1" x14ac:dyDescent="0.25">
      <c r="A74" s="6">
        <v>73</v>
      </c>
      <c r="B74" s="6" t="s">
        <v>16</v>
      </c>
      <c r="C74" s="6" t="s">
        <v>12</v>
      </c>
      <c r="D74" s="7">
        <v>6295</v>
      </c>
      <c r="E74" s="8">
        <v>42493</v>
      </c>
      <c r="F74" t="str">
        <f>TEXT(Table_1[[#This Row],[Date]],"mmm")</f>
        <v>May</v>
      </c>
      <c r="G74" s="6" t="s">
        <v>13</v>
      </c>
      <c r="H74" s="8"/>
    </row>
    <row r="75" spans="1:8" ht="15.75" customHeight="1" x14ac:dyDescent="0.25">
      <c r="A75" s="6">
        <v>74</v>
      </c>
      <c r="B75" s="6" t="s">
        <v>11</v>
      </c>
      <c r="C75" s="6" t="s">
        <v>12</v>
      </c>
      <c r="D75" s="7">
        <v>474</v>
      </c>
      <c r="E75" s="8">
        <v>42495</v>
      </c>
      <c r="F75" t="str">
        <f>TEXT(Table_1[[#This Row],[Date]],"mmm")</f>
        <v>May</v>
      </c>
      <c r="G75" s="6" t="s">
        <v>15</v>
      </c>
      <c r="H75" s="8"/>
    </row>
    <row r="76" spans="1:8" ht="15.75" customHeight="1" x14ac:dyDescent="0.25">
      <c r="A76" s="6">
        <v>75</v>
      </c>
      <c r="B76" s="6" t="s">
        <v>19</v>
      </c>
      <c r="C76" s="6" t="s">
        <v>12</v>
      </c>
      <c r="D76" s="7">
        <v>4325</v>
      </c>
      <c r="E76" s="8">
        <v>42495</v>
      </c>
      <c r="F76" t="str">
        <f>TEXT(Table_1[[#This Row],[Date]],"mmm")</f>
        <v>May</v>
      </c>
      <c r="G76" s="6" t="s">
        <v>20</v>
      </c>
      <c r="H76" s="8"/>
    </row>
    <row r="77" spans="1:8" ht="15.75" customHeight="1" x14ac:dyDescent="0.25">
      <c r="A77" s="6">
        <v>76</v>
      </c>
      <c r="B77" s="6" t="s">
        <v>11</v>
      </c>
      <c r="C77" s="6" t="s">
        <v>12</v>
      </c>
      <c r="D77" s="7">
        <v>592</v>
      </c>
      <c r="E77" s="8">
        <v>42496</v>
      </c>
      <c r="F77" t="str">
        <f>TEXT(Table_1[[#This Row],[Date]],"mmm")</f>
        <v>May</v>
      </c>
      <c r="G77" s="6" t="s">
        <v>8</v>
      </c>
      <c r="H77" s="8"/>
    </row>
    <row r="78" spans="1:8" ht="15.75" customHeight="1" x14ac:dyDescent="0.25">
      <c r="A78" s="6">
        <v>77</v>
      </c>
      <c r="B78" s="6" t="s">
        <v>16</v>
      </c>
      <c r="C78" s="6" t="s">
        <v>12</v>
      </c>
      <c r="D78" s="7">
        <v>4330</v>
      </c>
      <c r="E78" s="8">
        <v>42498</v>
      </c>
      <c r="F78" t="str">
        <f>TEXT(Table_1[[#This Row],[Date]],"mmm")</f>
        <v>May</v>
      </c>
      <c r="G78" s="6" t="s">
        <v>8</v>
      </c>
      <c r="H78" s="8"/>
    </row>
    <row r="79" spans="1:8" ht="15.75" customHeight="1" x14ac:dyDescent="0.25">
      <c r="A79" s="6">
        <v>78</v>
      </c>
      <c r="B79" s="6" t="s">
        <v>11</v>
      </c>
      <c r="C79" s="6" t="s">
        <v>12</v>
      </c>
      <c r="D79" s="7">
        <v>9405</v>
      </c>
      <c r="E79" s="8">
        <v>42498</v>
      </c>
      <c r="F79" t="str">
        <f>TEXT(Table_1[[#This Row],[Date]],"mmm")</f>
        <v>May</v>
      </c>
      <c r="G79" s="6" t="s">
        <v>10</v>
      </c>
      <c r="H79" s="8"/>
    </row>
    <row r="80" spans="1:8" ht="15.75" customHeight="1" x14ac:dyDescent="0.25">
      <c r="A80" s="6">
        <v>79</v>
      </c>
      <c r="B80" s="6" t="s">
        <v>19</v>
      </c>
      <c r="C80" s="6" t="s">
        <v>12</v>
      </c>
      <c r="D80" s="7">
        <v>7671</v>
      </c>
      <c r="E80" s="8">
        <v>42498</v>
      </c>
      <c r="F80" t="str">
        <f>TEXT(Table_1[[#This Row],[Date]],"mmm")</f>
        <v>May</v>
      </c>
      <c r="G80" s="6" t="s">
        <v>20</v>
      </c>
      <c r="H80" s="8"/>
    </row>
    <row r="81" spans="1:8" ht="15.75" customHeight="1" x14ac:dyDescent="0.25">
      <c r="A81" s="6">
        <v>80</v>
      </c>
      <c r="B81" s="6" t="s">
        <v>6</v>
      </c>
      <c r="C81" s="6" t="s">
        <v>7</v>
      </c>
      <c r="D81" s="7">
        <v>5791</v>
      </c>
      <c r="E81" s="8">
        <v>42498</v>
      </c>
      <c r="F81" t="str">
        <f>TEXT(Table_1[[#This Row],[Date]],"mmm")</f>
        <v>May</v>
      </c>
      <c r="G81" s="6" t="s">
        <v>10</v>
      </c>
      <c r="H81" s="8"/>
    </row>
    <row r="82" spans="1:8" ht="15.75" customHeight="1" x14ac:dyDescent="0.25">
      <c r="A82" s="6">
        <v>81</v>
      </c>
      <c r="B82" s="6" t="s">
        <v>11</v>
      </c>
      <c r="C82" s="6" t="s">
        <v>12</v>
      </c>
      <c r="D82" s="7">
        <v>6007</v>
      </c>
      <c r="E82" s="8">
        <v>42502</v>
      </c>
      <c r="F82" t="str">
        <f>TEXT(Table_1[[#This Row],[Date]],"mmm")</f>
        <v>May</v>
      </c>
      <c r="G82" s="6" t="s">
        <v>13</v>
      </c>
      <c r="H82" s="8"/>
    </row>
    <row r="83" spans="1:8" ht="15.75" customHeight="1" x14ac:dyDescent="0.25">
      <c r="A83" s="6">
        <v>82</v>
      </c>
      <c r="B83" s="6" t="s">
        <v>11</v>
      </c>
      <c r="C83" s="6" t="s">
        <v>12</v>
      </c>
      <c r="D83" s="7">
        <v>5030</v>
      </c>
      <c r="E83" s="8">
        <v>42504</v>
      </c>
      <c r="F83" t="str">
        <f>TEXT(Table_1[[#This Row],[Date]],"mmm")</f>
        <v>May</v>
      </c>
      <c r="G83" s="6" t="s">
        <v>15</v>
      </c>
      <c r="H83" s="8"/>
    </row>
    <row r="84" spans="1:8" ht="15.75" customHeight="1" x14ac:dyDescent="0.25">
      <c r="A84" s="6">
        <v>83</v>
      </c>
      <c r="B84" s="6" t="s">
        <v>6</v>
      </c>
      <c r="C84" s="6" t="s">
        <v>7</v>
      </c>
      <c r="D84" s="7">
        <v>6763</v>
      </c>
      <c r="E84" s="8">
        <v>42504</v>
      </c>
      <c r="F84" t="str">
        <f>TEXT(Table_1[[#This Row],[Date]],"mmm")</f>
        <v>May</v>
      </c>
      <c r="G84" s="6" t="s">
        <v>10</v>
      </c>
      <c r="H84" s="8"/>
    </row>
    <row r="85" spans="1:8" ht="15.75" customHeight="1" x14ac:dyDescent="0.25">
      <c r="A85" s="6">
        <v>84</v>
      </c>
      <c r="B85" s="6" t="s">
        <v>11</v>
      </c>
      <c r="C85" s="6" t="s">
        <v>12</v>
      </c>
      <c r="D85" s="7">
        <v>4248</v>
      </c>
      <c r="E85" s="8">
        <v>42505</v>
      </c>
      <c r="F85" t="str">
        <f>TEXT(Table_1[[#This Row],[Date]],"mmm")</f>
        <v>May</v>
      </c>
      <c r="G85" s="6" t="s">
        <v>17</v>
      </c>
      <c r="H85" s="8"/>
    </row>
    <row r="86" spans="1:8" ht="15.75" customHeight="1" x14ac:dyDescent="0.25">
      <c r="A86" s="6">
        <v>85</v>
      </c>
      <c r="B86" s="6" t="s">
        <v>11</v>
      </c>
      <c r="C86" s="6" t="s">
        <v>12</v>
      </c>
      <c r="D86" s="7">
        <v>9543</v>
      </c>
      <c r="E86" s="8">
        <v>42506</v>
      </c>
      <c r="F86" t="str">
        <f>TEXT(Table_1[[#This Row],[Date]],"mmm")</f>
        <v>May</v>
      </c>
      <c r="G86" s="6" t="s">
        <v>20</v>
      </c>
      <c r="H86" s="8"/>
    </row>
    <row r="87" spans="1:8" ht="15.75" customHeight="1" x14ac:dyDescent="0.25">
      <c r="A87" s="6">
        <v>86</v>
      </c>
      <c r="B87" s="6" t="s">
        <v>9</v>
      </c>
      <c r="C87" s="6" t="s">
        <v>7</v>
      </c>
      <c r="D87" s="7">
        <v>2054</v>
      </c>
      <c r="E87" s="8">
        <v>42506</v>
      </c>
      <c r="F87" t="str">
        <f>TEXT(Table_1[[#This Row],[Date]],"mmm")</f>
        <v>May</v>
      </c>
      <c r="G87" s="6" t="s">
        <v>10</v>
      </c>
      <c r="H87" s="8"/>
    </row>
    <row r="88" spans="1:8" ht="15.75" customHeight="1" x14ac:dyDescent="0.25">
      <c r="A88" s="6">
        <v>87</v>
      </c>
      <c r="B88" s="6" t="s">
        <v>14</v>
      </c>
      <c r="C88" s="6" t="s">
        <v>7</v>
      </c>
      <c r="D88" s="7">
        <v>7094</v>
      </c>
      <c r="E88" s="8">
        <v>42506</v>
      </c>
      <c r="F88" t="str">
        <f>TEXT(Table_1[[#This Row],[Date]],"mmm")</f>
        <v>May</v>
      </c>
      <c r="G88" s="6" t="s">
        <v>15</v>
      </c>
      <c r="H88" s="8"/>
    </row>
    <row r="89" spans="1:8" ht="15.75" customHeight="1" x14ac:dyDescent="0.25">
      <c r="A89" s="6">
        <v>88</v>
      </c>
      <c r="B89" s="6" t="s">
        <v>6</v>
      </c>
      <c r="C89" s="6" t="s">
        <v>7</v>
      </c>
      <c r="D89" s="7">
        <v>6087</v>
      </c>
      <c r="E89" s="8">
        <v>42508</v>
      </c>
      <c r="F89" t="str">
        <f>TEXT(Table_1[[#This Row],[Date]],"mmm")</f>
        <v>May</v>
      </c>
      <c r="G89" s="6" t="s">
        <v>8</v>
      </c>
      <c r="H89" s="8"/>
    </row>
    <row r="90" spans="1:8" ht="15.75" customHeight="1" x14ac:dyDescent="0.25">
      <c r="A90" s="6">
        <v>89</v>
      </c>
      <c r="B90" s="6" t="s">
        <v>19</v>
      </c>
      <c r="C90" s="6" t="s">
        <v>12</v>
      </c>
      <c r="D90" s="7">
        <v>4264</v>
      </c>
      <c r="E90" s="8">
        <v>42509</v>
      </c>
      <c r="F90" t="str">
        <f>TEXT(Table_1[[#This Row],[Date]],"mmm")</f>
        <v>May</v>
      </c>
      <c r="G90" s="6" t="s">
        <v>17</v>
      </c>
      <c r="H90" s="8"/>
    </row>
    <row r="91" spans="1:8" ht="15.75" customHeight="1" x14ac:dyDescent="0.25">
      <c r="A91" s="6">
        <v>90</v>
      </c>
      <c r="B91" s="6" t="s">
        <v>21</v>
      </c>
      <c r="C91" s="6" t="s">
        <v>12</v>
      </c>
      <c r="D91" s="7">
        <v>9333</v>
      </c>
      <c r="E91" s="8">
        <v>42510</v>
      </c>
      <c r="F91" t="str">
        <f>TEXT(Table_1[[#This Row],[Date]],"mmm")</f>
        <v>May</v>
      </c>
      <c r="G91" s="6" t="s">
        <v>8</v>
      </c>
      <c r="H91" s="8"/>
    </row>
    <row r="92" spans="1:8" ht="15.75" customHeight="1" x14ac:dyDescent="0.25">
      <c r="A92" s="6">
        <v>91</v>
      </c>
      <c r="B92" s="6" t="s">
        <v>21</v>
      </c>
      <c r="C92" s="6" t="s">
        <v>12</v>
      </c>
      <c r="D92" s="7">
        <v>8775</v>
      </c>
      <c r="E92" s="8">
        <v>42512</v>
      </c>
      <c r="F92" t="str">
        <f>TEXT(Table_1[[#This Row],[Date]],"mmm")</f>
        <v>May</v>
      </c>
      <c r="G92" s="6" t="s">
        <v>15</v>
      </c>
      <c r="H92" s="8"/>
    </row>
    <row r="93" spans="1:8" ht="15.75" customHeight="1" x14ac:dyDescent="0.25">
      <c r="A93" s="6">
        <v>92</v>
      </c>
      <c r="B93" s="6" t="s">
        <v>9</v>
      </c>
      <c r="C93" s="6" t="s">
        <v>7</v>
      </c>
      <c r="D93" s="7">
        <v>2011</v>
      </c>
      <c r="E93" s="8">
        <v>42513</v>
      </c>
      <c r="F93" t="str">
        <f>TEXT(Table_1[[#This Row],[Date]],"mmm")</f>
        <v>May</v>
      </c>
      <c r="G93" s="6" t="s">
        <v>10</v>
      </c>
      <c r="H93" s="8"/>
    </row>
    <row r="94" spans="1:8" ht="15.75" customHeight="1" x14ac:dyDescent="0.25">
      <c r="A94" s="6">
        <v>93</v>
      </c>
      <c r="B94" s="6" t="s">
        <v>11</v>
      </c>
      <c r="C94" s="6" t="s">
        <v>12</v>
      </c>
      <c r="D94" s="7">
        <v>5632</v>
      </c>
      <c r="E94" s="8">
        <v>42515</v>
      </c>
      <c r="F94" t="str">
        <f>TEXT(Table_1[[#This Row],[Date]],"mmm")</f>
        <v>May</v>
      </c>
      <c r="G94" s="6" t="s">
        <v>8</v>
      </c>
      <c r="H94" s="8"/>
    </row>
    <row r="95" spans="1:8" ht="15.75" customHeight="1" x14ac:dyDescent="0.25">
      <c r="A95" s="6">
        <v>94</v>
      </c>
      <c r="B95" s="6" t="s">
        <v>11</v>
      </c>
      <c r="C95" s="6" t="s">
        <v>12</v>
      </c>
      <c r="D95" s="7">
        <v>4904</v>
      </c>
      <c r="E95" s="8">
        <v>42515</v>
      </c>
      <c r="F95" t="str">
        <f>TEXT(Table_1[[#This Row],[Date]],"mmm")</f>
        <v>May</v>
      </c>
      <c r="G95" s="6" t="s">
        <v>18</v>
      </c>
      <c r="H95" s="8"/>
    </row>
    <row r="96" spans="1:8" ht="15.75" customHeight="1" x14ac:dyDescent="0.25">
      <c r="A96" s="6">
        <v>95</v>
      </c>
      <c r="B96" s="6" t="s">
        <v>14</v>
      </c>
      <c r="C96" s="6" t="s">
        <v>7</v>
      </c>
      <c r="D96" s="7">
        <v>1002</v>
      </c>
      <c r="E96" s="8">
        <v>42515</v>
      </c>
      <c r="F96" t="str">
        <f>TEXT(Table_1[[#This Row],[Date]],"mmm")</f>
        <v>May</v>
      </c>
      <c r="G96" s="6" t="s">
        <v>17</v>
      </c>
      <c r="H96" s="8"/>
    </row>
    <row r="97" spans="1:8" ht="15.75" customHeight="1" x14ac:dyDescent="0.25">
      <c r="A97" s="6">
        <v>96</v>
      </c>
      <c r="B97" s="6" t="s">
        <v>16</v>
      </c>
      <c r="C97" s="6" t="s">
        <v>12</v>
      </c>
      <c r="D97" s="7">
        <v>8141</v>
      </c>
      <c r="E97" s="8">
        <v>42516</v>
      </c>
      <c r="F97" t="str">
        <f>TEXT(Table_1[[#This Row],[Date]],"mmm")</f>
        <v>May</v>
      </c>
      <c r="G97" s="6" t="s">
        <v>10</v>
      </c>
      <c r="H97" s="8"/>
    </row>
    <row r="98" spans="1:8" ht="15.75" customHeight="1" x14ac:dyDescent="0.25">
      <c r="A98" s="6">
        <v>97</v>
      </c>
      <c r="B98" s="6" t="s">
        <v>16</v>
      </c>
      <c r="C98" s="6" t="s">
        <v>12</v>
      </c>
      <c r="D98" s="7">
        <v>3644</v>
      </c>
      <c r="E98" s="8">
        <v>42516</v>
      </c>
      <c r="F98" t="str">
        <f>TEXT(Table_1[[#This Row],[Date]],"mmm")</f>
        <v>May</v>
      </c>
      <c r="G98" s="6" t="s">
        <v>13</v>
      </c>
      <c r="H98" s="8"/>
    </row>
    <row r="99" spans="1:8" ht="15.75" customHeight="1" x14ac:dyDescent="0.25">
      <c r="A99" s="6">
        <v>98</v>
      </c>
      <c r="B99" s="6" t="s">
        <v>16</v>
      </c>
      <c r="C99" s="6" t="s">
        <v>12</v>
      </c>
      <c r="D99" s="7">
        <v>1380</v>
      </c>
      <c r="E99" s="8">
        <v>42516</v>
      </c>
      <c r="F99" t="str">
        <f>TEXT(Table_1[[#This Row],[Date]],"mmm")</f>
        <v>May</v>
      </c>
      <c r="G99" s="6" t="s">
        <v>17</v>
      </c>
      <c r="H99" s="8"/>
    </row>
    <row r="100" spans="1:8" ht="15.75" customHeight="1" x14ac:dyDescent="0.25">
      <c r="A100" s="6">
        <v>99</v>
      </c>
      <c r="B100" s="6" t="s">
        <v>9</v>
      </c>
      <c r="C100" s="6" t="s">
        <v>7</v>
      </c>
      <c r="D100" s="7">
        <v>8354</v>
      </c>
      <c r="E100" s="8">
        <v>42516</v>
      </c>
      <c r="F100" t="str">
        <f>TEXT(Table_1[[#This Row],[Date]],"mmm")</f>
        <v>May</v>
      </c>
      <c r="G100" s="6" t="s">
        <v>15</v>
      </c>
      <c r="H100" s="8"/>
    </row>
    <row r="101" spans="1:8" ht="15.75" customHeight="1" x14ac:dyDescent="0.25">
      <c r="A101" s="6">
        <v>100</v>
      </c>
      <c r="B101" s="6" t="s">
        <v>11</v>
      </c>
      <c r="C101" s="6" t="s">
        <v>12</v>
      </c>
      <c r="D101" s="7">
        <v>5182</v>
      </c>
      <c r="E101" s="8">
        <v>42517</v>
      </c>
      <c r="F101" t="str">
        <f>TEXT(Table_1[[#This Row],[Date]],"mmm")</f>
        <v>May</v>
      </c>
      <c r="G101" s="6" t="s">
        <v>8</v>
      </c>
      <c r="H101" s="8"/>
    </row>
    <row r="102" spans="1:8" ht="15.75" customHeight="1" x14ac:dyDescent="0.25">
      <c r="A102" s="6">
        <v>101</v>
      </c>
      <c r="B102" s="6" t="s">
        <v>19</v>
      </c>
      <c r="C102" s="6" t="s">
        <v>12</v>
      </c>
      <c r="D102" s="7">
        <v>2193</v>
      </c>
      <c r="E102" s="8">
        <v>42517</v>
      </c>
      <c r="F102" t="str">
        <f>TEXT(Table_1[[#This Row],[Date]],"mmm")</f>
        <v>May</v>
      </c>
      <c r="G102" s="6" t="s">
        <v>20</v>
      </c>
      <c r="H102" s="8"/>
    </row>
    <row r="103" spans="1:8" ht="15.75" customHeight="1" x14ac:dyDescent="0.25">
      <c r="A103" s="6">
        <v>102</v>
      </c>
      <c r="B103" s="6" t="s">
        <v>21</v>
      </c>
      <c r="C103" s="6" t="s">
        <v>12</v>
      </c>
      <c r="D103" s="7">
        <v>3647</v>
      </c>
      <c r="E103" s="8">
        <v>42518</v>
      </c>
      <c r="F103" t="str">
        <f>TEXT(Table_1[[#This Row],[Date]],"mmm")</f>
        <v>May</v>
      </c>
      <c r="G103" s="6" t="s">
        <v>8</v>
      </c>
      <c r="H103" s="8"/>
    </row>
    <row r="104" spans="1:8" ht="15.75" customHeight="1" x14ac:dyDescent="0.25">
      <c r="A104" s="6">
        <v>103</v>
      </c>
      <c r="B104" s="6" t="s">
        <v>19</v>
      </c>
      <c r="C104" s="6" t="s">
        <v>12</v>
      </c>
      <c r="D104" s="7">
        <v>4104</v>
      </c>
      <c r="E104" s="8">
        <v>42518</v>
      </c>
      <c r="F104" t="str">
        <f>TEXT(Table_1[[#This Row],[Date]],"mmm")</f>
        <v>May</v>
      </c>
      <c r="G104" s="6" t="s">
        <v>8</v>
      </c>
      <c r="H104" s="8"/>
    </row>
    <row r="105" spans="1:8" ht="15.75" customHeight="1" x14ac:dyDescent="0.25">
      <c r="A105" s="6">
        <v>104</v>
      </c>
      <c r="B105" s="6" t="s">
        <v>6</v>
      </c>
      <c r="C105" s="6" t="s">
        <v>7</v>
      </c>
      <c r="D105" s="7">
        <v>7457</v>
      </c>
      <c r="E105" s="8">
        <v>42518</v>
      </c>
      <c r="F105" t="str">
        <f>TEXT(Table_1[[#This Row],[Date]],"mmm")</f>
        <v>May</v>
      </c>
      <c r="G105" s="6" t="s">
        <v>8</v>
      </c>
      <c r="H105" s="8"/>
    </row>
    <row r="106" spans="1:8" ht="15.75" customHeight="1" x14ac:dyDescent="0.25">
      <c r="A106" s="6">
        <v>105</v>
      </c>
      <c r="B106" s="6" t="s">
        <v>21</v>
      </c>
      <c r="C106" s="6" t="s">
        <v>12</v>
      </c>
      <c r="D106" s="7">
        <v>3767</v>
      </c>
      <c r="E106" s="8">
        <v>42519</v>
      </c>
      <c r="F106" t="str">
        <f>TEXT(Table_1[[#This Row],[Date]],"mmm")</f>
        <v>May</v>
      </c>
      <c r="G106" s="6" t="s">
        <v>13</v>
      </c>
      <c r="H106" s="8"/>
    </row>
    <row r="107" spans="1:8" ht="15.75" customHeight="1" x14ac:dyDescent="0.25">
      <c r="A107" s="6">
        <v>106</v>
      </c>
      <c r="B107" s="6" t="s">
        <v>9</v>
      </c>
      <c r="C107" s="6" t="s">
        <v>7</v>
      </c>
      <c r="D107" s="7">
        <v>4685</v>
      </c>
      <c r="E107" s="8">
        <v>42520</v>
      </c>
      <c r="F107" t="str">
        <f>TEXT(Table_1[[#This Row],[Date]],"mmm")</f>
        <v>May</v>
      </c>
      <c r="G107" s="6" t="s">
        <v>15</v>
      </c>
      <c r="H107" s="8"/>
    </row>
    <row r="108" spans="1:8" ht="15.75" customHeight="1" x14ac:dyDescent="0.25">
      <c r="A108" s="6">
        <v>107</v>
      </c>
      <c r="B108" s="6" t="s">
        <v>11</v>
      </c>
      <c r="C108" s="6" t="s">
        <v>12</v>
      </c>
      <c r="D108" s="7">
        <v>3917</v>
      </c>
      <c r="E108" s="8">
        <v>42525</v>
      </c>
      <c r="F108" t="str">
        <f>TEXT(Table_1[[#This Row],[Date]],"mmm")</f>
        <v>Jun</v>
      </c>
      <c r="G108" s="6" t="s">
        <v>8</v>
      </c>
      <c r="H108" s="8"/>
    </row>
    <row r="109" spans="1:8" ht="15.75" customHeight="1" x14ac:dyDescent="0.25">
      <c r="A109" s="6">
        <v>108</v>
      </c>
      <c r="B109" s="6" t="s">
        <v>19</v>
      </c>
      <c r="C109" s="6" t="s">
        <v>12</v>
      </c>
      <c r="D109" s="7">
        <v>521</v>
      </c>
      <c r="E109" s="8">
        <v>42525</v>
      </c>
      <c r="F109" t="str">
        <f>TEXT(Table_1[[#This Row],[Date]],"mmm")</f>
        <v>Jun</v>
      </c>
      <c r="G109" s="6" t="s">
        <v>13</v>
      </c>
      <c r="H109" s="8"/>
    </row>
    <row r="110" spans="1:8" ht="15.75" customHeight="1" x14ac:dyDescent="0.25">
      <c r="A110" s="6">
        <v>109</v>
      </c>
      <c r="B110" s="6" t="s">
        <v>19</v>
      </c>
      <c r="C110" s="6" t="s">
        <v>12</v>
      </c>
      <c r="D110" s="7">
        <v>5605</v>
      </c>
      <c r="E110" s="8">
        <v>42531</v>
      </c>
      <c r="F110" t="str">
        <f>TEXT(Table_1[[#This Row],[Date]],"mmm")</f>
        <v>Jun</v>
      </c>
      <c r="G110" s="6" t="s">
        <v>20</v>
      </c>
      <c r="H110" s="8"/>
    </row>
    <row r="111" spans="1:8" ht="15.75" customHeight="1" x14ac:dyDescent="0.25">
      <c r="A111" s="6">
        <v>110</v>
      </c>
      <c r="B111" s="6" t="s">
        <v>9</v>
      </c>
      <c r="C111" s="6" t="s">
        <v>7</v>
      </c>
      <c r="D111" s="7">
        <v>9630</v>
      </c>
      <c r="E111" s="8">
        <v>42532</v>
      </c>
      <c r="F111" t="str">
        <f>TEXT(Table_1[[#This Row],[Date]],"mmm")</f>
        <v>Jun</v>
      </c>
      <c r="G111" s="6" t="s">
        <v>15</v>
      </c>
      <c r="H111" s="8"/>
    </row>
    <row r="112" spans="1:8" ht="15.75" customHeight="1" x14ac:dyDescent="0.25">
      <c r="A112" s="6">
        <v>111</v>
      </c>
      <c r="B112" s="6" t="s">
        <v>11</v>
      </c>
      <c r="C112" s="6" t="s">
        <v>12</v>
      </c>
      <c r="D112" s="7">
        <v>6941</v>
      </c>
      <c r="E112" s="8">
        <v>42541</v>
      </c>
      <c r="F112" t="str">
        <f>TEXT(Table_1[[#This Row],[Date]],"mmm")</f>
        <v>Jun</v>
      </c>
      <c r="G112" s="6" t="s">
        <v>13</v>
      </c>
      <c r="H112" s="8"/>
    </row>
    <row r="113" spans="1:8" ht="15.75" customHeight="1" x14ac:dyDescent="0.25">
      <c r="A113" s="6">
        <v>112</v>
      </c>
      <c r="B113" s="6" t="s">
        <v>9</v>
      </c>
      <c r="C113" s="6" t="s">
        <v>7</v>
      </c>
      <c r="D113" s="7">
        <v>7231</v>
      </c>
      <c r="E113" s="8">
        <v>42541</v>
      </c>
      <c r="F113" t="str">
        <f>TEXT(Table_1[[#This Row],[Date]],"mmm")</f>
        <v>Jun</v>
      </c>
      <c r="G113" s="6" t="s">
        <v>10</v>
      </c>
      <c r="H113" s="8"/>
    </row>
    <row r="114" spans="1:8" ht="15.75" customHeight="1" x14ac:dyDescent="0.25">
      <c r="A114" s="6">
        <v>113</v>
      </c>
      <c r="B114" s="6" t="s">
        <v>9</v>
      </c>
      <c r="C114" s="6" t="s">
        <v>7</v>
      </c>
      <c r="D114" s="7">
        <v>8891</v>
      </c>
      <c r="E114" s="8">
        <v>42544</v>
      </c>
      <c r="F114" t="str">
        <f>TEXT(Table_1[[#This Row],[Date]],"mmm")</f>
        <v>Jun</v>
      </c>
      <c r="G114" s="6" t="s">
        <v>17</v>
      </c>
      <c r="H114" s="8"/>
    </row>
    <row r="115" spans="1:8" ht="15.75" customHeight="1" x14ac:dyDescent="0.25">
      <c r="A115" s="6">
        <v>114</v>
      </c>
      <c r="B115" s="6" t="s">
        <v>11</v>
      </c>
      <c r="C115" s="6" t="s">
        <v>12</v>
      </c>
      <c r="D115" s="7">
        <v>107</v>
      </c>
      <c r="E115" s="8">
        <v>42546</v>
      </c>
      <c r="F115" t="str">
        <f>TEXT(Table_1[[#This Row],[Date]],"mmm")</f>
        <v>Jun</v>
      </c>
      <c r="G115" s="6" t="s">
        <v>20</v>
      </c>
      <c r="H115" s="8"/>
    </row>
    <row r="116" spans="1:8" ht="15.75" customHeight="1" x14ac:dyDescent="0.25">
      <c r="A116" s="6">
        <v>115</v>
      </c>
      <c r="B116" s="6" t="s">
        <v>11</v>
      </c>
      <c r="C116" s="6" t="s">
        <v>12</v>
      </c>
      <c r="D116" s="7">
        <v>4243</v>
      </c>
      <c r="E116" s="8">
        <v>42547</v>
      </c>
      <c r="F116" t="str">
        <f>TEXT(Table_1[[#This Row],[Date]],"mmm")</f>
        <v>Jun</v>
      </c>
      <c r="G116" s="6" t="s">
        <v>8</v>
      </c>
      <c r="H116" s="8"/>
    </row>
    <row r="117" spans="1:8" ht="15.75" customHeight="1" x14ac:dyDescent="0.25">
      <c r="A117" s="6">
        <v>116</v>
      </c>
      <c r="B117" s="6" t="s">
        <v>16</v>
      </c>
      <c r="C117" s="6" t="s">
        <v>12</v>
      </c>
      <c r="D117" s="7">
        <v>4514</v>
      </c>
      <c r="E117" s="8">
        <v>42548</v>
      </c>
      <c r="F117" t="str">
        <f>TEXT(Table_1[[#This Row],[Date]],"mmm")</f>
        <v>Jun</v>
      </c>
      <c r="G117" s="6" t="s">
        <v>8</v>
      </c>
      <c r="H117" s="8"/>
    </row>
    <row r="118" spans="1:8" ht="15.75" customHeight="1" x14ac:dyDescent="0.25">
      <c r="A118" s="6">
        <v>117</v>
      </c>
      <c r="B118" s="6" t="s">
        <v>21</v>
      </c>
      <c r="C118" s="6" t="s">
        <v>12</v>
      </c>
      <c r="D118" s="7">
        <v>5480</v>
      </c>
      <c r="E118" s="8">
        <v>42553</v>
      </c>
      <c r="F118" t="str">
        <f>TEXT(Table_1[[#This Row],[Date]],"mmm")</f>
        <v>Jul</v>
      </c>
      <c r="G118" s="6" t="s">
        <v>8</v>
      </c>
      <c r="H118" s="8"/>
    </row>
    <row r="119" spans="1:8" ht="15.75" customHeight="1" x14ac:dyDescent="0.25">
      <c r="A119" s="6">
        <v>118</v>
      </c>
      <c r="B119" s="6" t="s">
        <v>11</v>
      </c>
      <c r="C119" s="6" t="s">
        <v>12</v>
      </c>
      <c r="D119" s="7">
        <v>5002</v>
      </c>
      <c r="E119" s="8">
        <v>42553</v>
      </c>
      <c r="F119" t="str">
        <f>TEXT(Table_1[[#This Row],[Date]],"mmm")</f>
        <v>Jul</v>
      </c>
      <c r="G119" s="6" t="s">
        <v>20</v>
      </c>
      <c r="H119" s="8"/>
    </row>
    <row r="120" spans="1:8" ht="15.75" customHeight="1" x14ac:dyDescent="0.25">
      <c r="A120" s="6">
        <v>119</v>
      </c>
      <c r="B120" s="6" t="s">
        <v>11</v>
      </c>
      <c r="C120" s="6" t="s">
        <v>12</v>
      </c>
      <c r="D120" s="7">
        <v>8530</v>
      </c>
      <c r="E120" s="8">
        <v>42556</v>
      </c>
      <c r="F120" t="str">
        <f>TEXT(Table_1[[#This Row],[Date]],"mmm")</f>
        <v>Jul</v>
      </c>
      <c r="G120" s="6" t="s">
        <v>13</v>
      </c>
      <c r="H120" s="8"/>
    </row>
    <row r="121" spans="1:8" ht="15.75" customHeight="1" x14ac:dyDescent="0.25">
      <c r="A121" s="6">
        <v>120</v>
      </c>
      <c r="B121" s="6" t="s">
        <v>16</v>
      </c>
      <c r="C121" s="6" t="s">
        <v>12</v>
      </c>
      <c r="D121" s="7">
        <v>4819</v>
      </c>
      <c r="E121" s="8">
        <v>42558</v>
      </c>
      <c r="F121" t="str">
        <f>TEXT(Table_1[[#This Row],[Date]],"mmm")</f>
        <v>Jul</v>
      </c>
      <c r="G121" s="6" t="s">
        <v>18</v>
      </c>
      <c r="H121" s="8"/>
    </row>
    <row r="122" spans="1:8" ht="15.75" customHeight="1" x14ac:dyDescent="0.25">
      <c r="A122" s="6">
        <v>121</v>
      </c>
      <c r="B122" s="6" t="s">
        <v>9</v>
      </c>
      <c r="C122" s="6" t="s">
        <v>7</v>
      </c>
      <c r="D122" s="7">
        <v>6343</v>
      </c>
      <c r="E122" s="8">
        <v>42562</v>
      </c>
      <c r="F122" t="str">
        <f>TEXT(Table_1[[#This Row],[Date]],"mmm")</f>
        <v>Jul</v>
      </c>
      <c r="G122" s="6" t="s">
        <v>10</v>
      </c>
      <c r="H122" s="8"/>
    </row>
    <row r="123" spans="1:8" ht="15.75" customHeight="1" x14ac:dyDescent="0.25">
      <c r="A123" s="6">
        <v>122</v>
      </c>
      <c r="B123" s="6" t="s">
        <v>16</v>
      </c>
      <c r="C123" s="6" t="s">
        <v>12</v>
      </c>
      <c r="D123" s="7">
        <v>2318</v>
      </c>
      <c r="E123" s="8">
        <v>42564</v>
      </c>
      <c r="F123" t="str">
        <f>TEXT(Table_1[[#This Row],[Date]],"mmm")</f>
        <v>Jul</v>
      </c>
      <c r="G123" s="6" t="s">
        <v>10</v>
      </c>
      <c r="H123" s="8"/>
    </row>
    <row r="124" spans="1:8" ht="15.75" customHeight="1" x14ac:dyDescent="0.25">
      <c r="A124" s="6">
        <v>123</v>
      </c>
      <c r="B124" s="6" t="s">
        <v>16</v>
      </c>
      <c r="C124" s="6" t="s">
        <v>12</v>
      </c>
      <c r="D124" s="7">
        <v>220</v>
      </c>
      <c r="E124" s="8">
        <v>42571</v>
      </c>
      <c r="F124" t="str">
        <f>TEXT(Table_1[[#This Row],[Date]],"mmm")</f>
        <v>Jul</v>
      </c>
      <c r="G124" s="6" t="s">
        <v>10</v>
      </c>
      <c r="H124" s="8"/>
    </row>
    <row r="125" spans="1:8" ht="15.75" customHeight="1" x14ac:dyDescent="0.25">
      <c r="A125" s="6">
        <v>124</v>
      </c>
      <c r="B125" s="6" t="s">
        <v>16</v>
      </c>
      <c r="C125" s="6" t="s">
        <v>12</v>
      </c>
      <c r="D125" s="7">
        <v>6341</v>
      </c>
      <c r="E125" s="8">
        <v>42571</v>
      </c>
      <c r="F125" t="str">
        <f>TEXT(Table_1[[#This Row],[Date]],"mmm")</f>
        <v>Jul</v>
      </c>
      <c r="G125" s="6" t="s">
        <v>18</v>
      </c>
      <c r="H125" s="8"/>
    </row>
    <row r="126" spans="1:8" ht="15.75" customHeight="1" x14ac:dyDescent="0.25">
      <c r="A126" s="6">
        <v>125</v>
      </c>
      <c r="B126" s="6" t="s">
        <v>19</v>
      </c>
      <c r="C126" s="6" t="s">
        <v>12</v>
      </c>
      <c r="D126" s="7">
        <v>330</v>
      </c>
      <c r="E126" s="8">
        <v>42571</v>
      </c>
      <c r="F126" t="str">
        <f>TEXT(Table_1[[#This Row],[Date]],"mmm")</f>
        <v>Jul</v>
      </c>
      <c r="G126" s="6" t="s">
        <v>15</v>
      </c>
      <c r="H126" s="8"/>
    </row>
    <row r="127" spans="1:8" ht="15.75" customHeight="1" x14ac:dyDescent="0.25">
      <c r="A127" s="6">
        <v>126</v>
      </c>
      <c r="B127" s="6" t="s">
        <v>9</v>
      </c>
      <c r="C127" s="6" t="s">
        <v>7</v>
      </c>
      <c r="D127" s="7">
        <v>3027</v>
      </c>
      <c r="E127" s="8">
        <v>42571</v>
      </c>
      <c r="F127" t="str">
        <f>TEXT(Table_1[[#This Row],[Date]],"mmm")</f>
        <v>Jul</v>
      </c>
      <c r="G127" s="6" t="s">
        <v>10</v>
      </c>
      <c r="H127" s="8"/>
    </row>
    <row r="128" spans="1:8" ht="15.75" customHeight="1" x14ac:dyDescent="0.25">
      <c r="A128" s="6">
        <v>127</v>
      </c>
      <c r="B128" s="6" t="s">
        <v>16</v>
      </c>
      <c r="C128" s="6" t="s">
        <v>12</v>
      </c>
      <c r="D128" s="7">
        <v>850</v>
      </c>
      <c r="E128" s="8">
        <v>42573</v>
      </c>
      <c r="F128" t="str">
        <f>TEXT(Table_1[[#This Row],[Date]],"mmm")</f>
        <v>Jul</v>
      </c>
      <c r="G128" s="6" t="s">
        <v>18</v>
      </c>
      <c r="H128" s="8"/>
    </row>
    <row r="129" spans="1:8" ht="15.75" customHeight="1" x14ac:dyDescent="0.25">
      <c r="A129" s="6">
        <v>128</v>
      </c>
      <c r="B129" s="6" t="s">
        <v>11</v>
      </c>
      <c r="C129" s="6" t="s">
        <v>12</v>
      </c>
      <c r="D129" s="7">
        <v>8986</v>
      </c>
      <c r="E129" s="8">
        <v>42574</v>
      </c>
      <c r="F129" t="str">
        <f>TEXT(Table_1[[#This Row],[Date]],"mmm")</f>
        <v>Jul</v>
      </c>
      <c r="G129" s="6" t="s">
        <v>10</v>
      </c>
      <c r="H129" s="8"/>
    </row>
    <row r="130" spans="1:8" ht="15.75" customHeight="1" x14ac:dyDescent="0.25">
      <c r="A130" s="6">
        <v>129</v>
      </c>
      <c r="B130" s="6" t="s">
        <v>9</v>
      </c>
      <c r="C130" s="6" t="s">
        <v>7</v>
      </c>
      <c r="D130" s="7">
        <v>3800</v>
      </c>
      <c r="E130" s="8">
        <v>42576</v>
      </c>
      <c r="F130" t="str">
        <f>TEXT(Table_1[[#This Row],[Date]],"mmm")</f>
        <v>Jul</v>
      </c>
      <c r="G130" s="6" t="s">
        <v>8</v>
      </c>
      <c r="H130" s="8"/>
    </row>
    <row r="131" spans="1:8" ht="15.75" customHeight="1" x14ac:dyDescent="0.25">
      <c r="A131" s="6">
        <v>130</v>
      </c>
      <c r="B131" s="6" t="s">
        <v>6</v>
      </c>
      <c r="C131" s="6" t="s">
        <v>7</v>
      </c>
      <c r="D131" s="7">
        <v>5751</v>
      </c>
      <c r="E131" s="8">
        <v>42579</v>
      </c>
      <c r="F131" t="str">
        <f>TEXT(Table_1[[#This Row],[Date]],"mmm")</f>
        <v>Jul</v>
      </c>
      <c r="G131" s="6" t="s">
        <v>10</v>
      </c>
      <c r="H131" s="8"/>
    </row>
    <row r="132" spans="1:8" ht="15.75" customHeight="1" x14ac:dyDescent="0.25">
      <c r="A132" s="6">
        <v>131</v>
      </c>
      <c r="B132" s="6" t="s">
        <v>19</v>
      </c>
      <c r="C132" s="6" t="s">
        <v>12</v>
      </c>
      <c r="D132" s="7">
        <v>1704</v>
      </c>
      <c r="E132" s="8">
        <v>42580</v>
      </c>
      <c r="F132" t="str">
        <f>TEXT(Table_1[[#This Row],[Date]],"mmm")</f>
        <v>Jul</v>
      </c>
      <c r="G132" s="6" t="s">
        <v>10</v>
      </c>
      <c r="H132" s="8"/>
    </row>
    <row r="133" spans="1:8" ht="15.75" customHeight="1" x14ac:dyDescent="0.25">
      <c r="A133" s="6">
        <v>132</v>
      </c>
      <c r="B133" s="6" t="s">
        <v>11</v>
      </c>
      <c r="C133" s="6" t="s">
        <v>12</v>
      </c>
      <c r="D133" s="7">
        <v>7966</v>
      </c>
      <c r="E133" s="8">
        <v>42581</v>
      </c>
      <c r="F133" t="str">
        <f>TEXT(Table_1[[#This Row],[Date]],"mmm")</f>
        <v>Jul</v>
      </c>
      <c r="G133" s="6" t="s">
        <v>17</v>
      </c>
      <c r="H133" s="8"/>
    </row>
    <row r="134" spans="1:8" ht="15.75" customHeight="1" x14ac:dyDescent="0.25">
      <c r="A134" s="6">
        <v>133</v>
      </c>
      <c r="B134" s="6" t="s">
        <v>11</v>
      </c>
      <c r="C134" s="6" t="s">
        <v>12</v>
      </c>
      <c r="D134" s="7">
        <v>852</v>
      </c>
      <c r="E134" s="8">
        <v>42582</v>
      </c>
      <c r="F134" t="str">
        <f>TEXT(Table_1[[#This Row],[Date]],"mmm")</f>
        <v>Jul</v>
      </c>
      <c r="G134" s="6" t="s">
        <v>8</v>
      </c>
      <c r="H134" s="8"/>
    </row>
    <row r="135" spans="1:8" ht="15.75" customHeight="1" x14ac:dyDescent="0.25">
      <c r="A135" s="6">
        <v>134</v>
      </c>
      <c r="B135" s="6" t="s">
        <v>14</v>
      </c>
      <c r="C135" s="6" t="s">
        <v>7</v>
      </c>
      <c r="D135" s="7">
        <v>8416</v>
      </c>
      <c r="E135" s="8">
        <v>42582</v>
      </c>
      <c r="F135" t="str">
        <f>TEXT(Table_1[[#This Row],[Date]],"mmm")</f>
        <v>Jul</v>
      </c>
      <c r="G135" s="6" t="s">
        <v>17</v>
      </c>
      <c r="H135" s="8"/>
    </row>
    <row r="136" spans="1:8" ht="15.75" customHeight="1" x14ac:dyDescent="0.25">
      <c r="A136" s="6">
        <v>135</v>
      </c>
      <c r="B136" s="6" t="s">
        <v>11</v>
      </c>
      <c r="C136" s="6" t="s">
        <v>12</v>
      </c>
      <c r="D136" s="7">
        <v>7144</v>
      </c>
      <c r="E136" s="8">
        <v>42583</v>
      </c>
      <c r="F136" t="str">
        <f>TEXT(Table_1[[#This Row],[Date]],"mmm")</f>
        <v>Aug</v>
      </c>
      <c r="G136" s="6" t="s">
        <v>20</v>
      </c>
      <c r="H136" s="8"/>
    </row>
    <row r="137" spans="1:8" ht="15.75" customHeight="1" x14ac:dyDescent="0.25">
      <c r="A137" s="6">
        <v>136</v>
      </c>
      <c r="B137" s="6" t="s">
        <v>9</v>
      </c>
      <c r="C137" s="6" t="s">
        <v>7</v>
      </c>
      <c r="D137" s="7">
        <v>7854</v>
      </c>
      <c r="E137" s="8">
        <v>42583</v>
      </c>
      <c r="F137" t="str">
        <f>TEXT(Table_1[[#This Row],[Date]],"mmm")</f>
        <v>Aug</v>
      </c>
      <c r="G137" s="6" t="s">
        <v>8</v>
      </c>
      <c r="H137" s="8"/>
    </row>
    <row r="138" spans="1:8" ht="15.75" customHeight="1" x14ac:dyDescent="0.25">
      <c r="A138" s="6">
        <v>137</v>
      </c>
      <c r="B138" s="6" t="s">
        <v>16</v>
      </c>
      <c r="C138" s="6" t="s">
        <v>12</v>
      </c>
      <c r="D138" s="7">
        <v>859</v>
      </c>
      <c r="E138" s="8">
        <v>42585</v>
      </c>
      <c r="F138" t="str">
        <f>TEXT(Table_1[[#This Row],[Date]],"mmm")</f>
        <v>Aug</v>
      </c>
      <c r="G138" s="6" t="s">
        <v>8</v>
      </c>
      <c r="H138" s="8"/>
    </row>
    <row r="139" spans="1:8" ht="15.75" customHeight="1" x14ac:dyDescent="0.25">
      <c r="A139" s="6">
        <v>138</v>
      </c>
      <c r="B139" s="6" t="s">
        <v>9</v>
      </c>
      <c r="C139" s="6" t="s">
        <v>7</v>
      </c>
      <c r="D139" s="7">
        <v>8049</v>
      </c>
      <c r="E139" s="8">
        <v>42594</v>
      </c>
      <c r="F139" t="str">
        <f>TEXT(Table_1[[#This Row],[Date]],"mmm")</f>
        <v>Aug</v>
      </c>
      <c r="G139" s="6" t="s">
        <v>8</v>
      </c>
      <c r="H139" s="8"/>
    </row>
    <row r="140" spans="1:8" ht="15.75" customHeight="1" x14ac:dyDescent="0.25">
      <c r="A140" s="6">
        <v>139</v>
      </c>
      <c r="B140" s="6" t="s">
        <v>11</v>
      </c>
      <c r="C140" s="6" t="s">
        <v>12</v>
      </c>
      <c r="D140" s="7">
        <v>2836</v>
      </c>
      <c r="E140" s="8">
        <v>42595</v>
      </c>
      <c r="F140" t="str">
        <f>TEXT(Table_1[[#This Row],[Date]],"mmm")</f>
        <v>Aug</v>
      </c>
      <c r="G140" s="6" t="s">
        <v>15</v>
      </c>
      <c r="H140" s="8"/>
    </row>
    <row r="141" spans="1:8" ht="15.75" customHeight="1" x14ac:dyDescent="0.25">
      <c r="A141" s="6">
        <v>140</v>
      </c>
      <c r="B141" s="6" t="s">
        <v>6</v>
      </c>
      <c r="C141" s="6" t="s">
        <v>7</v>
      </c>
      <c r="D141" s="7">
        <v>1743</v>
      </c>
      <c r="E141" s="8">
        <v>42601</v>
      </c>
      <c r="F141" t="str">
        <f>TEXT(Table_1[[#This Row],[Date]],"mmm")</f>
        <v>Aug</v>
      </c>
      <c r="G141" s="6" t="s">
        <v>8</v>
      </c>
      <c r="H141" s="8"/>
    </row>
    <row r="142" spans="1:8" ht="15.75" customHeight="1" x14ac:dyDescent="0.25">
      <c r="A142" s="6">
        <v>141</v>
      </c>
      <c r="B142" s="6" t="s">
        <v>19</v>
      </c>
      <c r="C142" s="6" t="s">
        <v>12</v>
      </c>
      <c r="D142" s="7">
        <v>3844</v>
      </c>
      <c r="E142" s="8">
        <v>42605</v>
      </c>
      <c r="F142" t="str">
        <f>TEXT(Table_1[[#This Row],[Date]],"mmm")</f>
        <v>Aug</v>
      </c>
      <c r="G142" s="6" t="s">
        <v>20</v>
      </c>
      <c r="H142" s="8"/>
    </row>
    <row r="143" spans="1:8" ht="15.75" customHeight="1" x14ac:dyDescent="0.25">
      <c r="A143" s="6">
        <v>142</v>
      </c>
      <c r="B143" s="6" t="s">
        <v>19</v>
      </c>
      <c r="C143" s="6" t="s">
        <v>12</v>
      </c>
      <c r="D143" s="7">
        <v>7490</v>
      </c>
      <c r="E143" s="8">
        <v>42606</v>
      </c>
      <c r="F143" t="str">
        <f>TEXT(Table_1[[#This Row],[Date]],"mmm")</f>
        <v>Aug</v>
      </c>
      <c r="G143" s="6" t="s">
        <v>20</v>
      </c>
      <c r="H143" s="8"/>
    </row>
    <row r="144" spans="1:8" ht="15.75" customHeight="1" x14ac:dyDescent="0.25">
      <c r="A144" s="6">
        <v>143</v>
      </c>
      <c r="B144" s="6" t="s">
        <v>9</v>
      </c>
      <c r="C144" s="6" t="s">
        <v>7</v>
      </c>
      <c r="D144" s="7">
        <v>4483</v>
      </c>
      <c r="E144" s="8">
        <v>42607</v>
      </c>
      <c r="F144" t="str">
        <f>TEXT(Table_1[[#This Row],[Date]],"mmm")</f>
        <v>Aug</v>
      </c>
      <c r="G144" s="6" t="s">
        <v>15</v>
      </c>
      <c r="H144" s="8"/>
    </row>
    <row r="145" spans="1:8" ht="15.75" customHeight="1" x14ac:dyDescent="0.25">
      <c r="A145" s="6">
        <v>144</v>
      </c>
      <c r="B145" s="6" t="s">
        <v>19</v>
      </c>
      <c r="C145" s="6" t="s">
        <v>12</v>
      </c>
      <c r="D145" s="7">
        <v>7333</v>
      </c>
      <c r="E145" s="8">
        <v>42609</v>
      </c>
      <c r="F145" t="str">
        <f>TEXT(Table_1[[#This Row],[Date]],"mmm")</f>
        <v>Aug</v>
      </c>
      <c r="G145" s="6" t="s">
        <v>13</v>
      </c>
      <c r="H145" s="8"/>
    </row>
    <row r="146" spans="1:8" ht="15.75" customHeight="1" x14ac:dyDescent="0.25">
      <c r="A146" s="6">
        <v>145</v>
      </c>
      <c r="B146" s="6" t="s">
        <v>6</v>
      </c>
      <c r="C146" s="6" t="s">
        <v>7</v>
      </c>
      <c r="D146" s="7">
        <v>7654</v>
      </c>
      <c r="E146" s="8">
        <v>42610</v>
      </c>
      <c r="F146" t="str">
        <f>TEXT(Table_1[[#This Row],[Date]],"mmm")</f>
        <v>Aug</v>
      </c>
      <c r="G146" s="6" t="s">
        <v>8</v>
      </c>
      <c r="H146" s="8"/>
    </row>
    <row r="147" spans="1:8" ht="15.75" customHeight="1" x14ac:dyDescent="0.25">
      <c r="A147" s="6">
        <v>146</v>
      </c>
      <c r="B147" s="6" t="s">
        <v>19</v>
      </c>
      <c r="C147" s="6" t="s">
        <v>12</v>
      </c>
      <c r="D147" s="7">
        <v>3944</v>
      </c>
      <c r="E147" s="8">
        <v>42611</v>
      </c>
      <c r="F147" t="str">
        <f>TEXT(Table_1[[#This Row],[Date]],"mmm")</f>
        <v>Aug</v>
      </c>
      <c r="G147" s="6" t="s">
        <v>10</v>
      </c>
      <c r="H147" s="8"/>
    </row>
    <row r="148" spans="1:8" ht="15.75" customHeight="1" x14ac:dyDescent="0.25">
      <c r="A148" s="6">
        <v>147</v>
      </c>
      <c r="B148" s="6" t="s">
        <v>14</v>
      </c>
      <c r="C148" s="6" t="s">
        <v>7</v>
      </c>
      <c r="D148" s="7">
        <v>5761</v>
      </c>
      <c r="E148" s="8">
        <v>42611</v>
      </c>
      <c r="F148" t="str">
        <f>TEXT(Table_1[[#This Row],[Date]],"mmm")</f>
        <v>Aug</v>
      </c>
      <c r="G148" s="6" t="s">
        <v>15</v>
      </c>
      <c r="H148" s="8"/>
    </row>
    <row r="149" spans="1:8" ht="15.75" customHeight="1" x14ac:dyDescent="0.25">
      <c r="A149" s="6">
        <v>148</v>
      </c>
      <c r="B149" s="6" t="s">
        <v>11</v>
      </c>
      <c r="C149" s="6" t="s">
        <v>12</v>
      </c>
      <c r="D149" s="7">
        <v>6864</v>
      </c>
      <c r="E149" s="8">
        <v>42614</v>
      </c>
      <c r="F149" t="str">
        <f>TEXT(Table_1[[#This Row],[Date]],"mmm")</f>
        <v>Sep</v>
      </c>
      <c r="G149" s="6" t="s">
        <v>18</v>
      </c>
      <c r="H149" s="8"/>
    </row>
    <row r="150" spans="1:8" ht="15.75" customHeight="1" x14ac:dyDescent="0.25">
      <c r="A150" s="6">
        <v>149</v>
      </c>
      <c r="B150" s="6" t="s">
        <v>11</v>
      </c>
      <c r="C150" s="6" t="s">
        <v>12</v>
      </c>
      <c r="D150" s="7">
        <v>4016</v>
      </c>
      <c r="E150" s="8">
        <v>42614</v>
      </c>
      <c r="F150" t="str">
        <f>TEXT(Table_1[[#This Row],[Date]],"mmm")</f>
        <v>Sep</v>
      </c>
      <c r="G150" s="6" t="s">
        <v>15</v>
      </c>
      <c r="H150" s="8"/>
    </row>
    <row r="151" spans="1:8" ht="15.75" customHeight="1" x14ac:dyDescent="0.25">
      <c r="A151" s="6">
        <v>150</v>
      </c>
      <c r="B151" s="6" t="s">
        <v>11</v>
      </c>
      <c r="C151" s="6" t="s">
        <v>12</v>
      </c>
      <c r="D151" s="7">
        <v>1841</v>
      </c>
      <c r="E151" s="8">
        <v>42615</v>
      </c>
      <c r="F151" t="str">
        <f>TEXT(Table_1[[#This Row],[Date]],"mmm")</f>
        <v>Sep</v>
      </c>
      <c r="G151" s="6" t="s">
        <v>8</v>
      </c>
      <c r="H151" s="8"/>
    </row>
    <row r="152" spans="1:8" ht="15.75" customHeight="1" x14ac:dyDescent="0.25">
      <c r="A152" s="6">
        <v>151</v>
      </c>
      <c r="B152" s="6" t="s">
        <v>11</v>
      </c>
      <c r="C152" s="6" t="s">
        <v>12</v>
      </c>
      <c r="D152" s="7">
        <v>424</v>
      </c>
      <c r="E152" s="8">
        <v>42618</v>
      </c>
      <c r="F152" t="str">
        <f>TEXT(Table_1[[#This Row],[Date]],"mmm")</f>
        <v>Sep</v>
      </c>
      <c r="G152" s="6" t="s">
        <v>17</v>
      </c>
      <c r="H152" s="8"/>
    </row>
    <row r="153" spans="1:8" ht="15.75" customHeight="1" x14ac:dyDescent="0.25">
      <c r="A153" s="6">
        <v>152</v>
      </c>
      <c r="B153" s="6" t="s">
        <v>11</v>
      </c>
      <c r="C153" s="6" t="s">
        <v>12</v>
      </c>
      <c r="D153" s="7">
        <v>8765</v>
      </c>
      <c r="E153" s="8">
        <v>42620</v>
      </c>
      <c r="F153" t="str">
        <f>TEXT(Table_1[[#This Row],[Date]],"mmm")</f>
        <v>Sep</v>
      </c>
      <c r="G153" s="6" t="s">
        <v>10</v>
      </c>
      <c r="H153" s="8"/>
    </row>
    <row r="154" spans="1:8" ht="15.75" customHeight="1" x14ac:dyDescent="0.25">
      <c r="A154" s="6">
        <v>153</v>
      </c>
      <c r="B154" s="6" t="s">
        <v>11</v>
      </c>
      <c r="C154" s="6" t="s">
        <v>12</v>
      </c>
      <c r="D154" s="7">
        <v>5583</v>
      </c>
      <c r="E154" s="8">
        <v>42621</v>
      </c>
      <c r="F154" t="str">
        <f>TEXT(Table_1[[#This Row],[Date]],"mmm")</f>
        <v>Sep</v>
      </c>
      <c r="G154" s="6" t="s">
        <v>8</v>
      </c>
      <c r="H154" s="8"/>
    </row>
    <row r="155" spans="1:8" ht="15.75" customHeight="1" x14ac:dyDescent="0.25">
      <c r="A155" s="6">
        <v>154</v>
      </c>
      <c r="B155" s="6" t="s">
        <v>9</v>
      </c>
      <c r="C155" s="6" t="s">
        <v>7</v>
      </c>
      <c r="D155" s="7">
        <v>4390</v>
      </c>
      <c r="E155" s="8">
        <v>42622</v>
      </c>
      <c r="F155" t="str">
        <f>TEXT(Table_1[[#This Row],[Date]],"mmm")</f>
        <v>Sep</v>
      </c>
      <c r="G155" s="6" t="s">
        <v>18</v>
      </c>
      <c r="H155" s="8"/>
    </row>
    <row r="156" spans="1:8" ht="15.75" customHeight="1" x14ac:dyDescent="0.25">
      <c r="A156" s="6">
        <v>155</v>
      </c>
      <c r="B156" s="6" t="s">
        <v>9</v>
      </c>
      <c r="C156" s="6" t="s">
        <v>7</v>
      </c>
      <c r="D156" s="7">
        <v>352</v>
      </c>
      <c r="E156" s="8">
        <v>42622</v>
      </c>
      <c r="F156" t="str">
        <f>TEXT(Table_1[[#This Row],[Date]],"mmm")</f>
        <v>Sep</v>
      </c>
      <c r="G156" s="6" t="s">
        <v>13</v>
      </c>
      <c r="H156" s="8"/>
    </row>
    <row r="157" spans="1:8" ht="15.75" customHeight="1" x14ac:dyDescent="0.25">
      <c r="A157" s="6">
        <v>156</v>
      </c>
      <c r="B157" s="6" t="s">
        <v>19</v>
      </c>
      <c r="C157" s="6" t="s">
        <v>12</v>
      </c>
      <c r="D157" s="7">
        <v>8489</v>
      </c>
      <c r="E157" s="8">
        <v>42624</v>
      </c>
      <c r="F157" t="str">
        <f>TEXT(Table_1[[#This Row],[Date]],"mmm")</f>
        <v>Sep</v>
      </c>
      <c r="G157" s="6" t="s">
        <v>8</v>
      </c>
      <c r="H157" s="8"/>
    </row>
    <row r="158" spans="1:8" ht="15.75" customHeight="1" x14ac:dyDescent="0.25">
      <c r="A158" s="6">
        <v>157</v>
      </c>
      <c r="B158" s="6" t="s">
        <v>11</v>
      </c>
      <c r="C158" s="6" t="s">
        <v>12</v>
      </c>
      <c r="D158" s="7">
        <v>7090</v>
      </c>
      <c r="E158" s="8">
        <v>42624</v>
      </c>
      <c r="F158" t="str">
        <f>TEXT(Table_1[[#This Row],[Date]],"mmm")</f>
        <v>Sep</v>
      </c>
      <c r="G158" s="6" t="s">
        <v>20</v>
      </c>
      <c r="H158" s="8"/>
    </row>
    <row r="159" spans="1:8" ht="15.75" customHeight="1" x14ac:dyDescent="0.25">
      <c r="A159" s="6">
        <v>158</v>
      </c>
      <c r="B159" s="6" t="s">
        <v>11</v>
      </c>
      <c r="C159" s="6" t="s">
        <v>12</v>
      </c>
      <c r="D159" s="7">
        <v>7880</v>
      </c>
      <c r="E159" s="8">
        <v>42628</v>
      </c>
      <c r="F159" t="str">
        <f>TEXT(Table_1[[#This Row],[Date]],"mmm")</f>
        <v>Sep</v>
      </c>
      <c r="G159" s="6" t="s">
        <v>8</v>
      </c>
      <c r="H159" s="8"/>
    </row>
    <row r="160" spans="1:8" ht="15.75" customHeight="1" x14ac:dyDescent="0.25">
      <c r="A160" s="6">
        <v>159</v>
      </c>
      <c r="B160" s="6" t="s">
        <v>16</v>
      </c>
      <c r="C160" s="6" t="s">
        <v>12</v>
      </c>
      <c r="D160" s="7">
        <v>3861</v>
      </c>
      <c r="E160" s="8">
        <v>42631</v>
      </c>
      <c r="F160" t="str">
        <f>TEXT(Table_1[[#This Row],[Date]],"mmm")</f>
        <v>Sep</v>
      </c>
      <c r="G160" s="6" t="s">
        <v>8</v>
      </c>
      <c r="H160" s="8"/>
    </row>
    <row r="161" spans="1:8" ht="15.75" customHeight="1" x14ac:dyDescent="0.25">
      <c r="A161" s="6">
        <v>160</v>
      </c>
      <c r="B161" s="6" t="s">
        <v>9</v>
      </c>
      <c r="C161" s="6" t="s">
        <v>7</v>
      </c>
      <c r="D161" s="7">
        <v>7927</v>
      </c>
      <c r="E161" s="8">
        <v>42632</v>
      </c>
      <c r="F161" t="str">
        <f>TEXT(Table_1[[#This Row],[Date]],"mmm")</f>
        <v>Sep</v>
      </c>
      <c r="G161" s="6" t="s">
        <v>15</v>
      </c>
      <c r="H161" s="8"/>
    </row>
    <row r="162" spans="1:8" ht="15.75" customHeight="1" x14ac:dyDescent="0.25">
      <c r="A162" s="6">
        <v>161</v>
      </c>
      <c r="B162" s="6" t="s">
        <v>11</v>
      </c>
      <c r="C162" s="6" t="s">
        <v>12</v>
      </c>
      <c r="D162" s="7">
        <v>6162</v>
      </c>
      <c r="E162" s="8">
        <v>42633</v>
      </c>
      <c r="F162" t="str">
        <f>TEXT(Table_1[[#This Row],[Date]],"mmm")</f>
        <v>Sep</v>
      </c>
      <c r="G162" s="6" t="s">
        <v>8</v>
      </c>
      <c r="H162" s="8"/>
    </row>
    <row r="163" spans="1:8" ht="15.75" customHeight="1" x14ac:dyDescent="0.25">
      <c r="A163" s="6">
        <v>162</v>
      </c>
      <c r="B163" s="6" t="s">
        <v>21</v>
      </c>
      <c r="C163" s="6" t="s">
        <v>12</v>
      </c>
      <c r="D163" s="7">
        <v>5523</v>
      </c>
      <c r="E163" s="8">
        <v>42638</v>
      </c>
      <c r="F163" t="str">
        <f>TEXT(Table_1[[#This Row],[Date]],"mmm")</f>
        <v>Sep</v>
      </c>
      <c r="G163" s="6" t="s">
        <v>17</v>
      </c>
      <c r="H163" s="8"/>
    </row>
    <row r="164" spans="1:8" ht="15.75" customHeight="1" x14ac:dyDescent="0.25">
      <c r="A164" s="6">
        <v>163</v>
      </c>
      <c r="B164" s="6" t="s">
        <v>9</v>
      </c>
      <c r="C164" s="6" t="s">
        <v>7</v>
      </c>
      <c r="D164" s="7">
        <v>5936</v>
      </c>
      <c r="E164" s="8">
        <v>42638</v>
      </c>
      <c r="F164" t="str">
        <f>TEXT(Table_1[[#This Row],[Date]],"mmm")</f>
        <v>Sep</v>
      </c>
      <c r="G164" s="6" t="s">
        <v>10</v>
      </c>
      <c r="H164" s="8"/>
    </row>
    <row r="165" spans="1:8" ht="15.75" customHeight="1" x14ac:dyDescent="0.25">
      <c r="A165" s="6">
        <v>164</v>
      </c>
      <c r="B165" s="6" t="s">
        <v>6</v>
      </c>
      <c r="C165" s="6" t="s">
        <v>7</v>
      </c>
      <c r="D165" s="7">
        <v>7251</v>
      </c>
      <c r="E165" s="8">
        <v>42639</v>
      </c>
      <c r="F165" t="str">
        <f>TEXT(Table_1[[#This Row],[Date]],"mmm")</f>
        <v>Sep</v>
      </c>
      <c r="G165" s="6" t="s">
        <v>15</v>
      </c>
      <c r="H165" s="8"/>
    </row>
    <row r="166" spans="1:8" ht="15.75" customHeight="1" x14ac:dyDescent="0.25">
      <c r="A166" s="6">
        <v>165</v>
      </c>
      <c r="B166" s="6" t="s">
        <v>16</v>
      </c>
      <c r="C166" s="6" t="s">
        <v>12</v>
      </c>
      <c r="D166" s="7">
        <v>6187</v>
      </c>
      <c r="E166" s="8">
        <v>42640</v>
      </c>
      <c r="F166" t="str">
        <f>TEXT(Table_1[[#This Row],[Date]],"mmm")</f>
        <v>Sep</v>
      </c>
      <c r="G166" s="6" t="s">
        <v>17</v>
      </c>
      <c r="H166" s="8"/>
    </row>
    <row r="167" spans="1:8" ht="15.75" customHeight="1" x14ac:dyDescent="0.25">
      <c r="A167" s="6">
        <v>166</v>
      </c>
      <c r="B167" s="6" t="s">
        <v>11</v>
      </c>
      <c r="C167" s="6" t="s">
        <v>12</v>
      </c>
      <c r="D167" s="7">
        <v>3210</v>
      </c>
      <c r="E167" s="8">
        <v>42642</v>
      </c>
      <c r="F167" t="str">
        <f>TEXT(Table_1[[#This Row],[Date]],"mmm")</f>
        <v>Sep</v>
      </c>
      <c r="G167" s="6" t="s">
        <v>15</v>
      </c>
      <c r="H167" s="8"/>
    </row>
    <row r="168" spans="1:8" ht="15.75" customHeight="1" x14ac:dyDescent="0.25">
      <c r="A168" s="6">
        <v>167</v>
      </c>
      <c r="B168" s="6" t="s">
        <v>6</v>
      </c>
      <c r="C168" s="6" t="s">
        <v>7</v>
      </c>
      <c r="D168" s="7">
        <v>682</v>
      </c>
      <c r="E168" s="8">
        <v>42642</v>
      </c>
      <c r="F168" t="str">
        <f>TEXT(Table_1[[#This Row],[Date]],"mmm")</f>
        <v>Sep</v>
      </c>
      <c r="G168" s="6" t="s">
        <v>15</v>
      </c>
      <c r="H168" s="8"/>
    </row>
    <row r="169" spans="1:8" ht="15.75" customHeight="1" x14ac:dyDescent="0.25">
      <c r="A169" s="6">
        <v>168</v>
      </c>
      <c r="B169" s="6" t="s">
        <v>11</v>
      </c>
      <c r="C169" s="6" t="s">
        <v>12</v>
      </c>
      <c r="D169" s="7">
        <v>793</v>
      </c>
      <c r="E169" s="8">
        <v>42646</v>
      </c>
      <c r="F169" t="str">
        <f>TEXT(Table_1[[#This Row],[Date]],"mmm")</f>
        <v>Oct</v>
      </c>
      <c r="G169" s="6" t="s">
        <v>17</v>
      </c>
      <c r="H169" s="8"/>
    </row>
    <row r="170" spans="1:8" ht="15.75" customHeight="1" x14ac:dyDescent="0.25">
      <c r="A170" s="6">
        <v>169</v>
      </c>
      <c r="B170" s="6" t="s">
        <v>6</v>
      </c>
      <c r="C170" s="6" t="s">
        <v>7</v>
      </c>
      <c r="D170" s="7">
        <v>5346</v>
      </c>
      <c r="E170" s="8">
        <v>42647</v>
      </c>
      <c r="F170" t="str">
        <f>TEXT(Table_1[[#This Row],[Date]],"mmm")</f>
        <v>Oct</v>
      </c>
      <c r="G170" s="6" t="s">
        <v>15</v>
      </c>
      <c r="H170" s="8"/>
    </row>
    <row r="171" spans="1:8" ht="15.75" customHeight="1" x14ac:dyDescent="0.25">
      <c r="A171" s="6">
        <v>170</v>
      </c>
      <c r="B171" s="6" t="s">
        <v>11</v>
      </c>
      <c r="C171" s="6" t="s">
        <v>12</v>
      </c>
      <c r="D171" s="7">
        <v>7103</v>
      </c>
      <c r="E171" s="8">
        <v>42650</v>
      </c>
      <c r="F171" t="str">
        <f>TEXT(Table_1[[#This Row],[Date]],"mmm")</f>
        <v>Oct</v>
      </c>
      <c r="G171" s="6" t="s">
        <v>18</v>
      </c>
      <c r="H171" s="8"/>
    </row>
    <row r="172" spans="1:8" ht="15.75" customHeight="1" x14ac:dyDescent="0.25">
      <c r="A172" s="6">
        <v>171</v>
      </c>
      <c r="B172" s="6" t="s">
        <v>6</v>
      </c>
      <c r="C172" s="6" t="s">
        <v>7</v>
      </c>
      <c r="D172" s="7">
        <v>4603</v>
      </c>
      <c r="E172" s="8">
        <v>42653</v>
      </c>
      <c r="F172" t="str">
        <f>TEXT(Table_1[[#This Row],[Date]],"mmm")</f>
        <v>Oct</v>
      </c>
      <c r="G172" s="6" t="s">
        <v>8</v>
      </c>
      <c r="H172" s="8"/>
    </row>
    <row r="173" spans="1:8" ht="15.75" customHeight="1" x14ac:dyDescent="0.25">
      <c r="A173" s="6">
        <v>172</v>
      </c>
      <c r="B173" s="6" t="s">
        <v>19</v>
      </c>
      <c r="C173" s="6" t="s">
        <v>12</v>
      </c>
      <c r="D173" s="7">
        <v>8160</v>
      </c>
      <c r="E173" s="8">
        <v>42659</v>
      </c>
      <c r="F173" t="str">
        <f>TEXT(Table_1[[#This Row],[Date]],"mmm")</f>
        <v>Oct</v>
      </c>
      <c r="G173" s="6" t="s">
        <v>20</v>
      </c>
      <c r="H173" s="8"/>
    </row>
    <row r="174" spans="1:8" ht="15.75" customHeight="1" x14ac:dyDescent="0.25">
      <c r="A174" s="6">
        <v>173</v>
      </c>
      <c r="B174" s="6" t="s">
        <v>19</v>
      </c>
      <c r="C174" s="6" t="s">
        <v>12</v>
      </c>
      <c r="D174" s="7">
        <v>7171</v>
      </c>
      <c r="E174" s="8">
        <v>42666</v>
      </c>
      <c r="F174" t="str">
        <f>TEXT(Table_1[[#This Row],[Date]],"mmm")</f>
        <v>Oct</v>
      </c>
      <c r="G174" s="6" t="s">
        <v>10</v>
      </c>
      <c r="H174" s="8"/>
    </row>
    <row r="175" spans="1:8" ht="15.75" customHeight="1" x14ac:dyDescent="0.25">
      <c r="A175" s="6">
        <v>174</v>
      </c>
      <c r="B175" s="6" t="s">
        <v>11</v>
      </c>
      <c r="C175" s="6" t="s">
        <v>12</v>
      </c>
      <c r="D175" s="7">
        <v>3552</v>
      </c>
      <c r="E175" s="8">
        <v>42666</v>
      </c>
      <c r="F175" t="str">
        <f>TEXT(Table_1[[#This Row],[Date]],"mmm")</f>
        <v>Oct</v>
      </c>
      <c r="G175" s="6" t="s">
        <v>18</v>
      </c>
      <c r="H175" s="8"/>
    </row>
    <row r="176" spans="1:8" ht="15.75" customHeight="1" x14ac:dyDescent="0.25">
      <c r="A176" s="6">
        <v>175</v>
      </c>
      <c r="B176" s="6" t="s">
        <v>11</v>
      </c>
      <c r="C176" s="6" t="s">
        <v>12</v>
      </c>
      <c r="D176" s="7">
        <v>7273</v>
      </c>
      <c r="E176" s="8">
        <v>42668</v>
      </c>
      <c r="F176" t="str">
        <f>TEXT(Table_1[[#This Row],[Date]],"mmm")</f>
        <v>Oct</v>
      </c>
      <c r="G176" s="6" t="s">
        <v>17</v>
      </c>
      <c r="H176" s="8"/>
    </row>
    <row r="177" spans="1:8" ht="15.75" customHeight="1" x14ac:dyDescent="0.25">
      <c r="A177" s="6">
        <v>176</v>
      </c>
      <c r="B177" s="6" t="s">
        <v>11</v>
      </c>
      <c r="C177" s="6" t="s">
        <v>12</v>
      </c>
      <c r="D177" s="7">
        <v>2402</v>
      </c>
      <c r="E177" s="8">
        <v>42669</v>
      </c>
      <c r="F177" t="str">
        <f>TEXT(Table_1[[#This Row],[Date]],"mmm")</f>
        <v>Oct</v>
      </c>
      <c r="G177" s="6" t="s">
        <v>15</v>
      </c>
      <c r="H177" s="8"/>
    </row>
    <row r="178" spans="1:8" ht="15.75" customHeight="1" x14ac:dyDescent="0.25">
      <c r="A178" s="6">
        <v>177</v>
      </c>
      <c r="B178" s="6" t="s">
        <v>11</v>
      </c>
      <c r="C178" s="6" t="s">
        <v>12</v>
      </c>
      <c r="D178" s="7">
        <v>1197</v>
      </c>
      <c r="E178" s="8">
        <v>42669</v>
      </c>
      <c r="F178" t="str">
        <f>TEXT(Table_1[[#This Row],[Date]],"mmm")</f>
        <v>Oct</v>
      </c>
      <c r="G178" s="6" t="s">
        <v>17</v>
      </c>
      <c r="H178" s="8"/>
    </row>
    <row r="179" spans="1:8" ht="15.75" customHeight="1" x14ac:dyDescent="0.25">
      <c r="A179" s="6">
        <v>178</v>
      </c>
      <c r="B179" s="6" t="s">
        <v>14</v>
      </c>
      <c r="C179" s="6" t="s">
        <v>7</v>
      </c>
      <c r="D179" s="7">
        <v>5015</v>
      </c>
      <c r="E179" s="8">
        <v>42669</v>
      </c>
      <c r="F179" t="str">
        <f>TEXT(Table_1[[#This Row],[Date]],"mmm")</f>
        <v>Oct</v>
      </c>
      <c r="G179" s="6" t="s">
        <v>17</v>
      </c>
      <c r="H179" s="8"/>
    </row>
    <row r="180" spans="1:8" ht="15.75" customHeight="1" x14ac:dyDescent="0.25">
      <c r="A180" s="6">
        <v>179</v>
      </c>
      <c r="B180" s="6" t="s">
        <v>16</v>
      </c>
      <c r="C180" s="6" t="s">
        <v>12</v>
      </c>
      <c r="D180" s="7">
        <v>5818</v>
      </c>
      <c r="E180" s="8">
        <v>42676</v>
      </c>
      <c r="F180" t="str">
        <f>TEXT(Table_1[[#This Row],[Date]],"mmm")</f>
        <v>Nov</v>
      </c>
      <c r="G180" s="6" t="s">
        <v>8</v>
      </c>
      <c r="H180" s="8"/>
    </row>
    <row r="181" spans="1:8" ht="15.75" customHeight="1" x14ac:dyDescent="0.25">
      <c r="A181" s="6">
        <v>180</v>
      </c>
      <c r="B181" s="6" t="s">
        <v>11</v>
      </c>
      <c r="C181" s="6" t="s">
        <v>12</v>
      </c>
      <c r="D181" s="7">
        <v>4399</v>
      </c>
      <c r="E181" s="8">
        <v>42677</v>
      </c>
      <c r="F181" t="str">
        <f>TEXT(Table_1[[#This Row],[Date]],"mmm")</f>
        <v>Nov</v>
      </c>
      <c r="G181" s="6" t="s">
        <v>10</v>
      </c>
      <c r="H181" s="8"/>
    </row>
    <row r="182" spans="1:8" ht="15.75" customHeight="1" x14ac:dyDescent="0.25">
      <c r="A182" s="6">
        <v>181</v>
      </c>
      <c r="B182" s="6" t="s">
        <v>6</v>
      </c>
      <c r="C182" s="6" t="s">
        <v>7</v>
      </c>
      <c r="D182" s="7">
        <v>3011</v>
      </c>
      <c r="E182" s="8">
        <v>42677</v>
      </c>
      <c r="F182" t="str">
        <f>TEXT(Table_1[[#This Row],[Date]],"mmm")</f>
        <v>Nov</v>
      </c>
      <c r="G182" s="6" t="s">
        <v>8</v>
      </c>
      <c r="H182" s="8"/>
    </row>
    <row r="183" spans="1:8" ht="15.75" customHeight="1" x14ac:dyDescent="0.25">
      <c r="A183" s="6">
        <v>182</v>
      </c>
      <c r="B183" s="6" t="s">
        <v>19</v>
      </c>
      <c r="C183" s="6" t="s">
        <v>12</v>
      </c>
      <c r="D183" s="7">
        <v>4715</v>
      </c>
      <c r="E183" s="8">
        <v>42683</v>
      </c>
      <c r="F183" t="str">
        <f>TEXT(Table_1[[#This Row],[Date]],"mmm")</f>
        <v>Nov</v>
      </c>
      <c r="G183" s="6" t="s">
        <v>10</v>
      </c>
      <c r="H183" s="8"/>
    </row>
    <row r="184" spans="1:8" ht="15.75" customHeight="1" x14ac:dyDescent="0.25">
      <c r="A184" s="6">
        <v>183</v>
      </c>
      <c r="B184" s="6" t="s">
        <v>19</v>
      </c>
      <c r="C184" s="6" t="s">
        <v>12</v>
      </c>
      <c r="D184" s="7">
        <v>5321</v>
      </c>
      <c r="E184" s="8">
        <v>42686</v>
      </c>
      <c r="F184" t="str">
        <f>TEXT(Table_1[[#This Row],[Date]],"mmm")</f>
        <v>Nov</v>
      </c>
      <c r="G184" s="6" t="s">
        <v>20</v>
      </c>
      <c r="H184" s="8"/>
    </row>
    <row r="185" spans="1:8" ht="15.75" customHeight="1" x14ac:dyDescent="0.25">
      <c r="A185" s="6">
        <v>184</v>
      </c>
      <c r="B185" s="6" t="s">
        <v>11</v>
      </c>
      <c r="C185" s="6" t="s">
        <v>12</v>
      </c>
      <c r="D185" s="7">
        <v>8894</v>
      </c>
      <c r="E185" s="8">
        <v>42689</v>
      </c>
      <c r="F185" t="str">
        <f>TEXT(Table_1[[#This Row],[Date]],"mmm")</f>
        <v>Nov</v>
      </c>
      <c r="G185" s="6" t="s">
        <v>8</v>
      </c>
      <c r="H185" s="8"/>
    </row>
    <row r="186" spans="1:8" ht="15.75" customHeight="1" x14ac:dyDescent="0.25">
      <c r="A186" s="6">
        <v>185</v>
      </c>
      <c r="B186" s="6" t="s">
        <v>6</v>
      </c>
      <c r="C186" s="6" t="s">
        <v>7</v>
      </c>
      <c r="D186" s="7">
        <v>4846</v>
      </c>
      <c r="E186" s="8">
        <v>42699</v>
      </c>
      <c r="F186" t="str">
        <f>TEXT(Table_1[[#This Row],[Date]],"mmm")</f>
        <v>Nov</v>
      </c>
      <c r="G186" s="6" t="s">
        <v>10</v>
      </c>
      <c r="H186" s="8"/>
    </row>
    <row r="187" spans="1:8" ht="15.75" customHeight="1" x14ac:dyDescent="0.25">
      <c r="A187" s="6">
        <v>186</v>
      </c>
      <c r="B187" s="6" t="s">
        <v>9</v>
      </c>
      <c r="C187" s="6" t="s">
        <v>7</v>
      </c>
      <c r="D187" s="7">
        <v>284</v>
      </c>
      <c r="E187" s="8">
        <v>42699</v>
      </c>
      <c r="F187" t="str">
        <f>TEXT(Table_1[[#This Row],[Date]],"mmm")</f>
        <v>Nov</v>
      </c>
      <c r="G187" s="6" t="s">
        <v>15</v>
      </c>
      <c r="H187" s="8"/>
    </row>
    <row r="188" spans="1:8" ht="15.75" customHeight="1" x14ac:dyDescent="0.25">
      <c r="A188" s="6">
        <v>187</v>
      </c>
      <c r="B188" s="6" t="s">
        <v>16</v>
      </c>
      <c r="C188" s="6" t="s">
        <v>12</v>
      </c>
      <c r="D188" s="7">
        <v>8283</v>
      </c>
      <c r="E188" s="8">
        <v>42700</v>
      </c>
      <c r="F188" t="str">
        <f>TEXT(Table_1[[#This Row],[Date]],"mmm")</f>
        <v>Nov</v>
      </c>
      <c r="G188" s="6" t="s">
        <v>10</v>
      </c>
      <c r="H188" s="8"/>
    </row>
    <row r="189" spans="1:8" ht="15.75" customHeight="1" x14ac:dyDescent="0.25">
      <c r="A189" s="6">
        <v>188</v>
      </c>
      <c r="B189" s="6" t="s">
        <v>16</v>
      </c>
      <c r="C189" s="6" t="s">
        <v>12</v>
      </c>
      <c r="D189" s="7">
        <v>9990</v>
      </c>
      <c r="E189" s="8">
        <v>42702</v>
      </c>
      <c r="F189" t="str">
        <f>TEXT(Table_1[[#This Row],[Date]],"mmm")</f>
        <v>Nov</v>
      </c>
      <c r="G189" s="6" t="s">
        <v>13</v>
      </c>
      <c r="H189" s="8"/>
    </row>
    <row r="190" spans="1:8" ht="15.75" customHeight="1" x14ac:dyDescent="0.25">
      <c r="A190" s="6">
        <v>189</v>
      </c>
      <c r="B190" s="6" t="s">
        <v>11</v>
      </c>
      <c r="C190" s="6" t="s">
        <v>12</v>
      </c>
      <c r="D190" s="7">
        <v>9014</v>
      </c>
      <c r="E190" s="8">
        <v>42702</v>
      </c>
      <c r="F190" t="str">
        <f>TEXT(Table_1[[#This Row],[Date]],"mmm")</f>
        <v>Nov</v>
      </c>
      <c r="G190" s="6" t="s">
        <v>17</v>
      </c>
      <c r="H190" s="8"/>
    </row>
    <row r="191" spans="1:8" ht="15.75" customHeight="1" x14ac:dyDescent="0.25">
      <c r="A191" s="6">
        <v>190</v>
      </c>
      <c r="B191" s="6" t="s">
        <v>19</v>
      </c>
      <c r="C191" s="6" t="s">
        <v>12</v>
      </c>
      <c r="D191" s="7">
        <v>1942</v>
      </c>
      <c r="E191" s="8">
        <v>42703</v>
      </c>
      <c r="F191" t="str">
        <f>TEXT(Table_1[[#This Row],[Date]],"mmm")</f>
        <v>Nov</v>
      </c>
      <c r="G191" s="6" t="s">
        <v>20</v>
      </c>
      <c r="H191" s="8"/>
    </row>
    <row r="192" spans="1:8" ht="15.75" customHeight="1" x14ac:dyDescent="0.25">
      <c r="A192" s="6">
        <v>191</v>
      </c>
      <c r="B192" s="6" t="s">
        <v>11</v>
      </c>
      <c r="C192" s="6" t="s">
        <v>12</v>
      </c>
      <c r="D192" s="7">
        <v>7223</v>
      </c>
      <c r="E192" s="8">
        <v>42704</v>
      </c>
      <c r="F192" t="str">
        <f>TEXT(Table_1[[#This Row],[Date]],"mmm")</f>
        <v>Nov</v>
      </c>
      <c r="G192" s="6" t="s">
        <v>8</v>
      </c>
      <c r="H192" s="8"/>
    </row>
    <row r="193" spans="1:8" ht="15.75" customHeight="1" x14ac:dyDescent="0.25">
      <c r="A193" s="6">
        <v>192</v>
      </c>
      <c r="B193" s="6" t="s">
        <v>6</v>
      </c>
      <c r="C193" s="6" t="s">
        <v>7</v>
      </c>
      <c r="D193" s="7">
        <v>4673</v>
      </c>
      <c r="E193" s="8">
        <v>42706</v>
      </c>
      <c r="F193" t="str">
        <f>TEXT(Table_1[[#This Row],[Date]],"mmm")</f>
        <v>Dec</v>
      </c>
      <c r="G193" s="6" t="s">
        <v>8</v>
      </c>
      <c r="H193" s="8"/>
    </row>
    <row r="194" spans="1:8" ht="15.75" customHeight="1" x14ac:dyDescent="0.25">
      <c r="A194" s="6">
        <v>193</v>
      </c>
      <c r="B194" s="6" t="s">
        <v>6</v>
      </c>
      <c r="C194" s="6" t="s">
        <v>7</v>
      </c>
      <c r="D194" s="7">
        <v>9104</v>
      </c>
      <c r="E194" s="8">
        <v>42708</v>
      </c>
      <c r="F194" t="str">
        <f>TEXT(Table_1[[#This Row],[Date]],"mmm")</f>
        <v>Dec</v>
      </c>
      <c r="G194" s="6" t="s">
        <v>20</v>
      </c>
      <c r="H194" s="8"/>
    </row>
    <row r="195" spans="1:8" ht="15.75" customHeight="1" x14ac:dyDescent="0.25">
      <c r="A195" s="6">
        <v>194</v>
      </c>
      <c r="B195" s="6" t="s">
        <v>19</v>
      </c>
      <c r="C195" s="6" t="s">
        <v>12</v>
      </c>
      <c r="D195" s="7">
        <v>6078</v>
      </c>
      <c r="E195" s="8">
        <v>42709</v>
      </c>
      <c r="F195" t="str">
        <f>TEXT(Table_1[[#This Row],[Date]],"mmm")</f>
        <v>Dec</v>
      </c>
      <c r="G195" s="6" t="s">
        <v>8</v>
      </c>
      <c r="H195" s="8"/>
    </row>
    <row r="196" spans="1:8" ht="15.75" customHeight="1" x14ac:dyDescent="0.25">
      <c r="A196" s="6">
        <v>195</v>
      </c>
      <c r="B196" s="6" t="s">
        <v>14</v>
      </c>
      <c r="C196" s="6" t="s">
        <v>7</v>
      </c>
      <c r="D196" s="7">
        <v>3278</v>
      </c>
      <c r="E196" s="8">
        <v>42710</v>
      </c>
      <c r="F196" t="str">
        <f>TEXT(Table_1[[#This Row],[Date]],"mmm")</f>
        <v>Dec</v>
      </c>
      <c r="G196" s="6" t="s">
        <v>15</v>
      </c>
      <c r="H196" s="8"/>
    </row>
    <row r="197" spans="1:8" ht="15.75" customHeight="1" x14ac:dyDescent="0.25">
      <c r="A197" s="6">
        <v>196</v>
      </c>
      <c r="B197" s="6" t="s">
        <v>11</v>
      </c>
      <c r="C197" s="6" t="s">
        <v>12</v>
      </c>
      <c r="D197" s="7">
        <v>136</v>
      </c>
      <c r="E197" s="8">
        <v>42716</v>
      </c>
      <c r="F197" t="str">
        <f>TEXT(Table_1[[#This Row],[Date]],"mmm")</f>
        <v>Dec</v>
      </c>
      <c r="G197" s="6" t="s">
        <v>13</v>
      </c>
      <c r="H197" s="8"/>
    </row>
    <row r="198" spans="1:8" ht="15.75" customHeight="1" x14ac:dyDescent="0.25">
      <c r="A198" s="6">
        <v>197</v>
      </c>
      <c r="B198" s="6" t="s">
        <v>11</v>
      </c>
      <c r="C198" s="6" t="s">
        <v>12</v>
      </c>
      <c r="D198" s="7">
        <v>8377</v>
      </c>
      <c r="E198" s="8">
        <v>42716</v>
      </c>
      <c r="F198" t="str">
        <f>TEXT(Table_1[[#This Row],[Date]],"mmm")</f>
        <v>Dec</v>
      </c>
      <c r="G198" s="6" t="s">
        <v>17</v>
      </c>
      <c r="H198" s="8"/>
    </row>
    <row r="199" spans="1:8" ht="15.75" customHeight="1" x14ac:dyDescent="0.25">
      <c r="A199" s="6">
        <v>198</v>
      </c>
      <c r="B199" s="6" t="s">
        <v>11</v>
      </c>
      <c r="C199" s="6" t="s">
        <v>12</v>
      </c>
      <c r="D199" s="7">
        <v>2382</v>
      </c>
      <c r="E199" s="8">
        <v>42716</v>
      </c>
      <c r="F199" t="str">
        <f>TEXT(Table_1[[#This Row],[Date]],"mmm")</f>
        <v>Dec</v>
      </c>
      <c r="G199" s="6" t="s">
        <v>8</v>
      </c>
      <c r="H199" s="8"/>
    </row>
    <row r="200" spans="1:8" ht="15.75" customHeight="1" x14ac:dyDescent="0.25">
      <c r="A200" s="6">
        <v>199</v>
      </c>
      <c r="B200" s="6" t="s">
        <v>11</v>
      </c>
      <c r="C200" s="6" t="s">
        <v>12</v>
      </c>
      <c r="D200" s="7">
        <v>8702</v>
      </c>
      <c r="E200" s="8">
        <v>42719</v>
      </c>
      <c r="F200" t="str">
        <f>TEXT(Table_1[[#This Row],[Date]],"mmm")</f>
        <v>Dec</v>
      </c>
      <c r="G200" s="6" t="s">
        <v>15</v>
      </c>
      <c r="H200" s="8"/>
    </row>
    <row r="201" spans="1:8" ht="15.75" customHeight="1" x14ac:dyDescent="0.25">
      <c r="A201" s="6">
        <v>200</v>
      </c>
      <c r="B201" s="6" t="s">
        <v>11</v>
      </c>
      <c r="C201" s="6" t="s">
        <v>12</v>
      </c>
      <c r="D201" s="7">
        <v>5021</v>
      </c>
      <c r="E201" s="8">
        <v>42720</v>
      </c>
      <c r="F201" t="str">
        <f>TEXT(Table_1[[#This Row],[Date]],"mmm")</f>
        <v>Dec</v>
      </c>
      <c r="G201" s="6" t="s">
        <v>8</v>
      </c>
      <c r="H201" s="8"/>
    </row>
    <row r="202" spans="1:8" ht="15.75" customHeight="1" x14ac:dyDescent="0.25">
      <c r="A202" s="6">
        <v>201</v>
      </c>
      <c r="B202" s="6" t="s">
        <v>19</v>
      </c>
      <c r="C202" s="6" t="s">
        <v>12</v>
      </c>
      <c r="D202" s="7">
        <v>1760</v>
      </c>
      <c r="E202" s="8">
        <v>42720</v>
      </c>
      <c r="F202" t="str">
        <f>TEXT(Table_1[[#This Row],[Date]],"mmm")</f>
        <v>Dec</v>
      </c>
      <c r="G202" s="6" t="s">
        <v>17</v>
      </c>
      <c r="H202" s="8"/>
    </row>
    <row r="203" spans="1:8" ht="15.75" customHeight="1" x14ac:dyDescent="0.25">
      <c r="A203" s="6">
        <v>202</v>
      </c>
      <c r="B203" s="6" t="s">
        <v>11</v>
      </c>
      <c r="C203" s="6" t="s">
        <v>12</v>
      </c>
      <c r="D203" s="7">
        <v>4766</v>
      </c>
      <c r="E203" s="8">
        <v>42722</v>
      </c>
      <c r="F203" t="str">
        <f>TEXT(Table_1[[#This Row],[Date]],"mmm")</f>
        <v>Dec</v>
      </c>
      <c r="G203" s="6" t="s">
        <v>15</v>
      </c>
      <c r="H203" s="8"/>
    </row>
    <row r="204" spans="1:8" ht="15.75" customHeight="1" x14ac:dyDescent="0.25">
      <c r="A204" s="6">
        <v>203</v>
      </c>
      <c r="B204" s="6" t="s">
        <v>14</v>
      </c>
      <c r="C204" s="6" t="s">
        <v>7</v>
      </c>
      <c r="D204" s="7">
        <v>1541</v>
      </c>
      <c r="E204" s="8">
        <v>42723</v>
      </c>
      <c r="F204" t="str">
        <f>TEXT(Table_1[[#This Row],[Date]],"mmm")</f>
        <v>Dec</v>
      </c>
      <c r="G204" s="6" t="s">
        <v>10</v>
      </c>
      <c r="H204" s="8"/>
    </row>
    <row r="205" spans="1:8" ht="15.75" customHeight="1" x14ac:dyDescent="0.25">
      <c r="A205" s="6">
        <v>204</v>
      </c>
      <c r="B205" s="6" t="s">
        <v>16</v>
      </c>
      <c r="C205" s="6" t="s">
        <v>12</v>
      </c>
      <c r="D205" s="7">
        <v>2782</v>
      </c>
      <c r="E205" s="8">
        <v>42724</v>
      </c>
      <c r="F205" t="str">
        <f>TEXT(Table_1[[#This Row],[Date]],"mmm")</f>
        <v>Dec</v>
      </c>
      <c r="G205" s="6" t="s">
        <v>10</v>
      </c>
      <c r="H205" s="8"/>
    </row>
    <row r="206" spans="1:8" ht="15.75" customHeight="1" x14ac:dyDescent="0.25">
      <c r="A206" s="6">
        <v>205</v>
      </c>
      <c r="B206" s="6" t="s">
        <v>19</v>
      </c>
      <c r="C206" s="6" t="s">
        <v>12</v>
      </c>
      <c r="D206" s="7">
        <v>2455</v>
      </c>
      <c r="E206" s="8">
        <v>42724</v>
      </c>
      <c r="F206" t="str">
        <f>TEXT(Table_1[[#This Row],[Date]],"mmm")</f>
        <v>Dec</v>
      </c>
      <c r="G206" s="6" t="s">
        <v>13</v>
      </c>
      <c r="H206" s="8"/>
    </row>
    <row r="207" spans="1:8" ht="15.75" customHeight="1" x14ac:dyDescent="0.25">
      <c r="A207" s="6">
        <v>206</v>
      </c>
      <c r="B207" s="6" t="s">
        <v>19</v>
      </c>
      <c r="C207" s="6" t="s">
        <v>12</v>
      </c>
      <c r="D207" s="7">
        <v>4512</v>
      </c>
      <c r="E207" s="8">
        <v>42726</v>
      </c>
      <c r="F207" t="str">
        <f>TEXT(Table_1[[#This Row],[Date]],"mmm")</f>
        <v>Dec</v>
      </c>
      <c r="G207" s="6" t="s">
        <v>18</v>
      </c>
      <c r="H207" s="8"/>
    </row>
    <row r="208" spans="1:8" ht="15.75" customHeight="1" x14ac:dyDescent="0.25">
      <c r="A208" s="6">
        <v>207</v>
      </c>
      <c r="B208" s="6" t="s">
        <v>19</v>
      </c>
      <c r="C208" s="6" t="s">
        <v>12</v>
      </c>
      <c r="D208" s="7">
        <v>8752</v>
      </c>
      <c r="E208" s="8">
        <v>42726</v>
      </c>
      <c r="F208" t="str">
        <f>TEXT(Table_1[[#This Row],[Date]],"mmm")</f>
        <v>Dec</v>
      </c>
      <c r="G208" s="6" t="s">
        <v>15</v>
      </c>
      <c r="H208" s="8"/>
    </row>
    <row r="209" spans="1:8" ht="15.75" customHeight="1" x14ac:dyDescent="0.25">
      <c r="A209" s="6">
        <v>208</v>
      </c>
      <c r="B209" s="6" t="s">
        <v>6</v>
      </c>
      <c r="C209" s="6" t="s">
        <v>7</v>
      </c>
      <c r="D209" s="7">
        <v>9127</v>
      </c>
      <c r="E209" s="8">
        <v>42729</v>
      </c>
      <c r="F209" t="str">
        <f>TEXT(Table_1[[#This Row],[Date]],"mmm")</f>
        <v>Dec</v>
      </c>
      <c r="G209" s="6" t="s">
        <v>8</v>
      </c>
      <c r="H209" s="8"/>
    </row>
    <row r="210" spans="1:8" ht="15.75" customHeight="1" x14ac:dyDescent="0.25">
      <c r="A210" s="6">
        <v>209</v>
      </c>
      <c r="B210" s="6" t="s">
        <v>19</v>
      </c>
      <c r="C210" s="6" t="s">
        <v>12</v>
      </c>
      <c r="D210" s="7">
        <v>1777</v>
      </c>
      <c r="E210" s="8">
        <v>42732</v>
      </c>
      <c r="F210" t="str">
        <f>TEXT(Table_1[[#This Row],[Date]],"mmm")</f>
        <v>Dec</v>
      </c>
      <c r="G210" s="6" t="s">
        <v>20</v>
      </c>
      <c r="H210" s="8"/>
    </row>
    <row r="211" spans="1:8" ht="15.75" customHeight="1" x14ac:dyDescent="0.25">
      <c r="A211" s="6">
        <v>210</v>
      </c>
      <c r="B211" s="6" t="s">
        <v>14</v>
      </c>
      <c r="C211" s="6" t="s">
        <v>7</v>
      </c>
      <c r="D211" s="7">
        <v>680</v>
      </c>
      <c r="E211" s="8">
        <v>42732</v>
      </c>
      <c r="F211" t="str">
        <f>TEXT(Table_1[[#This Row],[Date]],"mmm")</f>
        <v>Dec</v>
      </c>
      <c r="G211" s="6" t="s">
        <v>20</v>
      </c>
      <c r="H211" s="8"/>
    </row>
    <row r="212" spans="1:8" ht="15.75" customHeight="1" x14ac:dyDescent="0.25">
      <c r="A212" s="6">
        <v>211</v>
      </c>
      <c r="B212" s="6" t="s">
        <v>16</v>
      </c>
      <c r="C212" s="6" t="s">
        <v>12</v>
      </c>
      <c r="D212" s="7">
        <v>958</v>
      </c>
      <c r="E212" s="8">
        <v>42733</v>
      </c>
      <c r="F212" t="str">
        <f>TEXT(Table_1[[#This Row],[Date]],"mmm")</f>
        <v>Dec</v>
      </c>
      <c r="G212" s="6" t="s">
        <v>8</v>
      </c>
      <c r="H212" s="8"/>
    </row>
    <row r="213" spans="1:8" ht="15.75" customHeight="1" x14ac:dyDescent="0.25">
      <c r="A213" s="6">
        <v>212</v>
      </c>
      <c r="B213" s="6" t="s">
        <v>6</v>
      </c>
      <c r="C213" s="6" t="s">
        <v>7</v>
      </c>
      <c r="D213" s="7">
        <v>2613</v>
      </c>
      <c r="E213" s="8">
        <v>42733</v>
      </c>
      <c r="F213" t="str">
        <f>TEXT(Table_1[[#This Row],[Date]],"mmm")</f>
        <v>Dec</v>
      </c>
      <c r="G213" s="6" t="s">
        <v>17</v>
      </c>
      <c r="H213" s="8"/>
    </row>
    <row r="214" spans="1:8" ht="15.75" customHeight="1" x14ac:dyDescent="0.25">
      <c r="A214" s="6">
        <v>213</v>
      </c>
      <c r="B214" s="6" t="s">
        <v>6</v>
      </c>
      <c r="C214" s="6" t="s">
        <v>7</v>
      </c>
      <c r="D214" s="7">
        <v>339</v>
      </c>
      <c r="E214" s="8">
        <v>42734</v>
      </c>
      <c r="F214" t="str">
        <f>TEXT(Table_1[[#This Row],[Date]],"mmm")</f>
        <v>Dec</v>
      </c>
      <c r="G214" s="6" t="s">
        <v>17</v>
      </c>
      <c r="H214" s="8"/>
    </row>
    <row r="215" spans="1:8" ht="15.75" customHeight="1" x14ac:dyDescent="0.25"/>
    <row r="216" spans="1:8" ht="15.75" customHeight="1" x14ac:dyDescent="0.25"/>
    <row r="217" spans="1:8" ht="15.75" customHeight="1" x14ac:dyDescent="0.25"/>
    <row r="218" spans="1:8" ht="15.75" customHeight="1" x14ac:dyDescent="0.25"/>
    <row r="219" spans="1:8" ht="15.75" customHeight="1" x14ac:dyDescent="0.25"/>
    <row r="220" spans="1:8" ht="15.75" customHeight="1" x14ac:dyDescent="0.25"/>
    <row r="221" spans="1:8" ht="15.75" customHeight="1" x14ac:dyDescent="0.25"/>
    <row r="222" spans="1:8" ht="15.75" customHeight="1" x14ac:dyDescent="0.25"/>
    <row r="223" spans="1:8" ht="15.75" customHeight="1" x14ac:dyDescent="0.25"/>
    <row r="224" spans="1:8"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honeticPr fontId="4" type="noConversion"/>
  <pageMargins left="0.7" right="0.7" top="0.75" bottom="0.75" header="0" footer="0"/>
  <pageSetup orientation="landscape"/>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1:A1000"/>
  <sheetViews>
    <sheetView tabSelected="1" workbookViewId="0">
      <selection activeCell="G11" sqref="G11"/>
    </sheetView>
  </sheetViews>
  <sheetFormatPr defaultColWidth="14.42578125" defaultRowHeight="15" customHeight="1" x14ac:dyDescent="0.25"/>
  <cols>
    <col min="1" max="1" width="15.42578125" customWidth="1"/>
    <col min="2" max="2" width="16.28515625" customWidth="1"/>
    <col min="3" max="3" width="7.42578125" customWidth="1"/>
    <col min="4" max="4" width="6.28515625" customWidth="1"/>
    <col min="5" max="5" width="7.28515625" customWidth="1"/>
    <col min="6" max="6" width="7.140625" customWidth="1"/>
  </cols>
  <sheetData>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1:A1000"/>
  <sheetViews>
    <sheetView workbookViewId="0">
      <selection activeCell="C22" sqref="C22"/>
    </sheetView>
  </sheetViews>
  <sheetFormatPr defaultColWidth="14.42578125" defaultRowHeight="15" customHeight="1" x14ac:dyDescent="0.25"/>
  <cols>
    <col min="1" max="6" width="8.7109375" customWidth="1"/>
  </cols>
  <sheetData>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6BFF762-1843-406D-B8C6-B3EC0DDF617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BLOSSOM ACADEMY</vt:lpstr>
      <vt:lpstr>Data</vt:lpstr>
      <vt:lpstr>Pivot Table</vt:lpstr>
      <vt:lpstr>Dashboard</vt:lpstr>
      <vt:lpstr>Power Query</vt:lpstr>
      <vt:lpstr>Table</vt:lpstr>
      <vt:lpstr>Two-dimensional Pivot Table</vt:lpstr>
      <vt:lpstr>Charts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Annobil</dc:creator>
  <cp:lastModifiedBy>Patrick Annobil</cp:lastModifiedBy>
  <dcterms:created xsi:type="dcterms:W3CDTF">2025-02-08T21:07:59Z</dcterms:created>
  <dcterms:modified xsi:type="dcterms:W3CDTF">2025-02-12T21:48:42Z</dcterms:modified>
</cp:coreProperties>
</file>