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Présentation et méthode" sheetId="1" state="visible" r:id="rId2"/>
    <sheet name="Sommaire" sheetId="2" state="visible" r:id="rId3"/>
    <sheet name="nat-APA par GIR" sheetId="3" state="visible" r:id="rId4"/>
    <sheet name="nat-APA par sexe et par âge" sheetId="4" state="visible" r:id="rId5"/>
    <sheet name="nat-part APA dans pop" sheetId="5" state="visible" r:id="rId6"/>
    <sheet name="nat-APA par GIR et âge" sheetId="6" state="visible" r:id="rId7"/>
    <sheet name="Total APA" sheetId="7" state="visible" r:id="rId8"/>
    <sheet name="APA par sexe" sheetId="8" state="visible" r:id="rId9"/>
    <sheet name="APA par age" sheetId="9" state="visible" r:id="rId10"/>
    <sheet name="APA par GIR" sheetId="10" state="visible" r:id="rId11"/>
  </sheets>
  <definedNames>
    <definedName function="false" hidden="false" localSheetId="2" name="_xlnm.Print_Area" vbProcedure="false">'nat-APA par GIR'!$B$1:$G$3</definedName>
    <definedName function="false" hidden="false" localSheetId="2" name="_xlnm.Print_Area" vbProcedure="false">'nat-APA par GIR'!$B$1:$G$3</definedName>
    <definedName function="false" hidden="false" localSheetId="2" name="_xlnm.Print_Area_0" vbProcedure="false">'nat-APA par GIR'!$B$1:$G$3</definedName>
    <definedName function="false" hidden="false" localSheetId="2" name="_xlnm.Print_Area_0_0" vbProcedure="false">'nat-APA par GIR'!$B$1:$G$3</definedName>
    <definedName function="false" hidden="false" localSheetId="3" name="_xlnm._FilterDatabase" vbProcedure="false">'nat-APA par sexe et par âge'!$J$21:$K$57</definedName>
    <definedName function="false" hidden="false" localSheetId="7" name="_xlnm.Print_Titles" vbProcedure="false">'apa par sexe'!#ref!,'APA par sexe'!$D$10:$IM$10</definedName>
    <definedName function="false" hidden="false" localSheetId="7" name="_xlnm._FilterDatabase" vbProcedure="false">'APA par sexe'!$A$10:$N$111</definedName>
    <definedName function="false" hidden="false" localSheetId="8" name="_xlnm.Print_Titles" vbProcedure="false">'apa par âge'!#ref!,'APA par age'!$D$11:$IT$11</definedName>
    <definedName function="false" hidden="false" localSheetId="8" name="_xlnm._FilterDatabase" vbProcedure="false">'APA par age'!$A$11:$W$112</definedName>
    <definedName function="false" hidden="false" localSheetId="9" name="_xlnm.Print_Titles" vbProcedure="false">'apa par gir'!#ref!,'apa par gir'!#ref!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<sst xmlns="http://schemas.openxmlformats.org/spreadsheetml/2006/main" count="2345" uniqueCount="327">
  <si>
    <t xml:space="preserve">Les bénéficiaires de l'allocation personnalisée d'autonomie (APA) en décembre 2019</t>
  </si>
  <si>
    <r>
      <rPr>
        <b val="true"/>
        <sz val="11"/>
        <color rgb="FF000000"/>
        <rFont val="Arial"/>
        <family val="2"/>
        <charset val="1"/>
      </rPr>
      <t xml:space="preserve">►</t>
    </r>
    <r>
      <rPr>
        <b val="true"/>
        <u val="single"/>
        <sz val="11"/>
        <color rgb="FF000000"/>
        <rFont val="Arial"/>
        <family val="2"/>
        <charset val="1"/>
      </rPr>
      <t xml:space="preserve"> Publication référente</t>
    </r>
  </si>
  <si>
    <t xml:space="preserve">Ces données départementales et régionales complètent celles présentées dans l'ouvrage annuel de la DREES sur l'aide et l'action sociales en France, publié au second semestre dans </t>
  </si>
  <si>
    <t xml:space="preserve">la collection des Panoramas de la Drees</t>
  </si>
  <si>
    <r>
      <rPr>
        <b val="true"/>
        <sz val="11"/>
        <rFont val="Arial"/>
        <family val="2"/>
        <charset val="1"/>
      </rPr>
      <t xml:space="preserve">►</t>
    </r>
    <r>
      <rPr>
        <b val="true"/>
        <u val="single"/>
        <sz val="11"/>
        <rFont val="Arial"/>
        <family val="2"/>
        <charset val="1"/>
      </rPr>
      <t xml:space="preserve">Données complémentaires </t>
    </r>
  </si>
  <si>
    <t xml:space="preserve">Séries longues départementales sur les bénéficiaires et les dépenses d'APA</t>
  </si>
  <si>
    <t xml:space="preserve">Certains des indicateurs présentés ici, ainsi que des données sur les dépenses d'APA, sont également diffusés en série longue au niveau départemental sur l'espace DATA.DREES dans le dossier :</t>
  </si>
  <si>
    <t xml:space="preserve">« Grand-âge &amp; Autonomie &gt; L'allocation personnalisée d'autonomie (APA) - Bénéficiaires et dépenses des départements »</t>
  </si>
  <si>
    <t xml:space="preserve">Bénéficiaires de l'aide sociale</t>
  </si>
  <si>
    <t xml:space="preserve">Des données sur les bénéficiaires de l'ensemble des aides sociales départementales sont également diffusées sur l'espace DATA.DREES dans le dossier :</t>
  </si>
  <si>
    <t xml:space="preserve">« Système de protection sociale &gt; Les bénéficiaires de l’aide sociale départementale »</t>
  </si>
  <si>
    <t xml:space="preserve">Dépenses d'aide sociale</t>
  </si>
  <si>
    <t xml:space="preserve">Des données sur l'ensemble des dépenses d'aide sociale sont également diffusées sur l'espace DATA.DREES dans le dossier :</t>
  </si>
  <si>
    <t xml:space="preserve">« Système de protection sociale &gt; Les dépenses d’aide sociale départementale »</t>
  </si>
  <si>
    <t xml:space="preserve">►Source : DREES, enquête Aide sociale </t>
  </si>
  <si>
    <r>
      <rPr>
        <sz val="9"/>
        <rFont val="Arial"/>
        <family val="2"/>
        <charset val="1"/>
      </rPr>
      <t xml:space="preserve">La présentati</t>
    </r>
    <r>
      <rPr>
        <sz val="9"/>
        <color rgb="FF000000"/>
        <rFont val="Arial"/>
        <family val="2"/>
        <charset val="1"/>
      </rPr>
      <t xml:space="preserve">on de l'enquête "Aide sociale" auprès des conseils départementaux (questionnaires, calendrier, liste des publications) est accessible ici : </t>
    </r>
  </si>
  <si>
    <t xml:space="preserve">https://drees.solidarites-sante.gouv.fr/sources-outils-et-enquetes/lenquete-aide-sociale-aupres-des-conseils-departementaux</t>
  </si>
  <si>
    <t xml:space="preserve">►Champ : France métropolitaine et DROM (Hors Mayotte)</t>
  </si>
  <si>
    <t xml:space="preserve">►Définition : </t>
  </si>
  <si>
    <t xml:space="preserve">Dans ce fichier, sont dénombrés des bénéficiaires de l'APA payés au titre du mois de décembre.</t>
  </si>
  <si>
    <r>
      <rPr>
        <b val="true"/>
        <sz val="11"/>
        <rFont val="Arial"/>
        <family val="2"/>
        <charset val="1"/>
      </rPr>
      <t xml:space="preserve">►</t>
    </r>
    <r>
      <rPr>
        <b val="true"/>
        <u val="single"/>
        <sz val="11"/>
        <rFont val="Arial"/>
        <family val="2"/>
        <charset val="1"/>
      </rPr>
      <t xml:space="preserve"> Historique des mises à jour</t>
    </r>
  </si>
  <si>
    <t xml:space="preserve"> - juillet 2021 : ajout du graphique "Part des bénéficiaires de l’APA dans la population par sexe et tranche d’âge" ; correction des données par sexe pour un département.</t>
  </si>
  <si>
    <t xml:space="preserve"> - mars 2019 : mise à jour des données 2017</t>
  </si>
  <si>
    <t xml:space="preserve"> - février 2021 : mise en ligne des données 2019.</t>
  </si>
  <si>
    <t xml:space="preserve">AVERTISSEMENT :</t>
  </si>
  <si>
    <t xml:space="preserve">Les données transmises par les services des conseils départementaux peuvent être manquantes ou partielles. 
Les données publiées ici peuvent donc avoir fait l'objet d'une estimation ou éventuellement d'une correction, c'est pourquoi les totaux mentionnent le terme "TOTAL estimé".  </t>
  </si>
  <si>
    <t xml:space="preserve">Un travail d'expertise sur les séries longues a été effectué ce qui implique une révision des données. Il existe ainsi pour certains départements un écart entre les données publiées dans ce fichier et ceux des années antérieures.</t>
  </si>
  <si>
    <t xml:space="preserve">Sommaire</t>
  </si>
  <si>
    <t xml:space="preserve">Résultats nationaux et illustrations</t>
  </si>
  <si>
    <t xml:space="preserve">Graphiques -  Répartition par GIR des bénéficiaires de l'APA payés au titre du mois de décembre 2019, à domicile et en établissement</t>
  </si>
  <si>
    <t xml:space="preserve">Graphiques - Répartition par sexe et par âge des bénéficiaires de l'APA payés au titre du mois de décembre 2019</t>
  </si>
  <si>
    <t xml:space="preserve">Graphiques - Part des bénéficiaires de l'APA dans la population par sexe et tranche d'âge, fin décembre 2019</t>
  </si>
  <si>
    <t xml:space="preserve">Graphique - Répartition des bénéficaires de l’APA payés au titre du mois de décembre 2019, par GIR et par tranche d'âge, à domicile et en établissement</t>
  </si>
  <si>
    <t xml:space="preserve">Résultats départementaux</t>
  </si>
  <si>
    <t xml:space="preserve">Total APA : Nombre de bénéficiaires de l'APA à domicile, en établissement et total APA</t>
  </si>
  <si>
    <t xml:space="preserve">APA par sexe : Nombre de bénéficiaires de l'APA à domicile, en établissements hors dotation globale et total par sexe</t>
  </si>
  <si>
    <t xml:space="preserve">APA par âge : Nombre de bénéficiaires de l'APA à domicile, en établissements hors dotation globale et total par âge</t>
  </si>
  <si>
    <t xml:space="preserve">APA par GIR : Nombre de bénéficiaires de l'APA à domicile, en établissements (sous et hors dotation globale) et total par âge</t>
  </si>
  <si>
    <t xml:space="preserve">Graphiques -  Répartition par GIR des bénéficiaires de l'APA à domicile et en établissement, en décembre 2019</t>
  </si>
  <si>
    <t xml:space="preserve">GIR1</t>
  </si>
  <si>
    <t xml:space="preserve">GIR2</t>
  </si>
  <si>
    <t xml:space="preserve">GIR3</t>
  </si>
  <si>
    <t xml:space="preserve">GIR4</t>
  </si>
  <si>
    <t xml:space="preserve">TOTAL</t>
  </si>
  <si>
    <t xml:space="preserve">Domicile</t>
  </si>
  <si>
    <t xml:space="preserve">Retour au sommaire</t>
  </si>
  <si>
    <t xml:space="preserve">Etablissement</t>
  </si>
  <si>
    <t xml:space="preserve">Champ : France métropolitaine et DOM (hors Mayotte)</t>
  </si>
  <si>
    <t xml:space="preserve">Source : DREES, Enquête Aide sociale.</t>
  </si>
  <si>
    <t xml:space="preserve">Graphiques - Répartition par sexe et par âge des bénéficiaires de l'APA, en décembre 2019</t>
  </si>
  <si>
    <t xml:space="preserve">Hommes</t>
  </si>
  <si>
    <t xml:space="preserve">Femmes</t>
  </si>
  <si>
    <t xml:space="preserve">APA à domicile</t>
  </si>
  <si>
    <t xml:space="preserve">Population totale des 60 ans ou plus</t>
  </si>
  <si>
    <t xml:space="preserve">APA en établissement (hors dotation globale)</t>
  </si>
  <si>
    <t xml:space="preserve">Population en collectivités pour personnes âgées (en 2015)</t>
  </si>
  <si>
    <t xml:space="preserve">de 60 à 65 ans</t>
  </si>
  <si>
    <t xml:space="preserve">de 65 à 69 ans</t>
  </si>
  <si>
    <t xml:space="preserve">de 70 à 74 ans</t>
  </si>
  <si>
    <t xml:space="preserve">de 75 à 79 ans</t>
  </si>
  <si>
    <t xml:space="preserve">de 80 à 84 ans</t>
  </si>
  <si>
    <t xml:space="preserve">de 85 à 89 ans</t>
  </si>
  <si>
    <t xml:space="preserve">de 90 à 94 ans</t>
  </si>
  <si>
    <t xml:space="preserve">95 ans et plus</t>
  </si>
  <si>
    <t xml:space="preserve">Total</t>
  </si>
  <si>
    <t xml:space="preserve">Champ : France métropolitaine et DROM (hors Mayotte)</t>
  </si>
  <si>
    <r>
      <rPr>
        <i val="true"/>
        <sz val="9"/>
        <rFont val="Arial"/>
        <family val="2"/>
        <charset val="1"/>
      </rPr>
      <t xml:space="preserve">Sources : DREES, enquête Aide sociale ; DREES, enquête EHPA 2015 ; INSEE, Estimations provisoires de population au 1</t>
    </r>
    <r>
      <rPr>
        <i val="true"/>
        <vertAlign val="superscript"/>
        <sz val="9"/>
        <rFont val="Arial"/>
        <family val="2"/>
        <charset val="1"/>
      </rPr>
      <t xml:space="preserve">er </t>
    </r>
    <r>
      <rPr>
        <i val="true"/>
        <sz val="9"/>
        <rFont val="Arial"/>
        <family val="2"/>
        <charset val="1"/>
      </rPr>
      <t xml:space="preserve">janvier 2020 (résultats arrêtés fin 2019).</t>
    </r>
  </si>
  <si>
    <t xml:space="preserve">APA en établissement</t>
  </si>
  <si>
    <t xml:space="preserve">60 à 64 ans</t>
  </si>
  <si>
    <t xml:space="preserve">65 à 69 ans</t>
  </si>
  <si>
    <t xml:space="preserve">70 à 74 ans</t>
  </si>
  <si>
    <t xml:space="preserve">75 à 79 ans</t>
  </si>
  <si>
    <t xml:space="preserve">80 à 84 ans</t>
  </si>
  <si>
    <t xml:space="preserve">85 à 89 ans</t>
  </si>
  <si>
    <t xml:space="preserve">90 à 94 ans</t>
  </si>
  <si>
    <t xml:space="preserve">de 60 à 64 ans</t>
  </si>
  <si>
    <r>
      <rPr>
        <i val="true"/>
        <sz val="9"/>
        <rFont val="Arial"/>
        <family val="2"/>
        <charset val="1"/>
      </rPr>
      <t xml:space="preserve">Sources : DREES, enquête Aide sociale ; INSEE, Estimations provisoires de population au 1</t>
    </r>
    <r>
      <rPr>
        <i val="true"/>
        <vertAlign val="superscript"/>
        <sz val="9"/>
        <rFont val="Arial"/>
        <family val="2"/>
        <charset val="1"/>
      </rPr>
      <t xml:space="preserve">er </t>
    </r>
    <r>
      <rPr>
        <i val="true"/>
        <sz val="9"/>
        <rFont val="Arial"/>
        <family val="2"/>
        <charset val="1"/>
      </rPr>
      <t xml:space="preserve">janvier 2020 (résultats arrêtés fin 2019).</t>
    </r>
  </si>
  <si>
    <t xml:space="preserve">Note : Les chiffres en rouge correspondent à la part totale des bénéficiaires de l'APA dans la population par âge.</t>
  </si>
  <si>
    <t xml:space="preserve">Graphique - Répartition des bénéficaires de l’APA à domicile et en établissement par GIR et par tranche d'âge, en 2019</t>
  </si>
  <si>
    <t xml:space="preserve">Tranches d'âges</t>
  </si>
  <si>
    <t xml:space="preserve">Établissement hors dotation globale</t>
  </si>
  <si>
    <t xml:space="preserve">GIR 1</t>
  </si>
  <si>
    <t xml:space="preserve"> GIR 2</t>
  </si>
  <si>
    <t xml:space="preserve">GIR 3</t>
  </si>
  <si>
    <t xml:space="preserve"> GIR 4</t>
  </si>
  <si>
    <t xml:space="preserve">moins de 65 ans</t>
  </si>
  <si>
    <t xml:space="preserve">de 70 à 74 ans </t>
  </si>
  <si>
    <t xml:space="preserve">de 85 à 89 ans </t>
  </si>
  <si>
    <t xml:space="preserve">95 ans ou plus</t>
  </si>
  <si>
    <t xml:space="preserve">Champ : France métropolitaine et DROM (hors Mayotte). </t>
  </si>
  <si>
    <t xml:space="preserve">Source : DREES, enquête Aide sociale.</t>
  </si>
  <si>
    <t xml:space="preserve">Bénéficiaires de l'APA, payés au titre du mois de décembre 2019</t>
  </si>
  <si>
    <t xml:space="preserve">(e) : données estimées</t>
  </si>
  <si>
    <t xml:space="preserve">Code
 région</t>
  </si>
  <si>
    <t xml:space="preserve">Code
département</t>
  </si>
  <si>
    <t xml:space="preserve">Département</t>
  </si>
  <si>
    <t xml:space="preserve">Total Établissements</t>
  </si>
  <si>
    <t xml:space="preserve">Total APA DOMICILE + ÉTABLISSEMENTS</t>
  </si>
  <si>
    <t xml:space="preserve">01</t>
  </si>
  <si>
    <t xml:space="preserve">Ain</t>
  </si>
  <si>
    <t xml:space="preserve"> </t>
  </si>
  <si>
    <t xml:space="preserve">(e)</t>
  </si>
  <si>
    <t xml:space="preserve">02</t>
  </si>
  <si>
    <t xml:space="preserve">Aisne</t>
  </si>
  <si>
    <t xml:space="preserve">03</t>
  </si>
  <si>
    <t xml:space="preserve">Allier</t>
  </si>
  <si>
    <t xml:space="preserve">04</t>
  </si>
  <si>
    <t xml:space="preserve">Alpes-de-Haute-Provence</t>
  </si>
  <si>
    <t xml:space="preserve">05</t>
  </si>
  <si>
    <t xml:space="preserve">Hautes-Alpes</t>
  </si>
  <si>
    <t xml:space="preserve">06</t>
  </si>
  <si>
    <t xml:space="preserve">Alpes-Maritimes</t>
  </si>
  <si>
    <t xml:space="preserve">07</t>
  </si>
  <si>
    <t xml:space="preserve">Ardèche</t>
  </si>
  <si>
    <t xml:space="preserve">08</t>
  </si>
  <si>
    <t xml:space="preserve">Ardennes</t>
  </si>
  <si>
    <t xml:space="preserve">09</t>
  </si>
  <si>
    <t xml:space="preserve">Ariège</t>
  </si>
  <si>
    <t xml:space="preserve">10</t>
  </si>
  <si>
    <t xml:space="preserve">Aube</t>
  </si>
  <si>
    <t xml:space="preserve">11</t>
  </si>
  <si>
    <t xml:space="preserve">Aude</t>
  </si>
  <si>
    <t xml:space="preserve">12</t>
  </si>
  <si>
    <t xml:space="preserve">Aveyron</t>
  </si>
  <si>
    <t xml:space="preserve">13</t>
  </si>
  <si>
    <t xml:space="preserve">Bouches-du-Rhône</t>
  </si>
  <si>
    <t xml:space="preserve">14</t>
  </si>
  <si>
    <t xml:space="preserve">Calvados</t>
  </si>
  <si>
    <t xml:space="preserve">15</t>
  </si>
  <si>
    <t xml:space="preserve">Cantal</t>
  </si>
  <si>
    <t xml:space="preserve">16</t>
  </si>
  <si>
    <t xml:space="preserve">Charente</t>
  </si>
  <si>
    <t xml:space="preserve">17</t>
  </si>
  <si>
    <t xml:space="preserve">Charente-Maritime</t>
  </si>
  <si>
    <t xml:space="preserve">18</t>
  </si>
  <si>
    <t xml:space="preserve">Cher</t>
  </si>
  <si>
    <t xml:space="preserve">19</t>
  </si>
  <si>
    <t xml:space="preserve">Corrèze</t>
  </si>
  <si>
    <t xml:space="preserve">20</t>
  </si>
  <si>
    <t xml:space="preserve">Collectivité de Corse</t>
  </si>
  <si>
    <t xml:space="preserve">21</t>
  </si>
  <si>
    <t xml:space="preserve">Côte-d'Or</t>
  </si>
  <si>
    <t xml:space="preserve">22</t>
  </si>
  <si>
    <t xml:space="preserve">Côtes-d'Armor</t>
  </si>
  <si>
    <t xml:space="preserve">23</t>
  </si>
  <si>
    <t xml:space="preserve">Creuse</t>
  </si>
  <si>
    <t xml:space="preserve">24</t>
  </si>
  <si>
    <t xml:space="preserve">Dordogne</t>
  </si>
  <si>
    <t xml:space="preserve">25</t>
  </si>
  <si>
    <t xml:space="preserve">Doubs</t>
  </si>
  <si>
    <t xml:space="preserve">26</t>
  </si>
  <si>
    <t xml:space="preserve">Drôme</t>
  </si>
  <si>
    <t xml:space="preserve">27</t>
  </si>
  <si>
    <t xml:space="preserve">Eure</t>
  </si>
  <si>
    <t xml:space="preserve">28</t>
  </si>
  <si>
    <t xml:space="preserve">Eure-et-Loir</t>
  </si>
  <si>
    <t xml:space="preserve">29</t>
  </si>
  <si>
    <t xml:space="preserve">Finistère</t>
  </si>
  <si>
    <t xml:space="preserve">30</t>
  </si>
  <si>
    <t xml:space="preserve">Gard</t>
  </si>
  <si>
    <t xml:space="preserve">31</t>
  </si>
  <si>
    <t xml:space="preserve">Haute-Garonne</t>
  </si>
  <si>
    <t xml:space="preserve">32</t>
  </si>
  <si>
    <t xml:space="preserve">Gers</t>
  </si>
  <si>
    <t xml:space="preserve">33</t>
  </si>
  <si>
    <t xml:space="preserve">Gironde</t>
  </si>
  <si>
    <t xml:space="preserve">34</t>
  </si>
  <si>
    <t xml:space="preserve">Hérault</t>
  </si>
  <si>
    <t xml:space="preserve">35</t>
  </si>
  <si>
    <t xml:space="preserve">Ille-et-Vilaine</t>
  </si>
  <si>
    <t xml:space="preserve">36</t>
  </si>
  <si>
    <t xml:space="preserve">Indre</t>
  </si>
  <si>
    <t xml:space="preserve">37</t>
  </si>
  <si>
    <t xml:space="preserve">Indre-et-Loire</t>
  </si>
  <si>
    <t xml:space="preserve">38</t>
  </si>
  <si>
    <t xml:space="preserve">Isère</t>
  </si>
  <si>
    <t xml:space="preserve">39</t>
  </si>
  <si>
    <t xml:space="preserve">Jura</t>
  </si>
  <si>
    <t xml:space="preserve">40</t>
  </si>
  <si>
    <t xml:space="preserve">Landes</t>
  </si>
  <si>
    <t xml:space="preserve">41</t>
  </si>
  <si>
    <t xml:space="preserve">Loir-et-Cher</t>
  </si>
  <si>
    <t xml:space="preserve">42</t>
  </si>
  <si>
    <t xml:space="preserve">Loire</t>
  </si>
  <si>
    <t xml:space="preserve">43</t>
  </si>
  <si>
    <t xml:space="preserve">Haute-Loire</t>
  </si>
  <si>
    <t xml:space="preserve">44</t>
  </si>
  <si>
    <t xml:space="preserve">Loire-Atlantique</t>
  </si>
  <si>
    <t xml:space="preserve">45</t>
  </si>
  <si>
    <t xml:space="preserve">Loiret</t>
  </si>
  <si>
    <t xml:space="preserve">46</t>
  </si>
  <si>
    <t xml:space="preserve">Lot</t>
  </si>
  <si>
    <t xml:space="preserve">47</t>
  </si>
  <si>
    <t xml:space="preserve">Lot-et-Garonne</t>
  </si>
  <si>
    <t xml:space="preserve">48</t>
  </si>
  <si>
    <t xml:space="preserve">Lozère</t>
  </si>
  <si>
    <t xml:space="preserve">49</t>
  </si>
  <si>
    <t xml:space="preserve">Maine-et-Loire</t>
  </si>
  <si>
    <t xml:space="preserve">50</t>
  </si>
  <si>
    <t xml:space="preserve">Manche</t>
  </si>
  <si>
    <t xml:space="preserve">51</t>
  </si>
  <si>
    <t xml:space="preserve">Marne</t>
  </si>
  <si>
    <t xml:space="preserve">52</t>
  </si>
  <si>
    <t xml:space="preserve">Haute-Marne</t>
  </si>
  <si>
    <t xml:space="preserve">53</t>
  </si>
  <si>
    <t xml:space="preserve">Mayenne</t>
  </si>
  <si>
    <t xml:space="preserve">54</t>
  </si>
  <si>
    <t xml:space="preserve">Meurthe-et-Moselle</t>
  </si>
  <si>
    <t xml:space="preserve">55</t>
  </si>
  <si>
    <t xml:space="preserve">Meuse</t>
  </si>
  <si>
    <t xml:space="preserve">56</t>
  </si>
  <si>
    <t xml:space="preserve">Morbihan</t>
  </si>
  <si>
    <t xml:space="preserve">57</t>
  </si>
  <si>
    <t xml:space="preserve">Moselle</t>
  </si>
  <si>
    <t xml:space="preserve">58</t>
  </si>
  <si>
    <t xml:space="preserve">Nièvre</t>
  </si>
  <si>
    <t xml:space="preserve">59</t>
  </si>
  <si>
    <t xml:space="preserve">Nord</t>
  </si>
  <si>
    <t xml:space="preserve">60</t>
  </si>
  <si>
    <t xml:space="preserve">Oise</t>
  </si>
  <si>
    <t xml:space="preserve">61</t>
  </si>
  <si>
    <t xml:space="preserve">Orne</t>
  </si>
  <si>
    <t xml:space="preserve">62</t>
  </si>
  <si>
    <t xml:space="preserve">Pas-de-Calais</t>
  </si>
  <si>
    <t xml:space="preserve">63</t>
  </si>
  <si>
    <t xml:space="preserve">Puy-de-Dôme</t>
  </si>
  <si>
    <t xml:space="preserve">64</t>
  </si>
  <si>
    <t xml:space="preserve">Pyrénées-Atlantiques</t>
  </si>
  <si>
    <t xml:space="preserve">65</t>
  </si>
  <si>
    <t xml:space="preserve">Hautes-Pyrénées</t>
  </si>
  <si>
    <t xml:space="preserve">66</t>
  </si>
  <si>
    <t xml:space="preserve">Pyrénées-Orientales</t>
  </si>
  <si>
    <t xml:space="preserve">67</t>
  </si>
  <si>
    <t xml:space="preserve">Bas-Rhin</t>
  </si>
  <si>
    <t xml:space="preserve">68</t>
  </si>
  <si>
    <t xml:space="preserve">Haut-Rhin</t>
  </si>
  <si>
    <t xml:space="preserve">69</t>
  </si>
  <si>
    <t xml:space="preserve">Département du Rhône</t>
  </si>
  <si>
    <t xml:space="preserve">69D</t>
  </si>
  <si>
    <t xml:space="preserve">Nouveau Rhône</t>
  </si>
  <si>
    <t xml:space="preserve">69M</t>
  </si>
  <si>
    <t xml:space="preserve">Métropole de Lyon</t>
  </si>
  <si>
    <t xml:space="preserve">70</t>
  </si>
  <si>
    <t xml:space="preserve">Haute-Saône</t>
  </si>
  <si>
    <t xml:space="preserve">71</t>
  </si>
  <si>
    <t xml:space="preserve">Saône-et-Loire</t>
  </si>
  <si>
    <t xml:space="preserve">72</t>
  </si>
  <si>
    <t xml:space="preserve">Sarthe</t>
  </si>
  <si>
    <t xml:space="preserve">73</t>
  </si>
  <si>
    <t xml:space="preserve">Savoie</t>
  </si>
  <si>
    <t xml:space="preserve">74</t>
  </si>
  <si>
    <t xml:space="preserve">Haute-Savoie</t>
  </si>
  <si>
    <t xml:space="preserve">75</t>
  </si>
  <si>
    <t xml:space="preserve">Paris</t>
  </si>
  <si>
    <t xml:space="preserve">76</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</si>
  <si>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</si>
  <si>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</si>
  <si>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</si>
  <si>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</si>
  <si>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</si>
  <si>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</si>
  <si>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</si>
  <si>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</si>
  <si>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</si>
  <si>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81</t>
  </si>
  <si>
    <t xml:space="preserve">Tarn</t>
  </si>
  <si>
    <t xml:space="preserve">82</t>
  </si>
  <si>
    <t xml:space="preserve">Tarn-et-Garonne</t>
  </si>
  <si>
    <t xml:space="preserve">83</t>
  </si>
  <si>
    <t xml:space="preserve">Var</t>
  </si>
  <si>
    <t xml:space="preserve">84</t>
  </si>
  <si>
    <t xml:space="preserve">Vaucluse</t>
  </si>
  <si>
    <t xml:space="preserve">85</t>
  </si>
  <si>
    <t xml:space="preserve">Vendée</t>
  </si>
  <si>
    <t xml:space="preserve">86</t>
  </si>
  <si>
    <t xml:space="preserve">Vienne</t>
  </si>
  <si>
    <t xml:space="preserve">87</t>
  </si>
  <si>
    <t xml:space="preserve">Haute-Vienne</t>
  </si>
  <si>
    <t xml:space="preserve">88</t>
  </si>
  <si>
    <t xml:space="preserve">Vosges</t>
  </si>
  <si>
    <t xml:space="preserve">89</t>
  </si>
  <si>
    <t xml:space="preserve">Yonne</t>
  </si>
  <si>
    <t xml:space="preserve">90</t>
  </si>
  <si>
    <t xml:space="preserve">Territoire de Belfort</t>
  </si>
  <si>
    <t xml:space="preserve">91</t>
  </si>
  <si>
    <t xml:space="preserve">Essonne</t>
  </si>
  <si>
    <t xml:space="preserve">92</t>
  </si>
  <si>
    <t xml:space="preserve">Hauts-de-Seine</t>
  </si>
  <si>
    <t xml:space="preserve">93</t>
  </si>
  <si>
    <t xml:space="preserve">Seine-Saint-Denis</t>
  </si>
  <si>
    <t xml:space="preserve">94</t>
  </si>
  <si>
    <t xml:space="preserve">Val-de-Marne</t>
  </si>
  <si>
    <t xml:space="preserve">95</t>
  </si>
  <si>
    <t xml:space="preserve">Val-d'Oise</t>
  </si>
  <si>
    <t xml:space="preserve">971</t>
  </si>
  <si>
    <t xml:space="preserve">Guadeloupe</t>
  </si>
  <si>
    <t xml:space="preserve">972</t>
  </si>
  <si>
    <t xml:space="preserve">Martinique</t>
  </si>
  <si>
    <t xml:space="preserve">973</t>
  </si>
  <si>
    <t xml:space="preserve">Guyane</t>
  </si>
  <si>
    <t xml:space="preserve">974</t>
  </si>
  <si>
    <t xml:space="preserve">La Réunion</t>
  </si>
  <si>
    <t xml:space="preserve">TOTAL estimé France métropolitaine</t>
  </si>
  <si>
    <t xml:space="preserve">TOTAL estimé DROM (hors Mayotte)</t>
  </si>
  <si>
    <t xml:space="preserve">TOTAL estimé France entière (hors Mayotte)</t>
  </si>
  <si>
    <t xml:space="preserve">Bénéficiaires de l'APA par sexe, payés au titre du mois de décembre 2019</t>
  </si>
  <si>
    <t xml:space="preserve">NR : Donnée non renseignée</t>
  </si>
  <si>
    <t xml:space="preserve">Notes : la ventilation par sexe en établissement n'est demandée que pour les bénéficiaires de l'APA en établissement hors dotation globale</t>
  </si>
  <si>
    <t xml:space="preserve">Les données de certains départements ont été redressées, en raison d'une différence entre le total de bénéficiaires et la somme des bénéficiaires par sexe.</t>
  </si>
  <si>
    <t xml:space="preserve">Domicile </t>
  </si>
  <si>
    <t xml:space="preserve"> Établissements hors dotation globale</t>
  </si>
  <si>
    <t xml:space="preserve">Inconnu</t>
  </si>
  <si>
    <t xml:space="preserve">NR</t>
  </si>
  <si>
    <t xml:space="preserve">Bénéficiaires de l'APA par âge, payés au titre du mois de décembre 2019</t>
  </si>
  <si>
    <t xml:space="preserve">Notes : la ventilation par âge en établissement n'est demandée que pour les bénéficiaires de l'APA en établissement hors dotation globale.</t>
  </si>
  <si>
    <t xml:space="preserve">Pour certains départements, les 3 dernières tranches d'âges ne sont pas ventilées. Les chiffres renseignées correspondent aux personnes âgées de 85 ans ou plus.</t>
  </si>
  <si>
    <t xml:space="preserve">Établissements hors dotation globale</t>
  </si>
  <si>
    <t xml:space="preserve">Bénéficiaires de l'APA par GIR, payés au titre du mois de décembre 2019</t>
  </si>
  <si>
    <t xml:space="preserve">Notes : La répartition par GIR des départements non répondants est estimée pour l'APA à domicile et pour l'APA total en établissement.</t>
  </si>
  <si>
    <t xml:space="preserve">Pour l'APA en établissement sous dotation globale et hors dotation globale, les données de certains départements ont été redressées, en raison d'une différence entre le total de bénéficiaires et la somme des bénéficiaires par GIR.</t>
  </si>
  <si>
    <t xml:space="preserve">Établissements sous dotation globale de fonctionnement </t>
  </si>
  <si>
    <t xml:space="preserve">Établissements hors dotation globale de fonctionnement</t>
  </si>
  <si>
    <t xml:space="preserve">Total établissements</t>
  </si>
  <si>
    <t xml:space="preserve">GIR 2</t>
  </si>
  <si>
    <t xml:space="preserve">GIR 4</t>
  </si>
  <si>
    <t xml:space="preserve">GIR 5&amp;6</t>
  </si>
  <si>
    <t xml:space="preserve">GIR inconnu</t>
  </si>
</sst>
</file>

<file path=xl/styles.xml><?xml version="1.0" encoding="utf-8"?>
<styleSheet xmlns="http://schemas.openxmlformats.org/spreadsheetml/2006/main">
  <numFmts count="9">
    <numFmt numFmtId="164" formatCode="General"/>
    <numFmt numFmtId="165" formatCode="@"/>
    <numFmt numFmtId="166" formatCode="MMM\-YY"/>
    <numFmt numFmtId="167" formatCode="0.00,%"/>
    <numFmt numFmtId="168" formatCode="#,##0"/>
    <numFmt numFmtId="169" formatCode="0,%"/>
    <numFmt numFmtId="170" formatCode="0%"/>
    <numFmt numFmtId="171" formatCode="0.0"/>
    <numFmt numFmtId="172" formatCode="0"/>
  </numFmts>
  <fonts count="44">
    <font>
      <sz val="11"/>
      <color rgb="FF000000"/>
      <name val="Calibri"/>
      <family val="2"/>
      <charset val="1"/>
    </font>
    <font>
      <sz val="10"/>
      <name val="Arial"/>
      <family val="0"/>
    </font>
    <font>
      <sz val="10"/>
      <name val="Arial"/>
      <family val="0"/>
    </font>
    <font>
      <sz val="10"/>
      <name val="Arial"/>
      <family val="0"/>
    </font>
    <font>
      <sz val="8"/>
      <color rgb="FF000000"/>
      <name val="Arial"/>
      <family val="2"/>
      <charset val="1"/>
    </font>
    <font>
      <b val="true"/>
      <sz val="14"/>
      <color rgb="FF000000"/>
      <name val="Calibri"/>
      <family val="2"/>
      <charset val="1"/>
    </font>
    <font>
      <b val="true"/>
      <sz val="16"/>
      <color rgb="FF000000"/>
      <name val="Arial"/>
      <family val="2"/>
      <charset val="1"/>
    </font>
    <font>
      <b val="true"/>
      <sz val="11"/>
      <color rgb="FF000000"/>
      <name val="Arial"/>
      <family val="2"/>
      <charset val="1"/>
    </font>
    <font>
      <b val="true"/>
      <u val="single"/>
      <sz val="11"/>
      <color rgb="FF000000"/>
      <name val="Arial"/>
      <family val="2"/>
      <charset val="1"/>
    </font>
    <font>
      <b val="true"/>
      <sz val="10"/>
      <color rgb="FF000000"/>
      <name val="Arial"/>
      <family val="2"/>
      <charset val="1"/>
    </font>
    <font>
      <sz val="10"/>
      <name val="Arial"/>
      <family val="2"/>
      <charset val="1"/>
    </font>
    <font>
      <sz val="11"/>
      <name val="Arial"/>
      <family val="2"/>
      <charset val="1"/>
    </font>
    <font>
      <u val="single"/>
      <sz val="11"/>
      <color rgb="FF0000FF"/>
      <name val="Calibri"/>
      <family val="2"/>
      <charset val="1"/>
    </font>
    <font>
      <b val="true"/>
      <sz val="11"/>
      <name val="Arial"/>
      <family val="2"/>
      <charset val="1"/>
    </font>
    <font>
      <b val="true"/>
      <u val="single"/>
      <sz val="11"/>
      <name val="Arial"/>
      <family val="2"/>
      <charset val="1"/>
    </font>
    <font>
      <b val="true"/>
      <sz val="10"/>
      <name val="Arial"/>
      <family val="2"/>
      <charset val="1"/>
    </font>
    <font>
      <u val="single"/>
      <sz val="10"/>
      <color rgb="FF0000FF"/>
      <name val="Arial"/>
      <family val="2"/>
      <charset val="1"/>
    </font>
    <font>
      <sz val="10"/>
      <color rgb="FF000000"/>
      <name val="Arial"/>
      <family val="2"/>
      <charset val="1"/>
    </font>
    <font>
      <sz val="9"/>
      <color rgb="FF000000"/>
      <name val="Arial"/>
      <family val="2"/>
      <charset val="1"/>
    </font>
    <font>
      <u val="single"/>
      <sz val="9"/>
      <color rgb="FF0000FF"/>
      <name val="Arial"/>
      <family val="2"/>
      <charset val="1"/>
    </font>
    <font>
      <sz val="9"/>
      <name val="Arial"/>
      <family val="2"/>
      <charset val="1"/>
    </font>
    <font>
      <u val="single"/>
      <sz val="11"/>
      <color rgb="FF0000FF"/>
      <name val="Arial"/>
      <family val="2"/>
      <charset val="1"/>
    </font>
    <font>
      <b val="true"/>
      <sz val="11"/>
      <name val="Calibri"/>
      <family val="2"/>
      <charset val="1"/>
    </font>
    <font>
      <sz val="11"/>
      <color rgb="FF000000"/>
      <name val="Arial"/>
      <family val="2"/>
      <charset val="1"/>
    </font>
    <font>
      <b val="true"/>
      <sz val="11"/>
      <color rgb="FFFF0000"/>
      <name val="Arial"/>
      <family val="2"/>
      <charset val="1"/>
    </font>
    <font>
      <sz val="8"/>
      <name val="Arial"/>
      <family val="2"/>
      <charset val="1"/>
    </font>
    <font>
      <i val="true"/>
      <sz val="9"/>
      <name val="Arial"/>
      <family val="2"/>
      <charset val="1"/>
    </font>
    <font>
      <b val="true"/>
      <sz val="18"/>
      <color rgb="FF000000"/>
      <name val="Calibri"/>
      <family val="2"/>
    </font>
    <font>
      <sz val="10"/>
      <name val="Arial"/>
      <family val="2"/>
    </font>
    <font>
      <sz val="10"/>
      <color rgb="FF31859C"/>
      <name val="Arial"/>
      <family val="2"/>
      <charset val="1"/>
    </font>
    <font>
      <i val="true"/>
      <sz val="10"/>
      <name val="Arial"/>
      <family val="2"/>
      <charset val="1"/>
    </font>
    <font>
      <i val="true"/>
      <vertAlign val="superscript"/>
      <sz val="9"/>
      <name val="Arial"/>
      <family val="2"/>
      <charset val="1"/>
    </font>
    <font>
      <sz val="10"/>
      <color rgb="FF000000"/>
      <name val="Calibri"/>
      <family val="2"/>
    </font>
    <font>
      <sz val="10"/>
      <color rgb="FF000000"/>
      <name val="Arial"/>
      <family val="2"/>
    </font>
    <font>
      <sz val="11"/>
      <name val="Calibri"/>
      <family val="2"/>
      <charset val="1"/>
    </font>
    <font>
      <i val="true"/>
      <sz val="11"/>
      <name val="Calibri"/>
      <family val="2"/>
      <charset val="1"/>
    </font>
    <font>
      <sz val="10"/>
      <name val="Calibri"/>
      <family val="2"/>
      <charset val="1"/>
    </font>
    <font>
      <b val="true"/>
      <sz val="11"/>
      <color rgb="FF000000"/>
      <name val="Calibri"/>
      <family val="2"/>
      <charset val="1"/>
    </font>
    <font>
      <i val="true"/>
      <sz val="11"/>
      <color rgb="FF000000"/>
      <name val="Calibri"/>
      <family val="2"/>
      <charset val="1"/>
    </font>
    <font>
      <i val="true"/>
      <sz val="10"/>
      <name val="Calibri"/>
      <family val="2"/>
      <charset val="1"/>
    </font>
    <font>
      <b val="true"/>
      <i val="true"/>
      <sz val="10"/>
      <name val="Calibri"/>
      <family val="2"/>
      <charset val="1"/>
    </font>
    <font>
      <i val="true"/>
      <sz val="10"/>
      <color rgb="FF000000"/>
      <name val="Calibri"/>
      <family val="2"/>
      <charset val="1"/>
    </font>
    <font>
      <b val="true"/>
      <sz val="10"/>
      <name val="Calibri"/>
      <family val="2"/>
      <charset val="1"/>
    </font>
    <font>
      <sz val="10"/>
      <color rgb="FF000000"/>
      <name val="Calibri"/>
      <family val="2"/>
      <charset val="1"/>
    </font>
  </fonts>
  <fills count="7">
    <fill>
      <patternFill patternType="none"/>
    </fill>
    <fill>
      <patternFill patternType="gray125"/>
    </fill>
    <fill>
      <patternFill patternType="solid">
        <fgColor rgb="FFFFFFFF"/>
        <bgColor rgb="FFFDEADA"/>
      </patternFill>
    </fill>
    <fill>
      <patternFill patternType="solid">
        <fgColor rgb="FFFAC090"/>
        <bgColor rgb="FFC3D69B"/>
      </patternFill>
    </fill>
    <fill>
      <patternFill patternType="solid">
        <fgColor rgb="FF00B050"/>
        <bgColor rgb="FF008000"/>
      </patternFill>
    </fill>
    <fill>
      <patternFill patternType="solid">
        <fgColor rgb="FFC3D69B"/>
        <bgColor rgb="FFBFBFBF"/>
      </patternFill>
    </fill>
    <fill>
      <patternFill patternType="solid">
        <fgColor rgb="FFFDEADA"/>
        <bgColor rgb="FFFFFFFF"/>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right/>
      <top style="hair"/>
      <bottom style="hair"/>
      <diagonal/>
    </border>
    <border diagonalUp="false" diagonalDown="false">
      <left style="hair"/>
      <right/>
      <top style="hair"/>
      <bottom style="hair"/>
      <diagonal/>
    </border>
    <border diagonalUp="false" diagonalDown="false">
      <left style="hair"/>
      <right style="hair"/>
      <top/>
      <bottom style="hair"/>
      <diagonal/>
    </border>
    <border diagonalUp="false" diagonalDown="false">
      <left/>
      <right style="hair"/>
      <top style="hair"/>
      <bottom style="hair"/>
      <diagonal/>
    </border>
    <border diagonalUp="false" diagonalDown="false">
      <left style="hair"/>
      <right/>
      <top/>
      <bottom/>
      <diagonal/>
    </border>
    <border diagonalUp="false" diagonalDown="false">
      <left style="hair"/>
      <right style="hair"/>
      <top/>
      <bottom/>
      <diagonal/>
    </border>
    <border diagonalUp="false" diagonalDown="false">
      <left style="hair"/>
      <right/>
      <top/>
      <bottom style="hair"/>
      <diagonal/>
    </border>
    <border diagonalUp="false" diagonalDown="false">
      <left style="hair"/>
      <right/>
      <top style="hair"/>
      <bottom/>
      <diagonal/>
    </border>
    <border diagonalUp="false" diagonalDown="false">
      <left style="hair"/>
      <right style="medium"/>
      <top style="hair"/>
      <bottom style="hair"/>
      <diagonal/>
    </border>
    <border diagonalUp="false" diagonalDown="false">
      <left/>
      <right style="medium"/>
      <top style="hair"/>
      <bottom style="hair"/>
      <diagonal/>
    </border>
    <border diagonalUp="false" diagonalDown="false">
      <left/>
      <right style="thin"/>
      <top/>
      <bottom/>
      <diagonal/>
    </border>
    <border diagonalUp="false" diagonalDown="false">
      <left/>
      <right/>
      <top/>
      <bottom style="hair"/>
      <diagonal/>
    </border>
    <border diagonalUp="false" diagonalDown="false">
      <left style="medium"/>
      <right style="medium"/>
      <top style="hair"/>
      <bottom style="hair"/>
      <diagonal/>
    </border>
    <border diagonalUp="false" diagonalDown="false">
      <left style="medium"/>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cellStyleXfs>
  <cellXfs count="1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4" fontId="9" fillId="2" borderId="0" xfId="0" applyFont="true" applyBorder="false" applyAlignment="true" applyProtection="false">
      <alignment horizontal="left" vertical="bottom" textRotation="0" wrapText="false" indent="0" shrinkToFit="false"/>
      <protection locked="true" hidden="false"/>
    </xf>
    <xf numFmtId="164" fontId="10" fillId="2" borderId="0" xfId="0" applyFont="true" applyBorder="true" applyAlignment="true" applyProtection="false">
      <alignment horizontal="left" vertical="center" textRotation="0" wrapText="true" indent="0" shrinkToFit="false"/>
      <protection locked="true" hidden="false"/>
    </xf>
    <xf numFmtId="164" fontId="11" fillId="2" borderId="0" xfId="0" applyFont="true" applyBorder="false" applyAlignment="true" applyProtection="false">
      <alignment horizontal="general" vertical="center" textRotation="0" wrapText="true" indent="0" shrinkToFit="false"/>
      <protection locked="true" hidden="false"/>
    </xf>
    <xf numFmtId="164" fontId="12" fillId="2" borderId="0" xfId="20" applyFont="true" applyBorder="true" applyAlignment="true" applyProtection="true">
      <alignment horizontal="lef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left" vertical="center" textRotation="0" wrapText="true" indent="0" shrinkToFit="false"/>
      <protection locked="true" hidden="false"/>
    </xf>
    <xf numFmtId="164" fontId="13" fillId="2" borderId="0" xfId="0" applyFont="true" applyBorder="true" applyAlignment="true" applyProtection="false">
      <alignment horizontal="left" vertical="center" textRotation="0" wrapText="true" indent="0" shrinkToFit="false"/>
      <protection locked="true" hidden="false"/>
    </xf>
    <xf numFmtId="164" fontId="15" fillId="2" borderId="0" xfId="0" applyFont="true" applyBorder="false" applyAlignment="true" applyProtection="false">
      <alignment horizontal="left" vertical="center" textRotation="0" wrapText="true" indent="0" shrinkToFit="false"/>
      <protection locked="true" hidden="false"/>
    </xf>
    <xf numFmtId="164" fontId="15" fillId="2" borderId="0" xfId="0" applyFont="true" applyBorder="true" applyAlignment="true" applyProtection="false">
      <alignment horizontal="left" vertical="center" textRotation="0" wrapText="true" indent="0" shrinkToFit="false"/>
      <protection locked="true" hidden="false"/>
    </xf>
    <xf numFmtId="164" fontId="16" fillId="2" borderId="0" xfId="20" applyFont="true" applyBorder="true" applyAlignment="true" applyProtection="true">
      <alignment horizontal="left" vertical="bottom" textRotation="0" wrapText="false" indent="0" shrinkToFit="false"/>
      <protection locked="true" hidden="false"/>
    </xf>
    <xf numFmtId="164" fontId="16" fillId="2" borderId="0" xfId="20" applyFont="true" applyBorder="true" applyAlignment="true" applyProtection="true">
      <alignment horizontal="general" vertical="bottom"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center" textRotation="0" wrapText="true" indent="0" shrinkToFit="false"/>
      <protection locked="true" hidden="false"/>
    </xf>
    <xf numFmtId="165" fontId="15" fillId="2" borderId="0" xfId="0" applyFont="true" applyBorder="true" applyAlignment="true" applyProtection="false">
      <alignment horizontal="general" vertical="center" textRotation="0" wrapText="false" indent="0" shrinkToFit="false"/>
      <protection locked="true" hidden="false"/>
    </xf>
    <xf numFmtId="165" fontId="14" fillId="2" borderId="0" xfId="0" applyFont="true" applyBorder="true" applyAlignment="true" applyProtection="false">
      <alignment horizontal="general" vertical="center" textRotation="0" wrapText="false" indent="0" shrinkToFit="false"/>
      <protection locked="true" hidden="false"/>
    </xf>
    <xf numFmtId="164" fontId="18" fillId="2" borderId="0" xfId="0" applyFont="true" applyBorder="false" applyAlignment="false" applyProtection="false">
      <alignment horizontal="general" vertical="bottom" textRotation="0" wrapText="false" indent="0" shrinkToFit="false"/>
      <protection locked="true" hidden="false"/>
    </xf>
    <xf numFmtId="164" fontId="19" fillId="2" borderId="0" xfId="20" applyFont="true" applyBorder="true" applyAlignment="true" applyProtection="true">
      <alignment horizontal="left" vertical="center" textRotation="0" wrapText="false" indent="0" shrinkToFit="false"/>
      <protection locked="true" hidden="false"/>
    </xf>
    <xf numFmtId="164" fontId="20" fillId="2" borderId="0" xfId="0" applyFont="true" applyBorder="true" applyAlignment="true" applyProtection="false">
      <alignment horizontal="left" vertical="center" textRotation="0" wrapText="true" indent="0" shrinkToFit="false"/>
      <protection locked="true" hidden="false"/>
    </xf>
    <xf numFmtId="164" fontId="20" fillId="2" borderId="0" xfId="0" applyFont="true" applyBorder="false" applyAlignment="true" applyProtection="false">
      <alignment horizontal="left" vertical="center" textRotation="0" wrapText="true" indent="0" shrinkToFit="false"/>
      <protection locked="true" hidden="false"/>
    </xf>
    <xf numFmtId="164" fontId="12" fillId="2" borderId="0" xfId="20" applyFont="true" applyBorder="true" applyAlignment="true" applyProtection="true">
      <alignment horizontal="left" vertical="center" textRotation="0" wrapText="false" indent="0" shrinkToFit="false"/>
      <protection locked="true" hidden="false"/>
    </xf>
    <xf numFmtId="164" fontId="21" fillId="2" borderId="0" xfId="20" applyFont="true" applyBorder="true" applyAlignment="true" applyProtection="true">
      <alignment horizontal="general" vertical="bottom" textRotation="0" wrapText="false" indent="0" shrinkToFit="false"/>
      <protection locked="true" hidden="false"/>
    </xf>
    <xf numFmtId="165" fontId="13" fillId="2" borderId="0" xfId="0" applyFont="true" applyBorder="true" applyAlignment="true" applyProtection="false">
      <alignment horizontal="left" vertical="center" textRotation="0" wrapText="false" indent="0" shrinkToFit="false"/>
      <protection locked="true" hidden="false"/>
    </xf>
    <xf numFmtId="165" fontId="15" fillId="2" borderId="0" xfId="0" applyFont="true" applyBorder="true" applyAlignment="true" applyProtection="false">
      <alignment horizontal="left" vertical="center" textRotation="0" wrapText="false" indent="0" shrinkToFit="false"/>
      <protection locked="true" hidden="false"/>
    </xf>
    <xf numFmtId="165" fontId="10" fillId="2" borderId="0" xfId="0" applyFont="true" applyBorder="true" applyAlignment="true" applyProtection="false">
      <alignment horizontal="left" vertical="center" textRotation="0" wrapText="false" indent="0" shrinkToFit="false"/>
      <protection locked="true" hidden="false"/>
    </xf>
    <xf numFmtId="164" fontId="22" fillId="2"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false" applyAlignment="true" applyProtection="false">
      <alignment horizontal="general" vertical="center" textRotation="0" wrapText="true" indent="0" shrinkToFit="false"/>
      <protection locked="true" hidden="false"/>
    </xf>
    <xf numFmtId="164" fontId="23" fillId="2"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6" fontId="17" fillId="2" borderId="0" xfId="0" applyFont="true" applyBorder="false" applyAlignment="true" applyProtection="false">
      <alignment horizontal="left" vertical="bottom" textRotation="0" wrapText="false" indent="1"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24" fillId="2"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true" applyAlignment="true" applyProtection="false">
      <alignment horizontal="justify" vertical="center" textRotation="0" wrapText="tru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14" fillId="2" borderId="0" xfId="0" applyFont="true" applyBorder="true" applyAlignment="true" applyProtection="false">
      <alignment horizontal="left" vertical="bottom" textRotation="0" wrapText="false" indent="0" shrinkToFit="false"/>
      <protection locked="true" hidden="false"/>
    </xf>
    <xf numFmtId="164" fontId="15" fillId="2" borderId="0" xfId="0" applyFont="true" applyBorder="false" applyAlignment="true" applyProtection="false">
      <alignment horizontal="general" vertical="bottom" textRotation="0" wrapText="false" indent="0" shrinkToFit="false"/>
      <protection locked="true" hidden="false"/>
    </xf>
    <xf numFmtId="164" fontId="17" fillId="3"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left" vertical="bottom" textRotation="0" wrapText="false" indent="0" shrinkToFit="false"/>
      <protection locked="true" hidden="false"/>
    </xf>
    <xf numFmtId="164" fontId="15" fillId="2" borderId="0" xfId="0" applyFont="true" applyBorder="false" applyAlignment="false" applyProtection="false">
      <alignment horizontal="general" vertical="bottom" textRotation="0" wrapText="false" indent="0" shrinkToFit="false"/>
      <protection locked="true" hidden="false"/>
    </xf>
    <xf numFmtId="164" fontId="15" fillId="4" borderId="0" xfId="0" applyFont="true" applyBorder="false" applyAlignment="false" applyProtection="false">
      <alignment horizontal="general" vertical="bottom" textRotation="0" wrapText="false" indent="0" shrinkToFit="false"/>
      <protection locked="true" hidden="false"/>
    </xf>
    <xf numFmtId="164" fontId="25" fillId="2"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10" fillId="2" borderId="1" xfId="0" applyFont="true" applyBorder="true" applyAlignment="false" applyProtection="false">
      <alignment horizontal="general" vertical="bottom" textRotation="0" wrapText="false" indent="0" shrinkToFit="false"/>
      <protection locked="true" hidden="false"/>
    </xf>
    <xf numFmtId="164" fontId="15" fillId="5" borderId="1" xfId="0" applyFont="true" applyBorder="true" applyAlignment="true" applyProtection="false">
      <alignment horizontal="center" vertical="center" textRotation="0" wrapText="true" indent="0" shrinkToFit="false"/>
      <protection locked="true" hidden="false"/>
    </xf>
    <xf numFmtId="164" fontId="15" fillId="5" borderId="2" xfId="0" applyFont="true" applyBorder="true" applyAlignment="true" applyProtection="false">
      <alignment horizontal="center" vertical="center" textRotation="0" wrapText="true" indent="0" shrinkToFit="false"/>
      <protection locked="true" hidden="false"/>
    </xf>
    <xf numFmtId="164" fontId="15" fillId="5" borderId="3"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bottom" textRotation="0" wrapText="false" indent="0" shrinkToFit="false"/>
      <protection locked="true" hidden="false"/>
    </xf>
    <xf numFmtId="164" fontId="17" fillId="2" borderId="4" xfId="0" applyFont="true" applyBorder="true" applyAlignment="true" applyProtection="true">
      <alignment horizontal="right" vertical="bottom" textRotation="0" wrapText="false" indent="0" shrinkToFit="false"/>
      <protection locked="true" hidden="false"/>
    </xf>
    <xf numFmtId="164" fontId="17" fillId="2" borderId="4" xfId="0" applyFont="true" applyBorder="true" applyAlignment="true" applyProtection="true">
      <alignment horizontal="general" vertical="bottom" textRotation="0" wrapText="false" indent="0" shrinkToFit="false"/>
      <protection locked="true" hidden="false"/>
    </xf>
    <xf numFmtId="164" fontId="12" fillId="0" borderId="0" xfId="20" applyFont="true" applyBorder="true" applyAlignment="true" applyProtection="true">
      <alignment horizontal="left" vertical="center" textRotation="0" wrapText="false" indent="0" shrinkToFit="false"/>
      <protection locked="true" hidden="false"/>
    </xf>
    <xf numFmtId="164" fontId="10" fillId="2" borderId="4" xfId="0" applyFont="true" applyBorder="true" applyAlignment="true" applyProtection="true">
      <alignment horizontal="general" vertical="bottom" textRotation="0" wrapText="false" indent="0" shrinkToFit="false"/>
      <protection locked="true" hidden="false"/>
    </xf>
    <xf numFmtId="164" fontId="17" fillId="2" borderId="0" xfId="0" applyFont="true" applyBorder="true" applyAlignment="true" applyProtection="true">
      <alignment horizontal="center" vertical="bottom" textRotation="0" wrapText="false" indent="0" shrinkToFit="false"/>
      <protection locked="true" hidden="false"/>
    </xf>
    <xf numFmtId="167" fontId="17" fillId="2" borderId="0" xfId="0" applyFont="true" applyBorder="true" applyAlignment="true" applyProtection="true">
      <alignment horizontal="general" vertical="bottom" textRotation="0" wrapText="false" indent="0" shrinkToFit="false"/>
      <protection locked="true" hidden="false"/>
    </xf>
    <xf numFmtId="164" fontId="26" fillId="2" borderId="0" xfId="0" applyFont="true" applyBorder="false" applyAlignment="false" applyProtection="false">
      <alignment horizontal="general" vertical="bottom" textRotation="0" wrapText="false" indent="0" shrinkToFit="false"/>
      <protection locked="true" hidden="false"/>
    </xf>
    <xf numFmtId="164" fontId="25" fillId="2" borderId="0" xfId="0" applyFont="true" applyBorder="true" applyAlignment="true" applyProtection="true">
      <alignment horizontal="general" vertical="bottom" textRotation="0" wrapText="false" indent="0" shrinkToFit="false"/>
      <protection locked="true" hidden="false"/>
    </xf>
    <xf numFmtId="164" fontId="15" fillId="2" borderId="0" xfId="0" applyFont="true" applyBorder="true" applyAlignment="true" applyProtection="false">
      <alignment horizontal="left" vertical="bottom" textRotation="0" wrapText="false" indent="0" shrinkToFit="false"/>
      <protection locked="true" hidden="false"/>
    </xf>
    <xf numFmtId="168" fontId="15" fillId="5" borderId="1" xfId="0" applyFont="true" applyBorder="true" applyAlignment="true" applyProtection="false">
      <alignment horizontal="center" vertical="center" textRotation="0" wrapText="true" indent="0" shrinkToFit="false"/>
      <protection locked="true" hidden="false"/>
    </xf>
    <xf numFmtId="164" fontId="10" fillId="2" borderId="0" xfId="0" applyFont="true" applyBorder="true" applyAlignment="true" applyProtection="true">
      <alignment horizontal="general" vertical="bottom" textRotation="0" wrapText="false" indent="0" shrinkToFit="false"/>
      <protection locked="true" hidden="false"/>
    </xf>
    <xf numFmtId="164" fontId="10" fillId="2" borderId="1" xfId="0" applyFont="true" applyBorder="true" applyAlignment="true" applyProtection="true">
      <alignment horizontal="center" vertical="bottom" textRotation="0" wrapText="false" indent="0" shrinkToFit="false"/>
      <protection locked="true" hidden="false"/>
    </xf>
    <xf numFmtId="164" fontId="10" fillId="2" borderId="1" xfId="0" applyFont="true" applyBorder="true" applyAlignment="true" applyProtection="false">
      <alignment horizontal="general" vertical="bottom" textRotation="0" wrapText="true" indent="0" shrinkToFit="false"/>
      <protection locked="true" hidden="false"/>
    </xf>
    <xf numFmtId="169" fontId="10" fillId="2" borderId="1" xfId="0" applyFont="true" applyBorder="true" applyAlignment="true" applyProtection="false">
      <alignment horizontal="center" vertical="bottom" textRotation="0" wrapText="false" indent="0" shrinkToFit="false"/>
      <protection locked="true" hidden="false"/>
    </xf>
    <xf numFmtId="164" fontId="26" fillId="2" borderId="3" xfId="0" applyFont="true" applyBorder="true" applyAlignment="true" applyProtection="false">
      <alignment horizontal="general" vertical="bottom" textRotation="0" wrapText="false" indent="0" shrinkToFit="false"/>
      <protection locked="true" hidden="false"/>
    </xf>
    <xf numFmtId="164" fontId="26" fillId="2" borderId="2" xfId="0" applyFont="true" applyBorder="true" applyAlignment="true" applyProtection="false">
      <alignment horizontal="general" vertical="bottom" textRotation="0" wrapText="false" indent="0" shrinkToFit="false"/>
      <protection locked="true" hidden="false"/>
    </xf>
    <xf numFmtId="164" fontId="26" fillId="2" borderId="5" xfId="0" applyFont="true" applyBorder="true" applyAlignment="tru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left" vertical="bottom" textRotation="0" wrapText="false" indent="0" shrinkToFit="false"/>
      <protection locked="true" hidden="false"/>
    </xf>
    <xf numFmtId="164" fontId="26" fillId="2" borderId="0" xfId="0" applyFont="true" applyBorder="false" applyAlignment="true" applyProtection="false">
      <alignment horizontal="left" vertical="bottom" textRotation="0" wrapText="false" indent="0" shrinkToFit="false"/>
      <protection locked="true" hidden="false"/>
    </xf>
    <xf numFmtId="164" fontId="29" fillId="2" borderId="0" xfId="0" applyFont="true" applyBorder="true" applyAlignment="false" applyProtection="false">
      <alignment horizontal="general" vertical="bottom" textRotation="0" wrapText="false" indent="0" shrinkToFit="false"/>
      <protection locked="true" hidden="false"/>
    </xf>
    <xf numFmtId="164" fontId="29" fillId="2" borderId="0" xfId="0" applyFont="true" applyBorder="false" applyAlignment="false" applyProtection="false">
      <alignment horizontal="general" vertical="bottom" textRotation="0" wrapText="false" indent="0" shrinkToFit="false"/>
      <protection locked="true" hidden="false"/>
    </xf>
    <xf numFmtId="164" fontId="30" fillId="2" borderId="0" xfId="0" applyFont="true" applyBorder="true" applyAlignment="true" applyProtection="false">
      <alignment horizontal="left" vertical="bottom" textRotation="0" wrapText="false" indent="0" shrinkToFit="false"/>
      <protection locked="true" hidden="false"/>
    </xf>
    <xf numFmtId="169" fontId="15" fillId="2" borderId="0" xfId="0" applyFont="true" applyBorder="true" applyAlignment="false" applyProtection="false">
      <alignment horizontal="general" vertical="bottom" textRotation="0" wrapText="false" indent="0" shrinkToFit="false"/>
      <protection locked="true" hidden="false"/>
    </xf>
    <xf numFmtId="164" fontId="17" fillId="2" borderId="0" xfId="0" applyFont="true" applyBorder="true" applyAlignment="true" applyProtection="true">
      <alignment horizontal="general" vertical="bottom" textRotation="0" wrapText="false" indent="0" shrinkToFit="false"/>
      <protection locked="true" hidden="false"/>
    </xf>
    <xf numFmtId="164" fontId="17" fillId="2" borderId="0"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center" vertical="bottom" textRotation="0" wrapText="false" indent="0" shrinkToFit="false"/>
      <protection locked="true" hidden="false"/>
    </xf>
    <xf numFmtId="168" fontId="15" fillId="2" borderId="1" xfId="0" applyFont="true" applyBorder="true" applyAlignment="true" applyProtection="false">
      <alignment horizontal="center" vertical="center" textRotation="0" wrapText="true" indent="0" shrinkToFit="false"/>
      <protection locked="true" hidden="false"/>
    </xf>
    <xf numFmtId="164" fontId="17" fillId="0" borderId="1" xfId="0" applyFont="true" applyBorder="true" applyAlignment="true" applyProtection="false">
      <alignment horizontal="center" vertical="center" textRotation="0" wrapText="fals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71" fontId="17" fillId="0" borderId="1"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9" fillId="5" borderId="1" xfId="0" applyFont="true" applyBorder="true" applyAlignment="true" applyProtection="false">
      <alignment horizontal="center" vertical="center" textRotation="0" wrapText="false" indent="0" shrinkToFit="false"/>
      <protection locked="true" hidden="false"/>
    </xf>
    <xf numFmtId="164" fontId="9" fillId="5" borderId="2" xfId="0" applyFont="true" applyBorder="true" applyAlignment="true" applyProtection="false">
      <alignment horizontal="center" vertical="center" textRotation="0" wrapText="false" indent="0" shrinkToFit="false"/>
      <protection locked="true" hidden="false"/>
    </xf>
    <xf numFmtId="164" fontId="9" fillId="5" borderId="5" xfId="0" applyFont="true" applyBorder="true" applyAlignment="true" applyProtection="false">
      <alignment horizontal="center" vertical="center" textRotation="0" wrapText="false" indent="0" shrinkToFit="false"/>
      <protection locked="true" hidden="false"/>
    </xf>
    <xf numFmtId="164" fontId="17" fillId="2" borderId="6" xfId="0" applyFont="true" applyBorder="true" applyAlignment="false" applyProtection="false">
      <alignment horizontal="general" vertical="bottom" textRotation="0" wrapText="false" indent="0" shrinkToFit="false"/>
      <protection locked="true" hidden="false"/>
    </xf>
    <xf numFmtId="169" fontId="17" fillId="2" borderId="7" xfId="0" applyFont="true" applyBorder="true" applyAlignment="true" applyProtection="false">
      <alignment horizontal="center" vertical="bottom" textRotation="0" wrapText="false" indent="0" shrinkToFit="false"/>
      <protection locked="true" hidden="false"/>
    </xf>
    <xf numFmtId="169" fontId="25" fillId="2" borderId="0" xfId="0" applyFont="true" applyBorder="false" applyAlignment="false" applyProtection="false">
      <alignment horizontal="general" vertical="bottom" textRotation="0" wrapText="false" indent="0" shrinkToFit="false"/>
      <protection locked="true" hidden="false"/>
    </xf>
    <xf numFmtId="164" fontId="17" fillId="2" borderId="8" xfId="0" applyFont="true" applyBorder="true" applyAlignment="false" applyProtection="false">
      <alignment horizontal="general" vertical="bottom" textRotation="0" wrapText="false" indent="0" shrinkToFit="false"/>
      <protection locked="true" hidden="false"/>
    </xf>
    <xf numFmtId="169" fontId="17" fillId="2" borderId="4"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center" textRotation="0" wrapText="false" indent="0" shrinkToFit="false"/>
      <protection locked="true" hidden="false"/>
    </xf>
    <xf numFmtId="164" fontId="22" fillId="2" borderId="0" xfId="0" applyFont="true" applyBorder="false" applyAlignment="true" applyProtection="false">
      <alignment horizontal="general" vertical="bottom" textRotation="0" wrapText="false" indent="0" shrinkToFit="false"/>
      <protection locked="true" hidden="false"/>
    </xf>
    <xf numFmtId="164" fontId="22" fillId="2" borderId="0" xfId="0" applyFont="true" applyBorder="false" applyAlignment="true" applyProtection="false">
      <alignment horizontal="center" vertical="center" textRotation="0" wrapText="false" indent="0" shrinkToFit="false"/>
      <protection locked="true" hidden="false"/>
    </xf>
    <xf numFmtId="164" fontId="34" fillId="2" borderId="0" xfId="0" applyFont="true" applyBorder="false" applyAlignment="true" applyProtection="false">
      <alignment horizontal="center" vertical="center" textRotation="0" wrapText="false" indent="0" shrinkToFit="false"/>
      <protection locked="true" hidden="false"/>
    </xf>
    <xf numFmtId="164" fontId="35" fillId="2" borderId="0" xfId="0" applyFont="true" applyBorder="false" applyAlignment="true" applyProtection="false">
      <alignment horizontal="left" vertical="bottom" textRotation="0" wrapText="false" indent="0" shrinkToFit="false"/>
      <protection locked="true" hidden="false"/>
    </xf>
    <xf numFmtId="164" fontId="35" fillId="2" borderId="0" xfId="0" applyFont="true" applyBorder="false" applyAlignment="true" applyProtection="false">
      <alignment horizontal="center" vertical="center" textRotation="0" wrapText="false" indent="0" shrinkToFit="false"/>
      <protection locked="true" hidden="false"/>
    </xf>
    <xf numFmtId="164" fontId="36" fillId="2" borderId="0" xfId="0" applyFont="true" applyBorder="true" applyAlignment="true" applyProtection="false">
      <alignment horizontal="general" vertical="bottom" textRotation="0" wrapText="false" indent="0" shrinkToFit="false"/>
      <protection locked="true" hidden="false"/>
    </xf>
    <xf numFmtId="164" fontId="34" fillId="2" borderId="0" xfId="0" applyFont="true" applyBorder="true" applyAlignment="true" applyProtection="false">
      <alignment horizontal="general" vertical="bottom" textRotation="0" wrapText="false" indent="0" shrinkToFit="false"/>
      <protection locked="true" hidden="false"/>
    </xf>
    <xf numFmtId="164" fontId="34" fillId="2" borderId="0" xfId="0" applyFont="true" applyBorder="true" applyAlignment="true" applyProtection="false">
      <alignment horizontal="center" vertical="center" textRotation="0" wrapText="false" indent="0" shrinkToFit="false"/>
      <protection locked="true" hidden="false"/>
    </xf>
    <xf numFmtId="164" fontId="37" fillId="6" borderId="3" xfId="0" applyFont="true" applyBorder="true" applyAlignment="true" applyProtection="false">
      <alignment horizontal="center" vertical="center" textRotation="0" wrapText="true" indent="0" shrinkToFit="false"/>
      <protection locked="true" hidden="false"/>
    </xf>
    <xf numFmtId="164" fontId="37" fillId="6" borderId="1" xfId="0" applyFont="true" applyBorder="true" applyAlignment="true" applyProtection="false">
      <alignment horizontal="center" vertical="center" textRotation="0" wrapText="true" indent="0" shrinkToFit="false"/>
      <protection locked="true" hidden="false"/>
    </xf>
    <xf numFmtId="164" fontId="34" fillId="2" borderId="1" xfId="0" applyFont="true" applyBorder="true" applyAlignment="true" applyProtection="false">
      <alignment horizontal="center" vertical="top" textRotation="0" wrapText="true" indent="0" shrinkToFit="false"/>
      <protection locked="true" hidden="false"/>
    </xf>
    <xf numFmtId="164" fontId="34" fillId="2" borderId="1" xfId="0" applyFont="true" applyBorder="true" applyAlignment="true" applyProtection="false">
      <alignment horizontal="general" vertical="top" textRotation="0" wrapText="true" indent="0" shrinkToFit="false"/>
      <protection locked="true" hidden="false"/>
    </xf>
    <xf numFmtId="168" fontId="34" fillId="2" borderId="3" xfId="0" applyFont="true" applyBorder="true" applyAlignment="true" applyProtection="false">
      <alignment horizontal="center" vertical="center" textRotation="0" wrapText="false" indent="0" shrinkToFit="false"/>
      <protection locked="true" hidden="false"/>
    </xf>
    <xf numFmtId="168" fontId="34" fillId="2" borderId="5" xfId="0" applyFont="true" applyBorder="true" applyAlignment="true" applyProtection="false">
      <alignment horizontal="center" vertical="center" textRotation="0" wrapText="false" indent="0" shrinkToFit="false"/>
      <protection locked="true" hidden="false"/>
    </xf>
    <xf numFmtId="168" fontId="0" fillId="2" borderId="0" xfId="0" applyFont="true" applyBorder="false" applyAlignment="false" applyProtection="false">
      <alignment horizontal="general" vertical="bottom" textRotation="0" wrapText="false" indent="0" shrinkToFit="false"/>
      <protection locked="true" hidden="false"/>
    </xf>
    <xf numFmtId="164" fontId="38" fillId="2" borderId="1" xfId="0" applyFont="true" applyBorder="true" applyAlignment="true" applyProtection="false">
      <alignment horizontal="center" vertical="top" textRotation="0" wrapText="true" indent="0" shrinkToFit="false"/>
      <protection locked="true" hidden="false"/>
    </xf>
    <xf numFmtId="164" fontId="38" fillId="2" borderId="1" xfId="0" applyFont="true" applyBorder="true" applyAlignment="true" applyProtection="false">
      <alignment horizontal="general" vertical="top" textRotation="0" wrapText="true" indent="0" shrinkToFit="false"/>
      <protection locked="true" hidden="false"/>
    </xf>
    <xf numFmtId="164" fontId="37" fillId="6" borderId="9" xfId="0" applyFont="true" applyBorder="true" applyAlignment="true" applyProtection="false">
      <alignment horizontal="general" vertical="top" textRotation="0" wrapText="true" indent="0" shrinkToFit="false"/>
      <protection locked="true" hidden="false"/>
    </xf>
    <xf numFmtId="168" fontId="22" fillId="6" borderId="7" xfId="0" applyFont="true" applyBorder="true" applyAlignment="true" applyProtection="false">
      <alignment horizontal="center" vertical="center" textRotation="0" wrapText="true" indent="0" shrinkToFit="false"/>
      <protection locked="true" hidden="false"/>
    </xf>
    <xf numFmtId="164" fontId="37" fillId="6" borderId="6" xfId="0" applyFont="true" applyBorder="true" applyAlignment="true" applyProtection="false">
      <alignment horizontal="general" vertical="top" textRotation="0" wrapText="true" indent="0" shrinkToFit="false"/>
      <protection locked="true" hidden="false"/>
    </xf>
    <xf numFmtId="168" fontId="22" fillId="6" borderId="7" xfId="0" applyFont="true" applyBorder="true" applyAlignment="true" applyProtection="false">
      <alignment horizontal="center" vertical="center" textRotation="0" wrapText="false" indent="0" shrinkToFit="false"/>
      <protection locked="true" hidden="false"/>
    </xf>
    <xf numFmtId="164" fontId="37" fillId="6" borderId="8" xfId="0" applyFont="true" applyBorder="true" applyAlignment="true" applyProtection="false">
      <alignment horizontal="general" vertical="top" textRotation="0" wrapText="true" indent="0" shrinkToFit="false"/>
      <protection locked="true" hidden="false"/>
    </xf>
    <xf numFmtId="168" fontId="22" fillId="6" borderId="4" xfId="0" applyFont="true" applyBorder="true" applyAlignment="true" applyProtection="false">
      <alignment horizontal="center" vertical="center" textRotation="0" wrapText="false" indent="0" shrinkToFit="false"/>
      <protection locked="true" hidden="false"/>
    </xf>
    <xf numFmtId="164" fontId="34" fillId="2" borderId="0" xfId="0" applyFont="true" applyBorder="false" applyAlignment="false" applyProtection="false">
      <alignment horizontal="general" vertical="bottom" textRotation="0" wrapText="false" indent="0" shrinkToFit="false"/>
      <protection locked="true" hidden="false"/>
    </xf>
    <xf numFmtId="164" fontId="39" fillId="2" borderId="0" xfId="0" applyFont="true" applyBorder="false" applyAlignment="false" applyProtection="false">
      <alignment horizontal="general" vertical="bottom" textRotation="0" wrapText="false" indent="0" shrinkToFit="false"/>
      <protection locked="true" hidden="false"/>
    </xf>
    <xf numFmtId="164" fontId="34" fillId="2" borderId="0" xfId="0" applyFont="true" applyBorder="true" applyAlignment="false" applyProtection="false">
      <alignment horizontal="general" vertical="bottom" textRotation="0" wrapText="false" indent="0" shrinkToFit="false"/>
      <protection locked="true" hidden="false"/>
    </xf>
    <xf numFmtId="164" fontId="39" fillId="2" borderId="0" xfId="0" applyFont="true" applyBorder="true" applyAlignment="false" applyProtection="false">
      <alignment horizontal="general" vertical="bottom" textRotation="0" wrapText="false" indent="0" shrinkToFit="false"/>
      <protection locked="true" hidden="false"/>
    </xf>
    <xf numFmtId="164" fontId="40" fillId="2" borderId="0" xfId="0" applyFont="true" applyBorder="false" applyAlignment="true" applyProtection="false">
      <alignment horizontal="general" vertical="bottom" textRotation="0" wrapText="false" indent="0" shrinkToFit="false"/>
      <protection locked="true" hidden="false"/>
    </xf>
    <xf numFmtId="164" fontId="12" fillId="2" borderId="0" xfId="20" applyFont="true" applyBorder="true" applyAlignment="true" applyProtection="true">
      <alignment horizontal="center" vertical="center" textRotation="0" wrapText="false" indent="0" shrinkToFit="false"/>
      <protection locked="true" hidden="false"/>
    </xf>
    <xf numFmtId="164" fontId="41" fillId="2" borderId="0" xfId="0" applyFont="true" applyBorder="false" applyAlignment="false" applyProtection="false">
      <alignment horizontal="general" vertical="bottom" textRotation="0" wrapText="false" indent="0" shrinkToFit="false"/>
      <protection locked="true" hidden="false"/>
    </xf>
    <xf numFmtId="164" fontId="39" fillId="2" borderId="0" xfId="0" applyFont="true" applyBorder="tru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37" fillId="6" borderId="10" xfId="0" applyFont="true" applyBorder="true" applyAlignment="true" applyProtection="false">
      <alignment horizontal="center" vertical="center" textRotation="0" wrapText="true" indent="0" shrinkToFit="false"/>
      <protection locked="true" hidden="false"/>
    </xf>
    <xf numFmtId="164" fontId="22" fillId="6" borderId="11" xfId="0" applyFont="true" applyBorder="true" applyAlignment="true" applyProtection="false">
      <alignment horizontal="center" vertical="center" textRotation="0" wrapText="true" indent="0" shrinkToFit="false"/>
      <protection locked="true" hidden="false"/>
    </xf>
    <xf numFmtId="164" fontId="22" fillId="6" borderId="5" xfId="0" applyFont="true" applyBorder="true" applyAlignment="true" applyProtection="false">
      <alignment horizontal="center" vertical="center" textRotation="0" wrapText="true" indent="0" shrinkToFit="false"/>
      <protection locked="true" hidden="false"/>
    </xf>
    <xf numFmtId="164" fontId="22" fillId="6" borderId="1" xfId="0" applyFont="true" applyBorder="true" applyAlignment="true" applyProtection="false">
      <alignment horizontal="center" vertical="center" textRotation="0" wrapText="true" indent="0" shrinkToFit="false"/>
      <protection locked="true" hidden="false"/>
    </xf>
    <xf numFmtId="164" fontId="40" fillId="6" borderId="1" xfId="0" applyFont="true" applyBorder="true" applyAlignment="true" applyProtection="false">
      <alignment horizontal="center" vertical="center" textRotation="0" wrapText="true" indent="0" shrinkToFit="false"/>
      <protection locked="true" hidden="false"/>
    </xf>
    <xf numFmtId="164" fontId="22" fillId="6" borderId="10" xfId="0" applyFont="true" applyBorder="true" applyAlignment="true" applyProtection="false">
      <alignment horizontal="center" vertical="center" textRotation="0" wrapText="true" indent="0" shrinkToFit="false"/>
      <protection locked="true" hidden="false"/>
    </xf>
    <xf numFmtId="164" fontId="34" fillId="2" borderId="10" xfId="0" applyFont="true" applyBorder="true" applyAlignment="true" applyProtection="false">
      <alignment horizontal="general" vertical="top" textRotation="0" wrapText="true" indent="0" shrinkToFit="false"/>
      <protection locked="true" hidden="false"/>
    </xf>
    <xf numFmtId="168" fontId="34" fillId="0" borderId="5" xfId="0" applyFont="true" applyBorder="true" applyAlignment="true" applyProtection="false">
      <alignment horizontal="center" vertical="bottom" textRotation="0" wrapText="false" indent="0" shrinkToFit="false"/>
      <protection locked="true" hidden="false"/>
    </xf>
    <xf numFmtId="168" fontId="34" fillId="0" borderId="1" xfId="0" applyFont="true" applyBorder="true" applyAlignment="true" applyProtection="false">
      <alignment horizontal="center" vertical="bottom" textRotation="0" wrapText="false" indent="0" shrinkToFit="false"/>
      <protection locked="true" hidden="false"/>
    </xf>
    <xf numFmtId="168" fontId="39" fillId="0" borderId="1" xfId="0" applyFont="true" applyBorder="true" applyAlignment="true" applyProtection="false">
      <alignment horizontal="center" vertical="bottom" textRotation="0" wrapText="false" indent="0" shrinkToFit="false"/>
      <protection locked="true" hidden="false"/>
    </xf>
    <xf numFmtId="168" fontId="34" fillId="0" borderId="10" xfId="0" applyFont="true" applyBorder="true" applyAlignment="true" applyProtection="false">
      <alignment horizontal="center" vertical="bottom" textRotation="0" wrapText="false" indent="0" shrinkToFit="false"/>
      <protection locked="true" hidden="false"/>
    </xf>
    <xf numFmtId="164" fontId="38" fillId="2" borderId="10" xfId="0" applyFont="true" applyBorder="true" applyAlignment="true" applyProtection="false">
      <alignment horizontal="general" vertical="top" textRotation="0" wrapText="true" indent="0" shrinkToFit="false"/>
      <protection locked="true" hidden="false"/>
    </xf>
    <xf numFmtId="164" fontId="34" fillId="2" borderId="12"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4" fillId="0" borderId="0"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2" fillId="0" borderId="0" xfId="0" applyFont="true" applyBorder="false" applyAlignment="true" applyProtection="false">
      <alignment horizontal="left" vertical="bottom" textRotation="0" wrapText="false" indent="0" shrinkToFit="false"/>
      <protection locked="true" hidden="false"/>
    </xf>
    <xf numFmtId="164" fontId="36" fillId="2"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43" fillId="0" borderId="0" xfId="0" applyFont="true" applyBorder="true" applyAlignment="true" applyProtection="false">
      <alignment horizontal="general" vertical="bottom" textRotation="0" wrapText="false" indent="0" shrinkToFit="false"/>
      <protection locked="true" hidden="false"/>
    </xf>
    <xf numFmtId="164" fontId="41"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43" fillId="0" borderId="0" xfId="0" applyFont="true" applyBorder="true" applyAlignment="true" applyProtection="false">
      <alignment horizontal="left" vertical="bottom" textRotation="0" wrapText="false" indent="0" shrinkToFit="false"/>
      <protection locked="true" hidden="false"/>
    </xf>
    <xf numFmtId="164" fontId="41" fillId="0" borderId="0" xfId="0" applyFont="true" applyBorder="true" applyAlignment="true" applyProtection="false">
      <alignment horizontal="left" vertical="bottom" textRotation="0" wrapText="false" indent="0" shrinkToFit="false"/>
      <protection locked="true" hidden="false"/>
    </xf>
    <xf numFmtId="164" fontId="34" fillId="0" borderId="0" xfId="0" applyFont="true" applyBorder="true" applyAlignment="true" applyProtection="false">
      <alignment horizontal="general" vertical="bottom" textRotation="0" wrapText="false" indent="0" shrinkToFit="false"/>
      <protection locked="true" hidden="false"/>
    </xf>
    <xf numFmtId="164" fontId="36" fillId="0" borderId="0" xfId="0" applyFont="true" applyBorder="true" applyAlignment="tru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4" fillId="0" borderId="13" xfId="0" applyFont="true" applyBorder="true" applyAlignment="false" applyProtection="false">
      <alignment horizontal="general" vertical="bottom" textRotation="0" wrapText="false" indent="0" shrinkToFit="false"/>
      <protection locked="true" hidden="false"/>
    </xf>
    <xf numFmtId="164" fontId="22" fillId="6" borderId="14" xfId="0" applyFont="true" applyBorder="true" applyAlignment="true" applyProtection="false">
      <alignment horizontal="center" vertical="center" textRotation="0" wrapText="true" indent="0" shrinkToFit="false"/>
      <protection locked="true" hidden="false"/>
    </xf>
    <xf numFmtId="164" fontId="40" fillId="6" borderId="3" xfId="0" applyFont="true" applyBorder="true" applyAlignment="true" applyProtection="false">
      <alignment horizontal="center" vertical="center" textRotation="0" wrapText="true" indent="0" shrinkToFit="false"/>
      <protection locked="true" hidden="false"/>
    </xf>
    <xf numFmtId="168" fontId="36" fillId="0" borderId="10" xfId="0" applyFont="true" applyBorder="true" applyAlignment="true" applyProtection="false">
      <alignment horizontal="center" vertical="bottom" textRotation="0" wrapText="false" indent="0" shrinkToFit="false"/>
      <protection locked="true" hidden="false"/>
    </xf>
    <xf numFmtId="168" fontId="39" fillId="0" borderId="3" xfId="0" applyFont="true" applyBorder="true" applyAlignment="true" applyProtection="false">
      <alignment horizontal="center" vertical="bottom" textRotation="0" wrapText="false" indent="0" shrinkToFit="false"/>
      <protection locked="true" hidden="false"/>
    </xf>
    <xf numFmtId="168" fontId="36" fillId="0" borderId="11" xfId="0" applyFont="true" applyBorder="true" applyAlignment="true" applyProtection="false">
      <alignment horizontal="center"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8" fontId="34" fillId="0" borderId="15" xfId="0" applyFont="tru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6">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B050"/>
      <rgbColor rgb="FFBFBFBF"/>
      <rgbColor rgb="FF878787"/>
      <rgbColor rgb="FF93A9CE"/>
      <rgbColor rgb="FFAB4744"/>
      <rgbColor rgb="FFFDEADA"/>
      <rgbColor rgb="FFCCFFFF"/>
      <rgbColor rgb="FF660066"/>
      <rgbColor rgb="FFDC853E"/>
      <rgbColor rgb="FF0066CC"/>
      <rgbColor rgb="FFD9D9D9"/>
      <rgbColor rgb="FF000080"/>
      <rgbColor rgb="FFFF00FF"/>
      <rgbColor rgb="FFFFFF00"/>
      <rgbColor rgb="FF00FFFF"/>
      <rgbColor rgb="FF800080"/>
      <rgbColor rgb="FF800000"/>
      <rgbColor rgb="FF4F81BD"/>
      <rgbColor rgb="FF0000FF"/>
      <rgbColor rgb="FF00CCFF"/>
      <rgbColor rgb="FFCCFFFF"/>
      <rgbColor rgb="FFC3D69B"/>
      <rgbColor rgb="FFFFFF99"/>
      <rgbColor rgb="FF93CDDD"/>
      <rgbColor rgb="FFD09493"/>
      <rgbColor rgb="FFCC99FF"/>
      <rgbColor rgb="FFFAC090"/>
      <rgbColor rgb="FF4672A8"/>
      <rgbColor rgb="FF4299B0"/>
      <rgbColor rgb="FF9BBB59"/>
      <rgbColor rgb="FFFFCC00"/>
      <rgbColor rgb="FFFF9900"/>
      <rgbColor rgb="FFFF6600"/>
      <rgbColor rgb="FF725990"/>
      <rgbColor rgb="FF8AA64F"/>
      <rgbColor rgb="FF003366"/>
      <rgbColor rgb="FF31859C"/>
      <rgbColor rgb="FF003300"/>
      <rgbColor rgb="FF333300"/>
      <rgbColor rgb="FF993300"/>
      <rgbColor rgb="FFC0504D"/>
      <rgbColor rgb="FF8064A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Domicile</a:t>
            </a:r>
          </a:p>
        </c:rich>
      </c:tx>
      <c:layout>
        <c:manualLayout>
          <c:xMode val="edge"/>
          <c:yMode val="edge"/>
          <c:x val="0.0284750843012364"/>
          <c:y val="0.0323886639676113"/>
        </c:manualLayout>
      </c:layout>
      <c:overlay val="0"/>
    </c:title>
    <c:autoTitleDeleted val="0"/>
    <c:plotArea>
      <c:layout>
        <c:manualLayout>
          <c:layoutTarget val="inner"/>
          <c:xMode val="edge"/>
          <c:yMode val="edge"/>
          <c:x val="0.258373922817535"/>
          <c:y val="0.122874493927126"/>
          <c:w val="0.5261895841139"/>
          <c:h val="0.876821862348178"/>
        </c:manualLayout>
      </c:layout>
      <c:pieChart>
        <c:varyColors val="1"/>
        <c:ser>
          <c:idx val="0"/>
          <c:order val="0"/>
          <c:tx>
            <c:strRef>
              <c:f>'nat-APA par GIR'!$A$4</c:f>
              <c:strCache>
                <c:ptCount val="1"/>
                <c:pt idx="0">
                  <c:v>Domicile</c:v>
                </c:pt>
              </c:strCache>
            </c:strRef>
          </c:tx>
          <c:spPr>
            <a:solidFill>
              <a:srgbClr val="4f81b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Pt>
            <c:idx val="3"/>
            <c:spPr>
              <a:solidFill>
                <a:srgbClr val="8064a2"/>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
              <c:idx val="2"/>
              <c:dLblPos val="bestFit"/>
              <c:showLegendKey val="0"/>
              <c:showVal val="0"/>
              <c:showCatName val="1"/>
              <c:showSerName val="0"/>
              <c:showPercent val="1"/>
            </c:dLbl>
            <c:dLbl>
              <c:idx val="3"/>
              <c:dLblPos val="bestFit"/>
              <c:showLegendKey val="0"/>
              <c:showVal val="0"/>
              <c:showCatName val="1"/>
              <c:showSerName val="0"/>
              <c:showPercent val="1"/>
            </c:dLbl>
            <c:dLblPos val="outEnd"/>
            <c:showLegendKey val="0"/>
            <c:showVal val="0"/>
            <c:showCatName val="1"/>
            <c:showSerName val="0"/>
            <c:showPercent val="1"/>
            <c:showLeaderLines val="0"/>
          </c:dLbls>
          <c:cat>
            <c:strRef>
              <c:f>'nat-APA par GIR'!$B$3:$E$3</c:f>
              <c:strCache>
                <c:ptCount val="4"/>
                <c:pt idx="0">
                  <c:v>GIR1</c:v>
                </c:pt>
                <c:pt idx="1">
                  <c:v>GIR2</c:v>
                </c:pt>
                <c:pt idx="2">
                  <c:v>GIR3</c:v>
                </c:pt>
                <c:pt idx="3">
                  <c:v>GIR4</c:v>
                </c:pt>
              </c:strCache>
            </c:strRef>
          </c:cat>
          <c:val>
            <c:numRef>
              <c:f>'nat-APA par GIR'!$B$4:$E$4</c:f>
              <c:numCache>
                <c:formatCode>General</c:formatCode>
                <c:ptCount val="4"/>
                <c:pt idx="0">
                  <c:v>0.02</c:v>
                </c:pt>
                <c:pt idx="1">
                  <c:v>0.17</c:v>
                </c:pt>
                <c:pt idx="2">
                  <c:v>0.22</c:v>
                </c:pt>
                <c:pt idx="3">
                  <c:v>0.58</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Etablissement</a:t>
            </a:r>
          </a:p>
        </c:rich>
      </c:tx>
      <c:layout>
        <c:manualLayout>
          <c:xMode val="edge"/>
          <c:yMode val="edge"/>
          <c:x val="0.0284395473496129"/>
          <c:y val="0.0323886639676113"/>
        </c:manualLayout>
      </c:layout>
      <c:overlay val="0"/>
    </c:title>
    <c:autoTitleDeleted val="0"/>
    <c:plotArea>
      <c:layout>
        <c:manualLayout>
          <c:layoutTarget val="inner"/>
          <c:xMode val="edge"/>
          <c:yMode val="edge"/>
          <c:x val="0.258338296605122"/>
          <c:y val="0.122874493927126"/>
          <c:w val="0.526206075044669"/>
          <c:h val="0.876821862348178"/>
        </c:manualLayout>
      </c:layout>
      <c:pieChart>
        <c:varyColors val="1"/>
        <c:ser>
          <c:idx val="0"/>
          <c:order val="0"/>
          <c:tx>
            <c:strRef>
              <c:f>'nat-APA par GIR'!$A$5</c:f>
              <c:strCache>
                <c:ptCount val="1"/>
                <c:pt idx="0">
                  <c:v>Etablissement</c:v>
                </c:pt>
              </c:strCache>
            </c:strRef>
          </c:tx>
          <c:spPr>
            <a:solidFill>
              <a:srgbClr val="4f81b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Pt>
            <c:idx val="3"/>
            <c:spPr>
              <a:solidFill>
                <a:srgbClr val="8064a2"/>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
              <c:idx val="2"/>
              <c:dLblPos val="bestFit"/>
              <c:showLegendKey val="0"/>
              <c:showVal val="0"/>
              <c:showCatName val="1"/>
              <c:showSerName val="0"/>
              <c:showPercent val="1"/>
            </c:dLbl>
            <c:dLbl>
              <c:idx val="3"/>
              <c:dLblPos val="bestFit"/>
              <c:showLegendKey val="0"/>
              <c:showVal val="0"/>
              <c:showCatName val="1"/>
              <c:showSerName val="0"/>
              <c:showPercent val="1"/>
            </c:dLbl>
            <c:dLblPos val="outEnd"/>
            <c:showLegendKey val="0"/>
            <c:showVal val="0"/>
            <c:showCatName val="1"/>
            <c:showSerName val="0"/>
            <c:showPercent val="1"/>
            <c:showLeaderLines val="0"/>
          </c:dLbls>
          <c:cat>
            <c:strRef>
              <c:f>'nat-APA par GIR'!$B$3:$E$3</c:f>
              <c:strCache>
                <c:ptCount val="4"/>
                <c:pt idx="0">
                  <c:v>GIR1</c:v>
                </c:pt>
                <c:pt idx="1">
                  <c:v>GIR2</c:v>
                </c:pt>
                <c:pt idx="2">
                  <c:v>GIR3</c:v>
                </c:pt>
                <c:pt idx="3">
                  <c:v>GIR4</c:v>
                </c:pt>
              </c:strCache>
            </c:strRef>
          </c:cat>
          <c:val>
            <c:numRef>
              <c:f>'nat-APA par GIR'!$B$5:$E$5</c:f>
              <c:numCache>
                <c:formatCode>General</c:formatCode>
                <c:ptCount val="4"/>
                <c:pt idx="0">
                  <c:v>0.15</c:v>
                </c:pt>
                <c:pt idx="1">
                  <c:v>0.44</c:v>
                </c:pt>
                <c:pt idx="2">
                  <c:v>0.18</c:v>
                </c:pt>
                <c:pt idx="3">
                  <c:v>0.24</c:v>
                </c:pt>
              </c:numCache>
            </c:numRef>
          </c:val>
        </c:ser>
        <c:firstSliceAng val="0"/>
      </c:pieChart>
      <c:spPr>
        <a:solidFill>
          <a:srgbClr val="ffffff"/>
        </a:solidFill>
        <a:ln>
          <a:noFill/>
        </a:ln>
      </c:spPr>
    </c:plotArea>
    <c:plotVisOnly val="1"/>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'nat-APA par sexe et par âge'!$B$4</c:f>
              <c:strCache>
                <c:ptCount val="1"/>
                <c:pt idx="0">
                  <c:v>Hommes</c:v>
                </c:pt>
              </c:strCache>
            </c:strRef>
          </c:tx>
          <c:spPr>
            <a:solidFill>
              <a:srgbClr val="fac090"/>
            </a:solidFill>
            <a:ln>
              <a:noFill/>
            </a:ln>
          </c:spPr>
          <c:invertIfNegative val="0"/>
          <c:dLbls>
            <c:dLblPos val="ctr"/>
            <c:showLegendKey val="0"/>
            <c:showVal val="1"/>
            <c:showCatName val="0"/>
            <c:showSerName val="0"/>
            <c:showPercent val="0"/>
            <c:showLeaderLines val="0"/>
          </c:dLbls>
          <c:cat>
            <c:strRef>
              <c:f>'nat-APA par sexe et par âge'!$A$5:$A$9</c:f>
              <c:strCache>
                <c:ptCount val="5"/>
                <c:pt idx="0">
                  <c:v>APA à domicile</c:v>
                </c:pt>
                <c:pt idx="1">
                  <c:v>Population totale des 60 ans ou plus</c:v>
                </c:pt>
                <c:pt idx="2">
                  <c:v/>
                </c:pt>
                <c:pt idx="3">
                  <c:v>APA en établissement (hors dotation globale)</c:v>
                </c:pt>
                <c:pt idx="4">
                  <c:v>Population en collectivités pour personnes âgées (en 2015)</c:v>
                </c:pt>
              </c:strCache>
            </c:strRef>
          </c:cat>
          <c:val>
            <c:numRef>
              <c:f>'nat-APA par sexe et par âge'!$B$5:$B$9</c:f>
              <c:numCache>
                <c:formatCode>General</c:formatCode>
                <c:ptCount val="5"/>
                <c:pt idx="0">
                  <c:v>0.279056330428798</c:v>
                </c:pt>
                <c:pt idx="1">
                  <c:v>0.441537897668799</c:v>
                </c:pt>
                <c:pt idx="2">
                  <c:v/>
                </c:pt>
                <c:pt idx="3">
                  <c:v>0.23902330372804</c:v>
                </c:pt>
                <c:pt idx="4">
                  <c:v>0.263458604413126</c:v>
                </c:pt>
              </c:numCache>
            </c:numRef>
          </c:val>
        </c:ser>
        <c:ser>
          <c:idx val="1"/>
          <c:order val="1"/>
          <c:tx>
            <c:strRef>
              <c:f>'nat-APA par sexe et par âge'!$C$4</c:f>
              <c:strCache>
                <c:ptCount val="1"/>
                <c:pt idx="0">
                  <c:v>Femmes</c:v>
                </c:pt>
              </c:strCache>
            </c:strRef>
          </c:tx>
          <c:spPr>
            <a:solidFill>
              <a:srgbClr val="93cddd"/>
            </a:solidFill>
            <a:ln>
              <a:noFill/>
            </a:ln>
          </c:spPr>
          <c:invertIfNegative val="0"/>
          <c:dLbls>
            <c:dLblPos val="ctr"/>
            <c:showLegendKey val="0"/>
            <c:showVal val="1"/>
            <c:showCatName val="0"/>
            <c:showSerName val="0"/>
            <c:showPercent val="0"/>
            <c:showLeaderLines val="0"/>
          </c:dLbls>
          <c:cat>
            <c:strRef>
              <c:f>'nat-APA par sexe et par âge'!$A$5:$A$9</c:f>
              <c:strCache>
                <c:ptCount val="5"/>
                <c:pt idx="0">
                  <c:v>APA à domicile</c:v>
                </c:pt>
                <c:pt idx="1">
                  <c:v>Population totale des 60 ans ou plus</c:v>
                </c:pt>
                <c:pt idx="2">
                  <c:v/>
                </c:pt>
                <c:pt idx="3">
                  <c:v>APA en établissement (hors dotation globale)</c:v>
                </c:pt>
                <c:pt idx="4">
                  <c:v>Population en collectivités pour personnes âgées (en 2015)</c:v>
                </c:pt>
              </c:strCache>
            </c:strRef>
          </c:cat>
          <c:val>
            <c:numRef>
              <c:f>'nat-APA par sexe et par âge'!$C$5:$C$9</c:f>
              <c:numCache>
                <c:formatCode>General</c:formatCode>
                <c:ptCount val="5"/>
                <c:pt idx="0">
                  <c:v>0.720943669571202</c:v>
                </c:pt>
                <c:pt idx="1">
                  <c:v>0.558462102331201</c:v>
                </c:pt>
                <c:pt idx="2">
                  <c:v/>
                </c:pt>
                <c:pt idx="3">
                  <c:v>0.76097669627196</c:v>
                </c:pt>
                <c:pt idx="4">
                  <c:v>0.736541395586874</c:v>
                </c:pt>
              </c:numCache>
            </c:numRef>
          </c:val>
        </c:ser>
        <c:gapWidth val="55"/>
        <c:overlap val="100"/>
        <c:axId val="80435000"/>
        <c:axId val="19725751"/>
      </c:barChart>
      <c:catAx>
        <c:axId val="80435000"/>
        <c:scaling>
          <c:orientation val="minMax"/>
        </c:scaling>
        <c:delete val="0"/>
        <c:axPos val="b"/>
        <c:numFmt formatCode="General"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9725751"/>
        <c:crosses val="autoZero"/>
        <c:auto val="1"/>
        <c:lblAlgn val="ctr"/>
        <c:lblOffset val="100"/>
      </c:catAx>
      <c:valAx>
        <c:axId val="19725751"/>
        <c:scaling>
          <c:orientation val="minMax"/>
          <c:max val="1"/>
        </c:scaling>
        <c:delete val="0"/>
        <c:axPos val="l"/>
        <c:majorGridlines>
          <c:spPr>
            <a:ln w="9360">
              <a:solidFill>
                <a:srgbClr val="878787"/>
              </a:solidFill>
              <a:round/>
            </a:ln>
          </c:spPr>
        </c:majorGridlines>
        <c:numFmt formatCode="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0435000"/>
        <c:crosses val="autoZero"/>
        <c:majorUnit val="0.2"/>
      </c:valAx>
      <c:spPr>
        <a:solidFill>
          <a:srgbClr val="ffffff"/>
        </a:solidFill>
        <a:ln>
          <a:noFill/>
        </a:ln>
      </c:spPr>
    </c:plotArea>
    <c:legend>
      <c:legendPos val="t"/>
      <c:overlay val="0"/>
      <c:spPr>
        <a:noFill/>
        <a:ln>
          <a:noFill/>
        </a:ln>
      </c:spPr>
    </c:legend>
    <c:plotVisOnly val="1"/>
    <c:dispBlanksAs val="gap"/>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02077363896848"/>
          <c:y val="0.121296665338116"/>
          <c:w val="0.868194842406877"/>
          <c:h val="0.696625481599575"/>
        </c:manualLayout>
      </c:layout>
      <c:barChart>
        <c:barDir val="col"/>
        <c:grouping val="stacked"/>
        <c:varyColors val="0"/>
        <c:ser>
          <c:idx val="0"/>
          <c:order val="0"/>
          <c:tx>
            <c:strRef>
              <c:f>'nat-APA par sexe et par âge'!$B$12</c:f>
              <c:strCache>
                <c:ptCount val="1"/>
                <c:pt idx="0">
                  <c:v>de 60 à 65 ans</c:v>
                </c:pt>
              </c:strCache>
            </c:strRef>
          </c:tx>
          <c:spPr>
            <a:solidFill>
              <a:srgbClr val="4672a8"/>
            </a:solidFill>
            <a:ln>
              <a:noFill/>
            </a:ln>
          </c:spPr>
          <c:invertIfNegative val="0"/>
          <c:dLbls>
            <c:dLblPos val="ctr"/>
            <c:showLegendKey val="0"/>
            <c:showVal val="1"/>
            <c:showCatName val="0"/>
            <c:showSerName val="0"/>
            <c:showPercent val="0"/>
            <c:showLeaderLines val="0"/>
          </c:dLbls>
          <c:cat>
            <c:strRef>
              <c:f>'nat-APA par sexe et par âge'!$A$13:$A$17</c:f>
              <c:strCache>
                <c:ptCount val="5"/>
                <c:pt idx="0">
                  <c:v>APA à domicile</c:v>
                </c:pt>
                <c:pt idx="1">
                  <c:v>Population totale des 60 ans ou plus</c:v>
                </c:pt>
                <c:pt idx="2">
                  <c:v/>
                </c:pt>
                <c:pt idx="3">
                  <c:v>APA en établissement (hors dotation globale)</c:v>
                </c:pt>
                <c:pt idx="4">
                  <c:v>Population en collectivités pour personnes âgées (en 2015)</c:v>
                </c:pt>
              </c:strCache>
            </c:strRef>
          </c:cat>
          <c:val>
            <c:numRef>
              <c:f>'nat-APA par sexe et par âge'!$B$13:$B$17</c:f>
              <c:numCache>
                <c:formatCode>General</c:formatCode>
                <c:ptCount val="5"/>
                <c:pt idx="0">
                  <c:v>0.0155915286730814</c:v>
                </c:pt>
                <c:pt idx="1">
                  <c:v>0.229566380693558</c:v>
                </c:pt>
                <c:pt idx="2">
                  <c:v/>
                </c:pt>
                <c:pt idx="3">
                  <c:v>0.0134609589139388</c:v>
                </c:pt>
                <c:pt idx="4">
                  <c:v>0.030910319077368</c:v>
                </c:pt>
              </c:numCache>
            </c:numRef>
          </c:val>
        </c:ser>
        <c:ser>
          <c:idx val="1"/>
          <c:order val="1"/>
          <c:tx>
            <c:strRef>
              <c:f>'nat-APA par sexe et par âge'!$C$12</c:f>
              <c:strCache>
                <c:ptCount val="1"/>
                <c:pt idx="0">
                  <c:v>de 65 à 69 ans</c:v>
                </c:pt>
              </c:strCache>
            </c:strRef>
          </c:tx>
          <c:spPr>
            <a:solidFill>
              <a:srgbClr val="ab4744"/>
            </a:solidFill>
            <a:ln>
              <a:noFill/>
            </a:ln>
          </c:spPr>
          <c:invertIfNegative val="0"/>
          <c:dLbls>
            <c:dLblPos val="ctr"/>
            <c:showLegendKey val="0"/>
            <c:showVal val="1"/>
            <c:showCatName val="0"/>
            <c:showSerName val="0"/>
            <c:showPercent val="0"/>
            <c:showLeaderLines val="0"/>
          </c:dLbls>
          <c:cat>
            <c:strRef>
              <c:f>'nat-APA par sexe et par âge'!$A$13:$A$17</c:f>
              <c:strCache>
                <c:ptCount val="5"/>
                <c:pt idx="0">
                  <c:v>APA à domicile</c:v>
                </c:pt>
                <c:pt idx="1">
                  <c:v>Population totale des 60 ans ou plus</c:v>
                </c:pt>
                <c:pt idx="2">
                  <c:v/>
                </c:pt>
                <c:pt idx="3">
                  <c:v>APA en établissement (hors dotation globale)</c:v>
                </c:pt>
                <c:pt idx="4">
                  <c:v>Population en collectivités pour personnes âgées (en 2015)</c:v>
                </c:pt>
              </c:strCache>
            </c:strRef>
          </c:cat>
          <c:val>
            <c:numRef>
              <c:f>'nat-APA par sexe et par âge'!$C$13:$C$17</c:f>
              <c:numCache>
                <c:formatCode>General</c:formatCode>
                <c:ptCount val="5"/>
                <c:pt idx="0">
                  <c:v>0.0480939233124649</c:v>
                </c:pt>
                <c:pt idx="1">
                  <c:v>0.21845117974979</c:v>
                </c:pt>
                <c:pt idx="2">
                  <c:v/>
                </c:pt>
                <c:pt idx="3">
                  <c:v>0.0311697257580759</c:v>
                </c:pt>
                <c:pt idx="4">
                  <c:v>0.0430292883115025</c:v>
                </c:pt>
              </c:numCache>
            </c:numRef>
          </c:val>
        </c:ser>
        <c:ser>
          <c:idx val="2"/>
          <c:order val="2"/>
          <c:tx>
            <c:strRef>
              <c:f>'nat-APA par sexe et par âge'!$D$12</c:f>
              <c:strCache>
                <c:ptCount val="1"/>
                <c:pt idx="0">
                  <c:v>de 70 à 74 ans</c:v>
                </c:pt>
              </c:strCache>
            </c:strRef>
          </c:tx>
          <c:spPr>
            <a:solidFill>
              <a:srgbClr val="8aa64f"/>
            </a:solidFill>
            <a:ln>
              <a:noFill/>
            </a:ln>
          </c:spPr>
          <c:invertIfNegative val="0"/>
          <c:dLbls>
            <c:dLblPos val="ctr"/>
            <c:showLegendKey val="0"/>
            <c:showVal val="1"/>
            <c:showCatName val="0"/>
            <c:showSerName val="0"/>
            <c:showPercent val="0"/>
            <c:showLeaderLines val="0"/>
          </c:dLbls>
          <c:cat>
            <c:strRef>
              <c:f>'nat-APA par sexe et par âge'!$A$13:$A$17</c:f>
              <c:strCache>
                <c:ptCount val="5"/>
                <c:pt idx="0">
                  <c:v>APA à domicile</c:v>
                </c:pt>
                <c:pt idx="1">
                  <c:v>Population totale des 60 ans ou plus</c:v>
                </c:pt>
                <c:pt idx="2">
                  <c:v/>
                </c:pt>
                <c:pt idx="3">
                  <c:v>APA en établissement (hors dotation globale)</c:v>
                </c:pt>
                <c:pt idx="4">
                  <c:v>Population en collectivités pour personnes âgées (en 2015)</c:v>
                </c:pt>
              </c:strCache>
            </c:strRef>
          </c:cat>
          <c:val>
            <c:numRef>
              <c:f>'nat-APA par sexe et par âge'!$D$13:$D$17</c:f>
              <c:numCache>
                <c:formatCode>General</c:formatCode>
                <c:ptCount val="5"/>
                <c:pt idx="0">
                  <c:v>0.084264581982466</c:v>
                </c:pt>
                <c:pt idx="1">
                  <c:v>0.194823949895601</c:v>
                </c:pt>
                <c:pt idx="2">
                  <c:v/>
                </c:pt>
                <c:pt idx="3">
                  <c:v>0.0516051260709212</c:v>
                </c:pt>
                <c:pt idx="4">
                  <c:v>0.046288436695617</c:v>
                </c:pt>
              </c:numCache>
            </c:numRef>
          </c:val>
        </c:ser>
        <c:ser>
          <c:idx val="3"/>
          <c:order val="3"/>
          <c:tx>
            <c:strRef>
              <c:f>'nat-APA par sexe et par âge'!$E$12</c:f>
              <c:strCache>
                <c:ptCount val="1"/>
                <c:pt idx="0">
                  <c:v>de 75 à 79 ans</c:v>
                </c:pt>
              </c:strCache>
            </c:strRef>
          </c:tx>
          <c:spPr>
            <a:solidFill>
              <a:srgbClr val="725990"/>
            </a:solidFill>
            <a:ln>
              <a:noFill/>
            </a:ln>
          </c:spPr>
          <c:invertIfNegative val="0"/>
          <c:dLbls>
            <c:dLblPos val="ctr"/>
            <c:showLegendKey val="0"/>
            <c:showVal val="1"/>
            <c:showCatName val="0"/>
            <c:showSerName val="0"/>
            <c:showPercent val="0"/>
            <c:showLeaderLines val="0"/>
          </c:dLbls>
          <c:cat>
            <c:strRef>
              <c:f>'nat-APA par sexe et par âge'!$A$13:$A$17</c:f>
              <c:strCache>
                <c:ptCount val="5"/>
                <c:pt idx="0">
                  <c:v>APA à domicile</c:v>
                </c:pt>
                <c:pt idx="1">
                  <c:v>Population totale des 60 ans ou plus</c:v>
                </c:pt>
                <c:pt idx="2">
                  <c:v/>
                </c:pt>
                <c:pt idx="3">
                  <c:v>APA en établissement (hors dotation globale)</c:v>
                </c:pt>
                <c:pt idx="4">
                  <c:v>Population en collectivités pour personnes âgées (en 2015)</c:v>
                </c:pt>
              </c:strCache>
            </c:strRef>
          </c:cat>
          <c:val>
            <c:numRef>
              <c:f>'nat-APA par sexe et par âge'!$E$13:$E$17</c:f>
              <c:numCache>
                <c:formatCode>General</c:formatCode>
                <c:ptCount val="5"/>
                <c:pt idx="0">
                  <c:v>0.114256297444452</c:v>
                </c:pt>
                <c:pt idx="1">
                  <c:v>0.124188192198416</c:v>
                </c:pt>
                <c:pt idx="2">
                  <c:v/>
                </c:pt>
                <c:pt idx="3">
                  <c:v>0.0685963577917139</c:v>
                </c:pt>
                <c:pt idx="4">
                  <c:v>0.0862498056755132</c:v>
                </c:pt>
              </c:numCache>
            </c:numRef>
          </c:val>
        </c:ser>
        <c:ser>
          <c:idx val="4"/>
          <c:order val="4"/>
          <c:tx>
            <c:strRef>
              <c:f>'nat-APA par sexe et par âge'!$F$12</c:f>
              <c:strCache>
                <c:ptCount val="1"/>
                <c:pt idx="0">
                  <c:v>de 80 à 84 ans</c:v>
                </c:pt>
              </c:strCache>
            </c:strRef>
          </c:tx>
          <c:spPr>
            <a:solidFill>
              <a:srgbClr val="4299b0"/>
            </a:solidFill>
            <a:ln>
              <a:noFill/>
            </a:ln>
          </c:spPr>
          <c:invertIfNegative val="0"/>
          <c:dLbls>
            <c:dLblPos val="ctr"/>
            <c:showLegendKey val="0"/>
            <c:showVal val="1"/>
            <c:showCatName val="0"/>
            <c:showSerName val="0"/>
            <c:showPercent val="0"/>
            <c:showLeaderLines val="0"/>
          </c:dLbls>
          <c:cat>
            <c:strRef>
              <c:f>'nat-APA par sexe et par âge'!$A$13:$A$17</c:f>
              <c:strCache>
                <c:ptCount val="5"/>
                <c:pt idx="0">
                  <c:v>APA à domicile</c:v>
                </c:pt>
                <c:pt idx="1">
                  <c:v>Population totale des 60 ans ou plus</c:v>
                </c:pt>
                <c:pt idx="2">
                  <c:v/>
                </c:pt>
                <c:pt idx="3">
                  <c:v>APA en établissement (hors dotation globale)</c:v>
                </c:pt>
                <c:pt idx="4">
                  <c:v>Population en collectivités pour personnes âgées (en 2015)</c:v>
                </c:pt>
              </c:strCache>
            </c:strRef>
          </c:cat>
          <c:val>
            <c:numRef>
              <c:f>'nat-APA par sexe et par âge'!$F$13:$F$17</c:f>
              <c:numCache>
                <c:formatCode>General</c:formatCode>
                <c:ptCount val="5"/>
                <c:pt idx="0">
                  <c:v>0.200093394452313</c:v>
                </c:pt>
                <c:pt idx="1">
                  <c:v>0.104736982961468</c:v>
                </c:pt>
                <c:pt idx="2">
                  <c:v/>
                </c:pt>
                <c:pt idx="3">
                  <c:v>0.133518935751905</c:v>
                </c:pt>
                <c:pt idx="4">
                  <c:v>0.168597988380428</c:v>
                </c:pt>
              </c:numCache>
            </c:numRef>
          </c:val>
        </c:ser>
        <c:ser>
          <c:idx val="5"/>
          <c:order val="5"/>
          <c:tx>
            <c:strRef>
              <c:f>'nat-APA par sexe et par âge'!$G$12</c:f>
              <c:strCache>
                <c:ptCount val="1"/>
                <c:pt idx="0">
                  <c:v>de 85 à 89 ans</c:v>
                </c:pt>
              </c:strCache>
            </c:strRef>
          </c:tx>
          <c:spPr>
            <a:solidFill>
              <a:srgbClr val="dc853e"/>
            </a:solidFill>
            <a:ln>
              <a:noFill/>
            </a:ln>
          </c:spPr>
          <c:invertIfNegative val="0"/>
          <c:dLbls>
            <c:dLblPos val="ctr"/>
            <c:showLegendKey val="0"/>
            <c:showVal val="1"/>
            <c:showCatName val="0"/>
            <c:showSerName val="0"/>
            <c:showPercent val="0"/>
            <c:showLeaderLines val="0"/>
          </c:dLbls>
          <c:cat>
            <c:strRef>
              <c:f>'nat-APA par sexe et par âge'!$A$13:$A$17</c:f>
              <c:strCache>
                <c:ptCount val="5"/>
                <c:pt idx="0">
                  <c:v>APA à domicile</c:v>
                </c:pt>
                <c:pt idx="1">
                  <c:v>Population totale des 60 ans ou plus</c:v>
                </c:pt>
                <c:pt idx="2">
                  <c:v/>
                </c:pt>
                <c:pt idx="3">
                  <c:v>APA en établissement (hors dotation globale)</c:v>
                </c:pt>
                <c:pt idx="4">
                  <c:v>Population en collectivités pour personnes âgées (en 2015)</c:v>
                </c:pt>
              </c:strCache>
            </c:strRef>
          </c:cat>
          <c:val>
            <c:numRef>
              <c:f>'nat-APA par sexe et par âge'!$G$13:$G$17</c:f>
              <c:numCache>
                <c:formatCode>General</c:formatCode>
                <c:ptCount val="5"/>
                <c:pt idx="0">
                  <c:v>0.271026762292834</c:v>
                </c:pt>
                <c:pt idx="1">
                  <c:v>0.0770932770737797</c:v>
                </c:pt>
                <c:pt idx="2">
                  <c:v/>
                </c:pt>
                <c:pt idx="3">
                  <c:v>0.244048046151859</c:v>
                </c:pt>
                <c:pt idx="4">
                  <c:v>0.270664775470953</c:v>
                </c:pt>
              </c:numCache>
            </c:numRef>
          </c:val>
        </c:ser>
        <c:ser>
          <c:idx val="6"/>
          <c:order val="6"/>
          <c:tx>
            <c:strRef>
              <c:f>'nat-APA par sexe et par âge'!$H$12</c:f>
              <c:strCache>
                <c:ptCount val="1"/>
                <c:pt idx="0">
                  <c:v>de 90 à 94 ans</c:v>
                </c:pt>
              </c:strCache>
            </c:strRef>
          </c:tx>
          <c:spPr>
            <a:solidFill>
              <a:srgbClr val="93a9ce"/>
            </a:solidFill>
            <a:ln>
              <a:noFill/>
            </a:ln>
          </c:spPr>
          <c:invertIfNegative val="0"/>
          <c:dLbls>
            <c:dLblPos val="ctr"/>
            <c:showLegendKey val="0"/>
            <c:showVal val="1"/>
            <c:showCatName val="0"/>
            <c:showSerName val="0"/>
            <c:showPercent val="0"/>
            <c:showLeaderLines val="0"/>
          </c:dLbls>
          <c:cat>
            <c:strRef>
              <c:f>'nat-APA par sexe et par âge'!$A$13:$A$17</c:f>
              <c:strCache>
                <c:ptCount val="5"/>
                <c:pt idx="0">
                  <c:v>APA à domicile</c:v>
                </c:pt>
                <c:pt idx="1">
                  <c:v>Population totale des 60 ans ou plus</c:v>
                </c:pt>
                <c:pt idx="2">
                  <c:v/>
                </c:pt>
                <c:pt idx="3">
                  <c:v>APA en établissement (hors dotation globale)</c:v>
                </c:pt>
                <c:pt idx="4">
                  <c:v>Population en collectivités pour personnes âgées (en 2015)</c:v>
                </c:pt>
              </c:strCache>
            </c:strRef>
          </c:cat>
          <c:val>
            <c:numRef>
              <c:f>'nat-APA par sexe et par âge'!$H$13:$H$17</c:f>
              <c:numCache>
                <c:formatCode>General</c:formatCode>
                <c:ptCount val="5"/>
                <c:pt idx="0">
                  <c:v>0.193406689236993</c:v>
                </c:pt>
                <c:pt idx="1">
                  <c:v>0.0380467863650934</c:v>
                </c:pt>
                <c:pt idx="2">
                  <c:v/>
                </c:pt>
                <c:pt idx="3">
                  <c:v>0.279192916493262</c:v>
                </c:pt>
                <c:pt idx="4">
                  <c:v>0.256681666912008</c:v>
                </c:pt>
              </c:numCache>
            </c:numRef>
          </c:val>
        </c:ser>
        <c:ser>
          <c:idx val="7"/>
          <c:order val="7"/>
          <c:tx>
            <c:strRef>
              <c:f>'nat-APA par sexe et par âge'!$I$12</c:f>
              <c:strCache>
                <c:ptCount val="1"/>
                <c:pt idx="0">
                  <c:v>95 ans et plus</c:v>
                </c:pt>
              </c:strCache>
            </c:strRef>
          </c:tx>
          <c:spPr>
            <a:solidFill>
              <a:srgbClr val="d09493"/>
            </a:solidFill>
            <a:ln>
              <a:noFill/>
            </a:ln>
          </c:spPr>
          <c:invertIfNegative val="0"/>
          <c:dLbls>
            <c:dLblPos val="ctr"/>
            <c:showLegendKey val="0"/>
            <c:showVal val="1"/>
            <c:showCatName val="0"/>
            <c:showSerName val="0"/>
            <c:showPercent val="0"/>
            <c:showLeaderLines val="0"/>
          </c:dLbls>
          <c:cat>
            <c:strRef>
              <c:f>'nat-APA par sexe et par âge'!$A$13:$A$17</c:f>
              <c:strCache>
                <c:ptCount val="5"/>
                <c:pt idx="0">
                  <c:v>APA à domicile</c:v>
                </c:pt>
                <c:pt idx="1">
                  <c:v>Population totale des 60 ans ou plus</c:v>
                </c:pt>
                <c:pt idx="2">
                  <c:v/>
                </c:pt>
                <c:pt idx="3">
                  <c:v>APA en établissement (hors dotation globale)</c:v>
                </c:pt>
                <c:pt idx="4">
                  <c:v>Population en collectivités pour personnes âgées (en 2015)</c:v>
                </c:pt>
              </c:strCache>
            </c:strRef>
          </c:cat>
          <c:val>
            <c:numRef>
              <c:f>'nat-APA par sexe et par âge'!$I$13:$I$17</c:f>
              <c:numCache>
                <c:formatCode>General</c:formatCode>
                <c:ptCount val="5"/>
                <c:pt idx="0">
                  <c:v>0.0732668226053958</c:v>
                </c:pt>
                <c:pt idx="1">
                  <c:v>0.0130932510622945</c:v>
                </c:pt>
                <c:pt idx="2">
                  <c:v/>
                </c:pt>
                <c:pt idx="3">
                  <c:v>0.178407933068324</c:v>
                </c:pt>
                <c:pt idx="4">
                  <c:v>0.0975790952251894</c:v>
                </c:pt>
              </c:numCache>
            </c:numRef>
          </c:val>
        </c:ser>
        <c:gapWidth val="55"/>
        <c:overlap val="100"/>
        <c:axId val="92810216"/>
        <c:axId val="54599715"/>
      </c:barChart>
      <c:catAx>
        <c:axId val="92810216"/>
        <c:scaling>
          <c:orientation val="minMax"/>
        </c:scaling>
        <c:delete val="0"/>
        <c:axPos val="b"/>
        <c:numFmt formatCode="General"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4599715"/>
        <c:crosses val="autoZero"/>
        <c:auto val="1"/>
        <c:lblAlgn val="ctr"/>
        <c:lblOffset val="100"/>
      </c:catAx>
      <c:valAx>
        <c:axId val="54599715"/>
        <c:scaling>
          <c:orientation val="minMax"/>
          <c:max val="1"/>
        </c:scaling>
        <c:delete val="0"/>
        <c:axPos val="l"/>
        <c:majorGridlines>
          <c:spPr>
            <a:ln w="9360">
              <a:solidFill>
                <a:srgbClr val="878787"/>
              </a:solidFill>
              <a:round/>
            </a:ln>
          </c:spPr>
        </c:majorGridlines>
        <c:numFmt formatCode="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92810216"/>
        <c:crosses val="autoZero"/>
        <c:majorUnit val="0.2"/>
      </c:valAx>
      <c:spPr>
        <a:solidFill>
          <a:srgbClr val="ffffff"/>
        </a:solidFill>
        <a:ln>
          <a:noFill/>
        </a:ln>
      </c:spPr>
    </c:plotArea>
    <c:legend>
      <c:legendPos val="t"/>
      <c:overlay val="0"/>
      <c:spPr>
        <a:noFill/>
        <a:ln>
          <a:noFill/>
        </a:ln>
      </c:spPr>
    </c:legend>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50282871634803"/>
          <c:y val="0.0920923598110011"/>
          <c:w val="0.923234490831057"/>
          <c:h val="0.682267986092538"/>
        </c:manualLayout>
      </c:layout>
      <c:barChart>
        <c:barDir val="col"/>
        <c:grouping val="stacked"/>
        <c:varyColors val="0"/>
        <c:ser>
          <c:idx val="0"/>
          <c:order val="0"/>
          <c:tx>
            <c:strRef>
              <c:f>'nat-part APA dans pop'!$E$3</c:f>
              <c:strCache>
                <c:ptCount val="1"/>
                <c:pt idx="0">
                  <c:v>APA en établissement</c:v>
                </c:pt>
              </c:strCache>
            </c:strRef>
          </c:tx>
          <c:spPr>
            <a:solidFill>
              <a:srgbClr val="00b050"/>
            </a:solidFill>
            <a:ln>
              <a:noFill/>
            </a:ln>
          </c:spPr>
          <c:invertIfNegative val="0"/>
          <c:dLbls>
            <c:dLbl>
              <c:idx val="0"/>
              <c:dLblPos val="ctr"/>
              <c:showLegendKey val="1"/>
              <c:showVal val="1"/>
              <c:showCatName val="1"/>
              <c:showSerName val="0"/>
              <c:showPercent val="0"/>
            </c:dLbl>
            <c:dLbl>
              <c:idx val="1"/>
              <c:dLblPos val="ctr"/>
              <c:showLegendKey val="1"/>
              <c:showVal val="1"/>
              <c:showCatName val="1"/>
              <c:showSerName val="0"/>
              <c:showPercent val="0"/>
            </c:dLbl>
            <c:dLbl>
              <c:idx val="2"/>
              <c:dLblPos val="ctr"/>
              <c:showLegendKey val="1"/>
              <c:showVal val="1"/>
              <c:showCatName val="1"/>
              <c:showSerName val="0"/>
              <c:showPercent val="0"/>
            </c:dLbl>
            <c:dLbl>
              <c:idx val="3"/>
              <c:dLblPos val="ctr"/>
              <c:showLegendKey val="1"/>
              <c:showVal val="1"/>
              <c:showCatName val="1"/>
              <c:showSerName val="0"/>
              <c:showPercent val="0"/>
            </c:dLbl>
            <c:dLbl>
              <c:idx val="8"/>
              <c:dLblPos val="ctr"/>
              <c:showLegendKey val="1"/>
              <c:showVal val="1"/>
              <c:showCatName val="1"/>
              <c:showSerName val="0"/>
              <c:showPercent val="0"/>
            </c:dLbl>
            <c:dLbl>
              <c:idx val="9"/>
              <c:dLblPos val="ctr"/>
              <c:showLegendKey val="1"/>
              <c:showVal val="1"/>
              <c:showCatName val="1"/>
              <c:showSerName val="0"/>
              <c:showPercent val="0"/>
            </c:dLbl>
            <c:dLbl>
              <c:idx val="10"/>
              <c:dLblPos val="ctr"/>
              <c:showLegendKey val="1"/>
              <c:showVal val="1"/>
              <c:showCatName val="1"/>
              <c:showSerName val="0"/>
              <c:showPercent val="0"/>
            </c:dLbl>
            <c:dLbl>
              <c:idx val="11"/>
              <c:dLblPos val="ctr"/>
              <c:showLegendKey val="1"/>
              <c:showVal val="1"/>
              <c:showCatName val="1"/>
              <c:showSerName val="0"/>
              <c:showPercent val="0"/>
            </c:dLbl>
            <c:dLblPos val="ctr"/>
            <c:showLegendKey val="0"/>
            <c:showVal val="1"/>
            <c:showCatName val="0"/>
            <c:showSerName val="0"/>
            <c:showPercent val="0"/>
            <c:showLeaderLines val="0"/>
          </c:dLbls>
          <c:cat>
            <c:strRef>
              <c:f>'nat-part APA dans pop'!$B$4:$C$19</c:f>
              <c:strCache>
                <c:ptCount val="32"/>
                <c:pt idx="0">
                  <c:v>Hommes</c:v>
                </c:pt>
                <c:pt idx="1">
                  <c:v/>
                </c:pt>
                <c:pt idx="2">
                  <c:v/>
                </c:pt>
                <c:pt idx="3">
                  <c:v/>
                </c:pt>
                <c:pt idx="4">
                  <c:v/>
                </c:pt>
                <c:pt idx="5">
                  <c:v/>
                </c:pt>
                <c:pt idx="6">
                  <c:v/>
                </c:pt>
                <c:pt idx="7">
                  <c:v/>
                </c:pt>
                <c:pt idx="8">
                  <c:v>Femmes</c:v>
                </c:pt>
                <c:pt idx="9">
                  <c:v/>
                </c:pt>
                <c:pt idx="10">
                  <c:v/>
                </c:pt>
                <c:pt idx="11">
                  <c:v/>
                </c:pt>
                <c:pt idx="12">
                  <c:v/>
                </c:pt>
                <c:pt idx="13">
                  <c:v/>
                </c:pt>
                <c:pt idx="14">
                  <c:v/>
                </c:pt>
                <c:pt idx="15">
                  <c:v/>
                </c:pt>
                <c:pt idx="16">
                  <c:v>60 à 64 ans</c:v>
                </c:pt>
                <c:pt idx="17">
                  <c:v>65 à 69 ans</c:v>
                </c:pt>
                <c:pt idx="18">
                  <c:v>70 à 74 ans</c:v>
                </c:pt>
                <c:pt idx="19">
                  <c:v>75 à 79 ans</c:v>
                </c:pt>
                <c:pt idx="20">
                  <c:v>80 à 84 ans</c:v>
                </c:pt>
                <c:pt idx="21">
                  <c:v>85 à 89 ans</c:v>
                </c:pt>
                <c:pt idx="22">
                  <c:v>90 à 94 ans</c:v>
                </c:pt>
                <c:pt idx="23">
                  <c:v>95 ans et plus</c:v>
                </c:pt>
                <c:pt idx="24">
                  <c:v>60 à 64 ans</c:v>
                </c:pt>
                <c:pt idx="25">
                  <c:v>65 à 69 ans</c:v>
                </c:pt>
                <c:pt idx="26">
                  <c:v>70 à 74 ans</c:v>
                </c:pt>
                <c:pt idx="27">
                  <c:v>75 à 79 ans</c:v>
                </c:pt>
                <c:pt idx="28">
                  <c:v>80 à 84 ans</c:v>
                </c:pt>
                <c:pt idx="29">
                  <c:v>85 à 89 ans</c:v>
                </c:pt>
                <c:pt idx="30">
                  <c:v>90 à 94 ans</c:v>
                </c:pt>
                <c:pt idx="31">
                  <c:v>95 ans et plus</c:v>
                </c:pt>
              </c:strCache>
            </c:strRef>
          </c:cat>
          <c:val>
            <c:numRef>
              <c:f>'nat-part APA dans pop'!$E$4:$E$19</c:f>
              <c:numCache>
                <c:formatCode>General</c:formatCode>
                <c:ptCount val="16"/>
                <c:pt idx="0">
                  <c:v>0.215814797091006</c:v>
                </c:pt>
                <c:pt idx="1">
                  <c:v>0.491498976888044</c:v>
                </c:pt>
                <c:pt idx="2">
                  <c:v>0.83996598589435</c:v>
                </c:pt>
                <c:pt idx="3">
                  <c:v>1.39920910770593</c:v>
                </c:pt>
                <c:pt idx="4">
                  <c:v>2.81779458148083</c:v>
                </c:pt>
                <c:pt idx="5">
                  <c:v>6.36787183724735</c:v>
                </c:pt>
                <c:pt idx="6">
                  <c:v>14.5406908810705</c:v>
                </c:pt>
                <c:pt idx="7">
                  <c:v>27.4656765063226</c:v>
                </c:pt>
                <c:pt idx="8">
                  <c:v>0.154307808563316</c:v>
                </c:pt>
                <c:pt idx="9">
                  <c:v>0.388655061753838</c:v>
                </c:pt>
                <c:pt idx="10">
                  <c:v>0.783563360853156</c:v>
                </c:pt>
                <c:pt idx="11">
                  <c:v>1.95603543422773</c:v>
                </c:pt>
                <c:pt idx="12">
                  <c:v>4.60436516849472</c:v>
                </c:pt>
                <c:pt idx="13">
                  <c:v>11.4827369289284</c:v>
                </c:pt>
                <c:pt idx="14">
                  <c:v>26.1535189478226</c:v>
                </c:pt>
                <c:pt idx="15">
                  <c:v>48.0404603505041</c:v>
                </c:pt>
              </c:numCache>
            </c:numRef>
          </c:val>
        </c:ser>
        <c:ser>
          <c:idx val="1"/>
          <c:order val="1"/>
          <c:tx>
            <c:strRef>
              <c:f>'nat-part APA dans pop'!$D$3</c:f>
              <c:strCache>
                <c:ptCount val="1"/>
                <c:pt idx="0">
                  <c:v>APA à domicile</c:v>
                </c:pt>
              </c:strCache>
            </c:strRef>
          </c:tx>
          <c:spPr>
            <a:solidFill>
              <a:srgbClr val="c3d69b"/>
            </a:solidFill>
            <a:ln>
              <a:noFill/>
            </a:ln>
          </c:spPr>
          <c:invertIfNegative val="0"/>
          <c:dLbls>
            <c:dLbl>
              <c:idx val="0"/>
              <c:dLblPos val="ctr"/>
              <c:showLegendKey val="1"/>
              <c:showVal val="1"/>
              <c:showCatName val="1"/>
              <c:showSerName val="0"/>
              <c:showPercent val="0"/>
            </c:dLbl>
            <c:dLbl>
              <c:idx val="1"/>
              <c:dLblPos val="ctr"/>
              <c:showLegendKey val="1"/>
              <c:showVal val="1"/>
              <c:showCatName val="1"/>
              <c:showSerName val="0"/>
              <c:showPercent val="0"/>
            </c:dLbl>
            <c:dLbl>
              <c:idx val="2"/>
              <c:dLblPos val="ctr"/>
              <c:showLegendKey val="1"/>
              <c:showVal val="1"/>
              <c:showCatName val="1"/>
              <c:showSerName val="0"/>
              <c:showPercent val="0"/>
            </c:dLbl>
            <c:dLbl>
              <c:idx val="3"/>
              <c:dLblPos val="ctr"/>
              <c:showLegendKey val="1"/>
              <c:showVal val="1"/>
              <c:showCatName val="1"/>
              <c:showSerName val="0"/>
              <c:showPercent val="0"/>
            </c:dLbl>
            <c:dLbl>
              <c:idx val="8"/>
              <c:dLblPos val="ctr"/>
              <c:showLegendKey val="1"/>
              <c:showVal val="1"/>
              <c:showCatName val="1"/>
              <c:showSerName val="0"/>
              <c:showPercent val="0"/>
            </c:dLbl>
            <c:dLbl>
              <c:idx val="9"/>
              <c:dLblPos val="ctr"/>
              <c:showLegendKey val="1"/>
              <c:showVal val="1"/>
              <c:showCatName val="1"/>
              <c:showSerName val="0"/>
              <c:showPercent val="0"/>
            </c:dLbl>
            <c:dLbl>
              <c:idx val="10"/>
              <c:dLblPos val="ctr"/>
              <c:showLegendKey val="1"/>
              <c:showVal val="1"/>
              <c:showCatName val="1"/>
              <c:showSerName val="0"/>
              <c:showPercent val="0"/>
            </c:dLbl>
            <c:dLbl>
              <c:idx val="11"/>
              <c:dLblPos val="ctr"/>
              <c:showLegendKey val="1"/>
              <c:showVal val="1"/>
              <c:showCatName val="1"/>
              <c:showSerName val="0"/>
              <c:showPercent val="0"/>
            </c:dLbl>
            <c:dLblPos val="ctr"/>
            <c:showLegendKey val="0"/>
            <c:showVal val="1"/>
            <c:showCatName val="0"/>
            <c:showSerName val="0"/>
            <c:showPercent val="0"/>
            <c:showLeaderLines val="0"/>
          </c:dLbls>
          <c:cat>
            <c:strRef>
              <c:f>'nat-part APA dans pop'!$B$4:$C$19</c:f>
              <c:strCache>
                <c:ptCount val="32"/>
                <c:pt idx="0">
                  <c:v>Hommes</c:v>
                </c:pt>
                <c:pt idx="1">
                  <c:v/>
                </c:pt>
                <c:pt idx="2">
                  <c:v/>
                </c:pt>
                <c:pt idx="3">
                  <c:v/>
                </c:pt>
                <c:pt idx="4">
                  <c:v/>
                </c:pt>
                <c:pt idx="5">
                  <c:v/>
                </c:pt>
                <c:pt idx="6">
                  <c:v/>
                </c:pt>
                <c:pt idx="7">
                  <c:v/>
                </c:pt>
                <c:pt idx="8">
                  <c:v>Femmes</c:v>
                </c:pt>
                <c:pt idx="9">
                  <c:v/>
                </c:pt>
                <c:pt idx="10">
                  <c:v/>
                </c:pt>
                <c:pt idx="11">
                  <c:v/>
                </c:pt>
                <c:pt idx="12">
                  <c:v/>
                </c:pt>
                <c:pt idx="13">
                  <c:v/>
                </c:pt>
                <c:pt idx="14">
                  <c:v/>
                </c:pt>
                <c:pt idx="15">
                  <c:v/>
                </c:pt>
                <c:pt idx="16">
                  <c:v>60 à 64 ans</c:v>
                </c:pt>
                <c:pt idx="17">
                  <c:v>65 à 69 ans</c:v>
                </c:pt>
                <c:pt idx="18">
                  <c:v>70 à 74 ans</c:v>
                </c:pt>
                <c:pt idx="19">
                  <c:v>75 à 79 ans</c:v>
                </c:pt>
                <c:pt idx="20">
                  <c:v>80 à 84 ans</c:v>
                </c:pt>
                <c:pt idx="21">
                  <c:v>85 à 89 ans</c:v>
                </c:pt>
                <c:pt idx="22">
                  <c:v>90 à 94 ans</c:v>
                </c:pt>
                <c:pt idx="23">
                  <c:v>95 ans et plus</c:v>
                </c:pt>
                <c:pt idx="24">
                  <c:v>60 à 64 ans</c:v>
                </c:pt>
                <c:pt idx="25">
                  <c:v>65 à 69 ans</c:v>
                </c:pt>
                <c:pt idx="26">
                  <c:v>70 à 74 ans</c:v>
                </c:pt>
                <c:pt idx="27">
                  <c:v>75 à 79 ans</c:v>
                </c:pt>
                <c:pt idx="28">
                  <c:v>80 à 84 ans</c:v>
                </c:pt>
                <c:pt idx="29">
                  <c:v>85 à 89 ans</c:v>
                </c:pt>
                <c:pt idx="30">
                  <c:v>90 à 94 ans</c:v>
                </c:pt>
                <c:pt idx="31">
                  <c:v>95 ans et plus</c:v>
                </c:pt>
              </c:strCache>
            </c:strRef>
          </c:cat>
          <c:val>
            <c:numRef>
              <c:f>'nat-part APA dans pop'!$D$4:$D$19</c:f>
              <c:numCache>
                <c:formatCode>General</c:formatCode>
                <c:ptCount val="16"/>
                <c:pt idx="0">
                  <c:v>0.266483557388741</c:v>
                </c:pt>
                <c:pt idx="1">
                  <c:v>0.800360225937156</c:v>
                </c:pt>
                <c:pt idx="2">
                  <c:v>1.45776459918084</c:v>
                </c:pt>
                <c:pt idx="3">
                  <c:v>2.8478795890252</c:v>
                </c:pt>
                <c:pt idx="4">
                  <c:v>5.9321543975585</c:v>
                </c:pt>
                <c:pt idx="5">
                  <c:v>11.4714774969808</c:v>
                </c:pt>
                <c:pt idx="6">
                  <c:v>19.0168086347389</c:v>
                </c:pt>
                <c:pt idx="7">
                  <c:v>23.0619849626287</c:v>
                </c:pt>
                <c:pt idx="8">
                  <c:v>0.335051738647781</c:v>
                </c:pt>
                <c:pt idx="9">
                  <c:v>1.1345052754664</c:v>
                </c:pt>
                <c:pt idx="10">
                  <c:v>2.30886153865866</c:v>
                </c:pt>
                <c:pt idx="11">
                  <c:v>4.97543149619552</c:v>
                </c:pt>
                <c:pt idx="12">
                  <c:v>10.0534215718175</c:v>
                </c:pt>
                <c:pt idx="13">
                  <c:v>17.6851741456662</c:v>
                </c:pt>
                <c:pt idx="14">
                  <c:v>24.1245574856119</c:v>
                </c:pt>
                <c:pt idx="15">
                  <c:v>26.1637492316373</c:v>
                </c:pt>
              </c:numCache>
            </c:numRef>
          </c:val>
        </c:ser>
        <c:ser>
          <c:idx val="2"/>
          <c:order val="2"/>
          <c:tx>
            <c:strRef>
              <c:f>'nat-part APA dans pop'!$F$3</c:f>
              <c:strCache>
                <c:ptCount val="1"/>
                <c:pt idx="0">
                  <c:v>TOTAL</c:v>
                </c:pt>
              </c:strCache>
            </c:strRef>
          </c:tx>
          <c:spPr>
            <a:solidFill>
              <a:srgbClr val="ffffff">
                <a:alpha val="1000"/>
              </a:srgbClr>
            </a:solidFill>
            <a:ln>
              <a:noFill/>
            </a:ln>
          </c:spPr>
          <c:invertIfNegative val="0"/>
          <c:dLbls>
            <c:dLblPos val="inBase"/>
            <c:showLegendKey val="0"/>
            <c:showVal val="1"/>
            <c:showCatName val="0"/>
            <c:showSerName val="0"/>
            <c:showPercent val="0"/>
            <c:showLeaderLines val="0"/>
          </c:dLbls>
          <c:cat>
            <c:strRef>
              <c:f>'nat-part APA dans pop'!$B$4:$C$19</c:f>
              <c:strCache>
                <c:ptCount val="32"/>
                <c:pt idx="0">
                  <c:v>Hommes</c:v>
                </c:pt>
                <c:pt idx="1">
                  <c:v/>
                </c:pt>
                <c:pt idx="2">
                  <c:v/>
                </c:pt>
                <c:pt idx="3">
                  <c:v/>
                </c:pt>
                <c:pt idx="4">
                  <c:v/>
                </c:pt>
                <c:pt idx="5">
                  <c:v/>
                </c:pt>
                <c:pt idx="6">
                  <c:v/>
                </c:pt>
                <c:pt idx="7">
                  <c:v/>
                </c:pt>
                <c:pt idx="8">
                  <c:v>Femmes</c:v>
                </c:pt>
                <c:pt idx="9">
                  <c:v/>
                </c:pt>
                <c:pt idx="10">
                  <c:v/>
                </c:pt>
                <c:pt idx="11">
                  <c:v/>
                </c:pt>
                <c:pt idx="12">
                  <c:v/>
                </c:pt>
                <c:pt idx="13">
                  <c:v/>
                </c:pt>
                <c:pt idx="14">
                  <c:v/>
                </c:pt>
                <c:pt idx="15">
                  <c:v/>
                </c:pt>
                <c:pt idx="16">
                  <c:v>60 à 64 ans</c:v>
                </c:pt>
                <c:pt idx="17">
                  <c:v>65 à 69 ans</c:v>
                </c:pt>
                <c:pt idx="18">
                  <c:v>70 à 74 ans</c:v>
                </c:pt>
                <c:pt idx="19">
                  <c:v>75 à 79 ans</c:v>
                </c:pt>
                <c:pt idx="20">
                  <c:v>80 à 84 ans</c:v>
                </c:pt>
                <c:pt idx="21">
                  <c:v>85 à 89 ans</c:v>
                </c:pt>
                <c:pt idx="22">
                  <c:v>90 à 94 ans</c:v>
                </c:pt>
                <c:pt idx="23">
                  <c:v>95 ans et plus</c:v>
                </c:pt>
                <c:pt idx="24">
                  <c:v>60 à 64 ans</c:v>
                </c:pt>
                <c:pt idx="25">
                  <c:v>65 à 69 ans</c:v>
                </c:pt>
                <c:pt idx="26">
                  <c:v>70 à 74 ans</c:v>
                </c:pt>
                <c:pt idx="27">
                  <c:v>75 à 79 ans</c:v>
                </c:pt>
                <c:pt idx="28">
                  <c:v>80 à 84 ans</c:v>
                </c:pt>
                <c:pt idx="29">
                  <c:v>85 à 89 ans</c:v>
                </c:pt>
                <c:pt idx="30">
                  <c:v>90 à 94 ans</c:v>
                </c:pt>
                <c:pt idx="31">
                  <c:v>95 ans et plus</c:v>
                </c:pt>
              </c:strCache>
            </c:strRef>
          </c:cat>
          <c:val>
            <c:numRef>
              <c:f>'nat-part APA dans pop'!$F$4:$F$19</c:f>
              <c:numCache>
                <c:formatCode>General</c:formatCode>
                <c:ptCount val="16"/>
                <c:pt idx="0">
                  <c:v>0.482298354479747</c:v>
                </c:pt>
                <c:pt idx="1">
                  <c:v>1.2918592028252</c:v>
                </c:pt>
                <c:pt idx="2">
                  <c:v>2.29773058507519</c:v>
                </c:pt>
                <c:pt idx="3">
                  <c:v>4.24708869673113</c:v>
                </c:pt>
                <c:pt idx="4">
                  <c:v>8.74994897903932</c:v>
                </c:pt>
                <c:pt idx="5">
                  <c:v>17.8393493342281</c:v>
                </c:pt>
                <c:pt idx="6">
                  <c:v>33.5574995158094</c:v>
                </c:pt>
                <c:pt idx="7">
                  <c:v>50.5276614689512</c:v>
                </c:pt>
                <c:pt idx="8">
                  <c:v>0.489359547211098</c:v>
                </c:pt>
                <c:pt idx="9">
                  <c:v>1.52316033722024</c:v>
                </c:pt>
                <c:pt idx="10">
                  <c:v>3.09242489951181</c:v>
                </c:pt>
                <c:pt idx="11">
                  <c:v>6.93146693042325</c:v>
                </c:pt>
                <c:pt idx="12">
                  <c:v>14.6577867403122</c:v>
                </c:pt>
                <c:pt idx="13">
                  <c:v>29.1679110745946</c:v>
                </c:pt>
                <c:pt idx="14">
                  <c:v>50.2780764334345</c:v>
                </c:pt>
                <c:pt idx="15">
                  <c:v>74.2042095821414</c:v>
                </c:pt>
              </c:numCache>
            </c:numRef>
          </c:val>
        </c:ser>
        <c:gapWidth val="20"/>
        <c:overlap val="100"/>
        <c:axId val="91016630"/>
        <c:axId val="84409853"/>
      </c:barChart>
      <c:catAx>
        <c:axId val="91016630"/>
        <c:scaling>
          <c:orientation val="minMax"/>
        </c:scaling>
        <c:delete val="0"/>
        <c:axPos val="b"/>
        <c:numFmt formatCode="General" sourceLinked="1"/>
        <c:majorTickMark val="out"/>
        <c:minorTickMark val="none"/>
        <c:tickLblPos val="nextTo"/>
        <c:spPr>
          <a:ln w="9360">
            <a:solidFill>
              <a:srgbClr val="d9d9d9"/>
            </a:solidFill>
            <a:round/>
          </a:ln>
        </c:spPr>
        <c:txPr>
          <a:bodyPr/>
          <a:p>
            <a:pPr>
              <a:defRPr b="0" sz="1000" spc="-1" strike="noStrike">
                <a:solidFill>
                  <a:srgbClr val="000000"/>
                </a:solidFill>
                <a:uFill>
                  <a:solidFill>
                    <a:srgbClr val="ffffff"/>
                  </a:solidFill>
                </a:uFill>
                <a:latin typeface="Arial"/>
              </a:defRPr>
            </a:pPr>
          </a:p>
        </c:txPr>
        <c:crossAx val="84409853"/>
        <c:crosses val="autoZero"/>
        <c:auto val="1"/>
        <c:lblAlgn val="ctr"/>
        <c:lblOffset val="100"/>
      </c:catAx>
      <c:valAx>
        <c:axId val="84409853"/>
        <c:scaling>
          <c:orientation val="minMax"/>
          <c:max val="75"/>
        </c:scaling>
        <c:delete val="0"/>
        <c:axPos val="l"/>
        <c:majorGridlines>
          <c:spPr>
            <a:ln w="9360">
              <a:solidFill>
                <a:srgbClr val="d9d9d9"/>
              </a:solidFill>
              <a:round/>
            </a:ln>
          </c:spPr>
        </c:majorGridlines>
        <c:title>
          <c:tx>
            <c:rich>
              <a:bodyPr rot="0"/>
              <a:lstStyle/>
              <a:p>
                <a:pPr>
                  <a:defRPr b="0" sz="1000" spc="-1" strike="noStrike">
                    <a:solidFill>
                      <a:srgbClr val="000000"/>
                    </a:solidFill>
                    <a:uFill>
                      <a:solidFill>
                        <a:srgbClr val="ffffff"/>
                      </a:solidFill>
                    </a:uFill>
                    <a:latin typeface="Arial"/>
                  </a:defRPr>
                </a:pPr>
                <a:r>
                  <a:rPr b="0" sz="1000" spc="-1" strike="noStrike">
                    <a:solidFill>
                      <a:srgbClr val="000000"/>
                    </a:solidFill>
                    <a:uFill>
                      <a:solidFill>
                        <a:srgbClr val="ffffff"/>
                      </a:solidFill>
                    </a:uFill>
                    <a:latin typeface="Arial"/>
                  </a:rPr>
                  <a:t>Part (%)</a:t>
                </a:r>
              </a:p>
            </c:rich>
          </c:tx>
          <c:layout>
            <c:manualLayout>
              <c:xMode val="edge"/>
              <c:yMode val="edge"/>
              <c:x val="0.0530628170113149"/>
              <c:y val="0.0167602745832219"/>
            </c:manualLayout>
          </c:layout>
          <c:overlay val="0"/>
        </c:title>
        <c:numFmt formatCode="0" sourceLinked="0"/>
        <c:majorTickMark val="out"/>
        <c:minorTickMark val="none"/>
        <c:tickLblPos val="nextTo"/>
        <c:spPr>
          <a:ln w="9360">
            <a:solidFill>
              <a:srgbClr val="bfbfbf"/>
            </a:solidFill>
            <a:round/>
          </a:ln>
        </c:spPr>
        <c:txPr>
          <a:bodyPr/>
          <a:p>
            <a:pPr>
              <a:defRPr b="0" sz="1000" spc="-1" strike="noStrike">
                <a:solidFill>
                  <a:srgbClr val="000000"/>
                </a:solidFill>
                <a:uFill>
                  <a:solidFill>
                    <a:srgbClr val="ffffff"/>
                  </a:solidFill>
                </a:uFill>
                <a:latin typeface="Arial"/>
              </a:defRPr>
            </a:pPr>
          </a:p>
        </c:txPr>
        <c:crossAx val="91016630"/>
        <c:crosses val="autoZero"/>
      </c:valAx>
      <c:spPr>
        <a:noFill/>
        <a:ln>
          <a:noFill/>
        </a:ln>
      </c:spPr>
    </c:plotArea>
    <c:legend>
      <c:legendPos val="t"/>
      <c:overlay val="0"/>
      <c:spPr>
        <a:noFill/>
        <a:ln>
          <a:noFill/>
        </a:ln>
      </c:spPr>
    </c:legend>
    <c:plotVisOnly val="1"/>
    <c:dispBlanksAs val="gap"/>
  </c:chart>
  <c:spPr>
    <a:solidFill>
      <a:srgbClr val="ffffff"/>
    </a:solidFill>
    <a:ln w="9360">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00115023889577"/>
          <c:y val="0.0780183180682764"/>
          <c:w val="0.875818439214298"/>
          <c:h val="0.770024979184013"/>
        </c:manualLayout>
      </c:layout>
      <c:barChart>
        <c:barDir val="col"/>
        <c:grouping val="percentStacked"/>
        <c:varyColors val="0"/>
        <c:ser>
          <c:idx val="0"/>
          <c:order val="0"/>
          <c:tx>
            <c:strRef>
              <c:f>'nat-APA par GIR et âge'!$A$5</c:f>
              <c:strCache>
                <c:ptCount val="1"/>
                <c:pt idx="0">
                  <c:v>moins de 65 ans</c:v>
                </c:pt>
              </c:strCache>
            </c:strRef>
          </c:tx>
          <c:spPr>
            <a:solidFill>
              <a:srgbClr val="4672a8"/>
            </a:solidFill>
            <a:ln>
              <a:noFill/>
            </a:ln>
          </c:spPr>
          <c:invertIfNegative val="0"/>
          <c:dLbls>
            <c:dLblPos val="ctr"/>
            <c:showLegendKey val="0"/>
            <c:showVal val="1"/>
            <c:showCatName val="0"/>
            <c:showSerName val="0"/>
            <c:showPercent val="0"/>
            <c:showLeaderLines val="0"/>
          </c:dLbls>
          <c:cat>
            <c:strRef>
              <c:f>'nat-APA par GIR et âge'!$B$3:$I$4</c:f>
              <c:strCache>
                <c:ptCount val="16"/>
                <c:pt idx="0">
                  <c:v>Domicile</c:v>
                </c:pt>
                <c:pt idx="1">
                  <c:v>GIR 1</c:v>
                </c:pt>
                <c:pt idx="2">
                  <c:v/>
                </c:pt>
                <c:pt idx="3">
                  <c:v> GIR 2</c:v>
                </c:pt>
                <c:pt idx="4">
                  <c:v/>
                </c:pt>
                <c:pt idx="5">
                  <c:v>GIR 3</c:v>
                </c:pt>
                <c:pt idx="6">
                  <c:v/>
                </c:pt>
                <c:pt idx="7">
                  <c:v> GIR 4</c:v>
                </c:pt>
                <c:pt idx="8">
                  <c:v>Établissement hors dotation globale</c:v>
                </c:pt>
                <c:pt idx="9">
                  <c:v>GIR 1</c:v>
                </c:pt>
                <c:pt idx="10">
                  <c:v/>
                </c:pt>
                <c:pt idx="11">
                  <c:v> GIR 2</c:v>
                </c:pt>
                <c:pt idx="12">
                  <c:v/>
                </c:pt>
                <c:pt idx="13">
                  <c:v>GIR 3</c:v>
                </c:pt>
                <c:pt idx="14">
                  <c:v/>
                </c:pt>
                <c:pt idx="15">
                  <c:v> GIR 4</c:v>
                </c:pt>
              </c:strCache>
            </c:strRef>
          </c:cat>
          <c:val>
            <c:numRef>
              <c:f>'nat-APA par GIR et âge'!$B$5:$I$5</c:f>
              <c:numCache>
                <c:formatCode>General</c:formatCode>
                <c:ptCount val="8"/>
                <c:pt idx="0">
                  <c:v>0.00438886550832682</c:v>
                </c:pt>
                <c:pt idx="1">
                  <c:v>0.00901261275970448</c:v>
                </c:pt>
                <c:pt idx="2">
                  <c:v>0.0122055701106324</c:v>
                </c:pt>
                <c:pt idx="3">
                  <c:v>0.0192633608635364</c:v>
                </c:pt>
                <c:pt idx="4">
                  <c:v>0.013271400132714</c:v>
                </c:pt>
                <c:pt idx="5">
                  <c:v>0.0114456943557499</c:v>
                </c:pt>
                <c:pt idx="6">
                  <c:v>0.012863121614968</c:v>
                </c:pt>
                <c:pt idx="7">
                  <c:v>0.0182201062076543</c:v>
                </c:pt>
              </c:numCache>
            </c:numRef>
          </c:val>
        </c:ser>
        <c:ser>
          <c:idx val="1"/>
          <c:order val="1"/>
          <c:tx>
            <c:strRef>
              <c:f>'nat-APA par GIR et âge'!$A$6</c:f>
              <c:strCache>
                <c:ptCount val="1"/>
                <c:pt idx="0">
                  <c:v>de 65 à 69 ans</c:v>
                </c:pt>
              </c:strCache>
            </c:strRef>
          </c:tx>
          <c:spPr>
            <a:solidFill>
              <a:srgbClr val="ab4744"/>
            </a:solidFill>
            <a:ln>
              <a:noFill/>
            </a:ln>
          </c:spPr>
          <c:invertIfNegative val="0"/>
          <c:dLbls>
            <c:dLblPos val="ctr"/>
            <c:showLegendKey val="0"/>
            <c:showVal val="1"/>
            <c:showCatName val="0"/>
            <c:showSerName val="0"/>
            <c:showPercent val="0"/>
            <c:showLeaderLines val="0"/>
          </c:dLbls>
          <c:cat>
            <c:strRef>
              <c:f>'nat-APA par GIR et âge'!$B$3:$I$4</c:f>
              <c:strCache>
                <c:ptCount val="16"/>
                <c:pt idx="0">
                  <c:v>Domicile</c:v>
                </c:pt>
                <c:pt idx="1">
                  <c:v>GIR 1</c:v>
                </c:pt>
                <c:pt idx="2">
                  <c:v/>
                </c:pt>
                <c:pt idx="3">
                  <c:v> GIR 2</c:v>
                </c:pt>
                <c:pt idx="4">
                  <c:v/>
                </c:pt>
                <c:pt idx="5">
                  <c:v>GIR 3</c:v>
                </c:pt>
                <c:pt idx="6">
                  <c:v/>
                </c:pt>
                <c:pt idx="7">
                  <c:v> GIR 4</c:v>
                </c:pt>
                <c:pt idx="8">
                  <c:v>Établissement hors dotation globale</c:v>
                </c:pt>
                <c:pt idx="9">
                  <c:v>GIR 1</c:v>
                </c:pt>
                <c:pt idx="10">
                  <c:v/>
                </c:pt>
                <c:pt idx="11">
                  <c:v> GIR 2</c:v>
                </c:pt>
                <c:pt idx="12">
                  <c:v/>
                </c:pt>
                <c:pt idx="13">
                  <c:v>GIR 3</c:v>
                </c:pt>
                <c:pt idx="14">
                  <c:v/>
                </c:pt>
                <c:pt idx="15">
                  <c:v> GIR 4</c:v>
                </c:pt>
              </c:strCache>
            </c:strRef>
          </c:cat>
          <c:val>
            <c:numRef>
              <c:f>'nat-APA par GIR et âge'!$B$6:$I$6</c:f>
              <c:numCache>
                <c:formatCode>General</c:formatCode>
                <c:ptCount val="8"/>
                <c:pt idx="0">
                  <c:v>0.0275957434016714</c:v>
                </c:pt>
                <c:pt idx="1">
                  <c:v>0.0375280623698926</c:v>
                </c:pt>
                <c:pt idx="2">
                  <c:v>0.0383177918223922</c:v>
                </c:pt>
                <c:pt idx="3">
                  <c:v>0.0558175256432403</c:v>
                </c:pt>
                <c:pt idx="4">
                  <c:v>0.0246468859607546</c:v>
                </c:pt>
                <c:pt idx="5">
                  <c:v>0.0273615955199686</c:v>
                </c:pt>
                <c:pt idx="6">
                  <c:v>0.0326809453471196</c:v>
                </c:pt>
                <c:pt idx="7">
                  <c:v>0.0372184581578465</c:v>
                </c:pt>
              </c:numCache>
            </c:numRef>
          </c:val>
        </c:ser>
        <c:ser>
          <c:idx val="2"/>
          <c:order val="2"/>
          <c:tx>
            <c:strRef>
              <c:f>'nat-APA par GIR et âge'!$A$7</c:f>
              <c:strCache>
                <c:ptCount val="1"/>
                <c:pt idx="0">
                  <c:v>de 70 à 74 ans </c:v>
                </c:pt>
              </c:strCache>
            </c:strRef>
          </c:tx>
          <c:spPr>
            <a:solidFill>
              <a:srgbClr val="8aa64f"/>
            </a:solidFill>
            <a:ln>
              <a:noFill/>
            </a:ln>
          </c:spPr>
          <c:invertIfNegative val="0"/>
          <c:dLbls>
            <c:dLblPos val="ctr"/>
            <c:showLegendKey val="0"/>
            <c:showVal val="1"/>
            <c:showCatName val="0"/>
            <c:showSerName val="0"/>
            <c:showPercent val="0"/>
            <c:showLeaderLines val="0"/>
          </c:dLbls>
          <c:cat>
            <c:strRef>
              <c:f>'nat-APA par GIR et âge'!$B$3:$I$4</c:f>
              <c:strCache>
                <c:ptCount val="16"/>
                <c:pt idx="0">
                  <c:v>Domicile</c:v>
                </c:pt>
                <c:pt idx="1">
                  <c:v>GIR 1</c:v>
                </c:pt>
                <c:pt idx="2">
                  <c:v/>
                </c:pt>
                <c:pt idx="3">
                  <c:v> GIR 2</c:v>
                </c:pt>
                <c:pt idx="4">
                  <c:v/>
                </c:pt>
                <c:pt idx="5">
                  <c:v>GIR 3</c:v>
                </c:pt>
                <c:pt idx="6">
                  <c:v/>
                </c:pt>
                <c:pt idx="7">
                  <c:v> GIR 4</c:v>
                </c:pt>
                <c:pt idx="8">
                  <c:v>Établissement hors dotation globale</c:v>
                </c:pt>
                <c:pt idx="9">
                  <c:v>GIR 1</c:v>
                </c:pt>
                <c:pt idx="10">
                  <c:v/>
                </c:pt>
                <c:pt idx="11">
                  <c:v> GIR 2</c:v>
                </c:pt>
                <c:pt idx="12">
                  <c:v/>
                </c:pt>
                <c:pt idx="13">
                  <c:v>GIR 3</c:v>
                </c:pt>
                <c:pt idx="14">
                  <c:v/>
                </c:pt>
                <c:pt idx="15">
                  <c:v> GIR 4</c:v>
                </c:pt>
              </c:strCache>
            </c:strRef>
          </c:cat>
          <c:val>
            <c:numRef>
              <c:f>'nat-APA par GIR et âge'!$B$7:$I$7</c:f>
              <c:numCache>
                <c:formatCode>General</c:formatCode>
                <c:ptCount val="8"/>
                <c:pt idx="0">
                  <c:v>0.0668550471953346</c:v>
                </c:pt>
                <c:pt idx="1">
                  <c:v>0.0781419649781624</c:v>
                </c:pt>
                <c:pt idx="2">
                  <c:v>0.071501297540261</c:v>
                </c:pt>
                <c:pt idx="3">
                  <c:v>0.0913959166903996</c:v>
                </c:pt>
                <c:pt idx="4">
                  <c:v>0.0466394918949664</c:v>
                </c:pt>
                <c:pt idx="5">
                  <c:v>0.0495161369553471</c:v>
                </c:pt>
                <c:pt idx="6">
                  <c:v>0.0522525849335303</c:v>
                </c:pt>
                <c:pt idx="7">
                  <c:v>0.053470060428493</c:v>
                </c:pt>
              </c:numCache>
            </c:numRef>
          </c:val>
        </c:ser>
        <c:ser>
          <c:idx val="3"/>
          <c:order val="3"/>
          <c:tx>
            <c:strRef>
              <c:f>'nat-APA par GIR et âge'!$A$8</c:f>
              <c:strCache>
                <c:ptCount val="1"/>
                <c:pt idx="0">
                  <c:v>de 75 à 79 ans</c:v>
                </c:pt>
              </c:strCache>
            </c:strRef>
          </c:tx>
          <c:spPr>
            <a:solidFill>
              <a:srgbClr val="725990"/>
            </a:solidFill>
            <a:ln>
              <a:noFill/>
            </a:ln>
          </c:spPr>
          <c:invertIfNegative val="0"/>
          <c:dLbls>
            <c:dLblPos val="ctr"/>
            <c:showLegendKey val="0"/>
            <c:showVal val="1"/>
            <c:showCatName val="0"/>
            <c:showSerName val="0"/>
            <c:showPercent val="0"/>
            <c:showLeaderLines val="0"/>
          </c:dLbls>
          <c:cat>
            <c:strRef>
              <c:f>'nat-APA par GIR et âge'!$B$3:$I$4</c:f>
              <c:strCache>
                <c:ptCount val="16"/>
                <c:pt idx="0">
                  <c:v>Domicile</c:v>
                </c:pt>
                <c:pt idx="1">
                  <c:v>GIR 1</c:v>
                </c:pt>
                <c:pt idx="2">
                  <c:v/>
                </c:pt>
                <c:pt idx="3">
                  <c:v> GIR 2</c:v>
                </c:pt>
                <c:pt idx="4">
                  <c:v/>
                </c:pt>
                <c:pt idx="5">
                  <c:v>GIR 3</c:v>
                </c:pt>
                <c:pt idx="6">
                  <c:v/>
                </c:pt>
                <c:pt idx="7">
                  <c:v> GIR 4</c:v>
                </c:pt>
                <c:pt idx="8">
                  <c:v>Établissement hors dotation globale</c:v>
                </c:pt>
                <c:pt idx="9">
                  <c:v>GIR 1</c:v>
                </c:pt>
                <c:pt idx="10">
                  <c:v/>
                </c:pt>
                <c:pt idx="11">
                  <c:v> GIR 2</c:v>
                </c:pt>
                <c:pt idx="12">
                  <c:v/>
                </c:pt>
                <c:pt idx="13">
                  <c:v>GIR 3</c:v>
                </c:pt>
                <c:pt idx="14">
                  <c:v/>
                </c:pt>
                <c:pt idx="15">
                  <c:v> GIR 4</c:v>
                </c:pt>
              </c:strCache>
            </c:strRef>
          </c:cat>
          <c:val>
            <c:numRef>
              <c:f>'nat-APA par GIR et âge'!$B$8:$I$8</c:f>
              <c:numCache>
                <c:formatCode>General</c:formatCode>
                <c:ptCount val="8"/>
                <c:pt idx="0">
                  <c:v>0.106174472434317</c:v>
                </c:pt>
                <c:pt idx="1">
                  <c:v>0.108779950202049</c:v>
                </c:pt>
                <c:pt idx="2">
                  <c:v>0.101679973180029</c:v>
                </c:pt>
                <c:pt idx="3">
                  <c:v>0.120050516132948</c:v>
                </c:pt>
                <c:pt idx="4">
                  <c:v>0.0683477106834771</c:v>
                </c:pt>
                <c:pt idx="5">
                  <c:v>0.0728741956083902</c:v>
                </c:pt>
                <c:pt idx="6">
                  <c:v>0.0659773510585918</c:v>
                </c:pt>
                <c:pt idx="7">
                  <c:v>0.062992125984252</c:v>
                </c:pt>
              </c:numCache>
            </c:numRef>
          </c:val>
        </c:ser>
        <c:ser>
          <c:idx val="4"/>
          <c:order val="4"/>
          <c:tx>
            <c:strRef>
              <c:f>'nat-APA par GIR et âge'!$A$9</c:f>
              <c:strCache>
                <c:ptCount val="1"/>
                <c:pt idx="0">
                  <c:v>de 80 à 84 ans</c:v>
                </c:pt>
              </c:strCache>
            </c:strRef>
          </c:tx>
          <c:spPr>
            <a:solidFill>
              <a:srgbClr val="4299b0"/>
            </a:solidFill>
            <a:ln>
              <a:noFill/>
            </a:ln>
          </c:spPr>
          <c:invertIfNegative val="0"/>
          <c:dLbls>
            <c:dLblPos val="ctr"/>
            <c:showLegendKey val="0"/>
            <c:showVal val="1"/>
            <c:showCatName val="0"/>
            <c:showSerName val="0"/>
            <c:showPercent val="0"/>
            <c:showLeaderLines val="0"/>
          </c:dLbls>
          <c:cat>
            <c:strRef>
              <c:f>'nat-APA par GIR et âge'!$B$3:$I$4</c:f>
              <c:strCache>
                <c:ptCount val="16"/>
                <c:pt idx="0">
                  <c:v>Domicile</c:v>
                </c:pt>
                <c:pt idx="1">
                  <c:v>GIR 1</c:v>
                </c:pt>
                <c:pt idx="2">
                  <c:v/>
                </c:pt>
                <c:pt idx="3">
                  <c:v> GIR 2</c:v>
                </c:pt>
                <c:pt idx="4">
                  <c:v/>
                </c:pt>
                <c:pt idx="5">
                  <c:v>GIR 3</c:v>
                </c:pt>
                <c:pt idx="6">
                  <c:v/>
                </c:pt>
                <c:pt idx="7">
                  <c:v> GIR 4</c:v>
                </c:pt>
                <c:pt idx="8">
                  <c:v>Établissement hors dotation globale</c:v>
                </c:pt>
                <c:pt idx="9">
                  <c:v>GIR 1</c:v>
                </c:pt>
                <c:pt idx="10">
                  <c:v/>
                </c:pt>
                <c:pt idx="11">
                  <c:v> GIR 2</c:v>
                </c:pt>
                <c:pt idx="12">
                  <c:v/>
                </c:pt>
                <c:pt idx="13">
                  <c:v>GIR 3</c:v>
                </c:pt>
                <c:pt idx="14">
                  <c:v/>
                </c:pt>
                <c:pt idx="15">
                  <c:v> GIR 4</c:v>
                </c:pt>
              </c:strCache>
            </c:strRef>
          </c:cat>
          <c:val>
            <c:numRef>
              <c:f>'nat-APA par GIR et âge'!$B$9:$I$9</c:f>
              <c:numCache>
                <c:formatCode>General</c:formatCode>
                <c:ptCount val="8"/>
                <c:pt idx="0">
                  <c:v>0.192629110803824</c:v>
                </c:pt>
                <c:pt idx="1">
                  <c:v>0.19014653659333</c:v>
                </c:pt>
                <c:pt idx="2">
                  <c:v>0.186007673491687</c:v>
                </c:pt>
                <c:pt idx="3">
                  <c:v>0.207676397947607</c:v>
                </c:pt>
                <c:pt idx="4">
                  <c:v>0.131007678452934</c:v>
                </c:pt>
                <c:pt idx="5">
                  <c:v>0.138404480031439</c:v>
                </c:pt>
                <c:pt idx="6">
                  <c:v>0.127031019202363</c:v>
                </c:pt>
                <c:pt idx="7">
                  <c:v>0.124702435451383</c:v>
                </c:pt>
              </c:numCache>
            </c:numRef>
          </c:val>
        </c:ser>
        <c:ser>
          <c:idx val="5"/>
          <c:order val="5"/>
          <c:tx>
            <c:strRef>
              <c:f>'nat-APA par GIR et âge'!$A$10</c:f>
              <c:strCache>
                <c:ptCount val="1"/>
                <c:pt idx="0">
                  <c:v>de 85 à 89 ans </c:v>
                </c:pt>
              </c:strCache>
            </c:strRef>
          </c:tx>
          <c:spPr>
            <a:solidFill>
              <a:srgbClr val="dc853e"/>
            </a:solidFill>
            <a:ln>
              <a:noFill/>
            </a:ln>
          </c:spPr>
          <c:invertIfNegative val="0"/>
          <c:dLbls>
            <c:dLblPos val="ctr"/>
            <c:showLegendKey val="0"/>
            <c:showVal val="1"/>
            <c:showCatName val="0"/>
            <c:showSerName val="0"/>
            <c:showPercent val="0"/>
            <c:showLeaderLines val="0"/>
          </c:dLbls>
          <c:cat>
            <c:strRef>
              <c:f>'nat-APA par GIR et âge'!$B$3:$I$4</c:f>
              <c:strCache>
                <c:ptCount val="16"/>
                <c:pt idx="0">
                  <c:v>Domicile</c:v>
                </c:pt>
                <c:pt idx="1">
                  <c:v>GIR 1</c:v>
                </c:pt>
                <c:pt idx="2">
                  <c:v/>
                </c:pt>
                <c:pt idx="3">
                  <c:v> GIR 2</c:v>
                </c:pt>
                <c:pt idx="4">
                  <c:v/>
                </c:pt>
                <c:pt idx="5">
                  <c:v>GIR 3</c:v>
                </c:pt>
                <c:pt idx="6">
                  <c:v/>
                </c:pt>
                <c:pt idx="7">
                  <c:v> GIR 4</c:v>
                </c:pt>
                <c:pt idx="8">
                  <c:v>Établissement hors dotation globale</c:v>
                </c:pt>
                <c:pt idx="9">
                  <c:v>GIR 1</c:v>
                </c:pt>
                <c:pt idx="10">
                  <c:v/>
                </c:pt>
                <c:pt idx="11">
                  <c:v> GIR 2</c:v>
                </c:pt>
                <c:pt idx="12">
                  <c:v/>
                </c:pt>
                <c:pt idx="13">
                  <c:v>GIR 3</c:v>
                </c:pt>
                <c:pt idx="14">
                  <c:v/>
                </c:pt>
                <c:pt idx="15">
                  <c:v> GIR 4</c:v>
                </c:pt>
              </c:strCache>
            </c:strRef>
          </c:cat>
          <c:val>
            <c:numRef>
              <c:f>'nat-APA par GIR et âge'!$B$10:$I$10</c:f>
              <c:numCache>
                <c:formatCode>General</c:formatCode>
                <c:ptCount val="8"/>
                <c:pt idx="0">
                  <c:v>0.255395899717429</c:v>
                </c:pt>
                <c:pt idx="1">
                  <c:v>0.258084003428711</c:v>
                </c:pt>
                <c:pt idx="2">
                  <c:v>0.274240411239554</c:v>
                </c:pt>
                <c:pt idx="3">
                  <c:v>0.274157403041239</c:v>
                </c:pt>
                <c:pt idx="4">
                  <c:v>0.240591525263058</c:v>
                </c:pt>
                <c:pt idx="5">
                  <c:v>0.245149088765535</c:v>
                </c:pt>
                <c:pt idx="6">
                  <c:v>0.239598719842442</c:v>
                </c:pt>
                <c:pt idx="7">
                  <c:v>0.242400659219923</c:v>
                </c:pt>
              </c:numCache>
            </c:numRef>
          </c:val>
        </c:ser>
        <c:ser>
          <c:idx val="6"/>
          <c:order val="6"/>
          <c:tx>
            <c:strRef>
              <c:f>'nat-APA par GIR et âge'!$A$11</c:f>
              <c:strCache>
                <c:ptCount val="1"/>
                <c:pt idx="0">
                  <c:v>de 90 à 94 ans</c:v>
                </c:pt>
              </c:strCache>
            </c:strRef>
          </c:tx>
          <c:spPr>
            <a:solidFill>
              <a:srgbClr val="93a9ce"/>
            </a:solidFill>
            <a:ln>
              <a:noFill/>
            </a:ln>
          </c:spPr>
          <c:invertIfNegative val="0"/>
          <c:dLbls>
            <c:dLblPos val="ctr"/>
            <c:showLegendKey val="0"/>
            <c:showVal val="1"/>
            <c:showCatName val="0"/>
            <c:showSerName val="0"/>
            <c:showPercent val="0"/>
            <c:showLeaderLines val="0"/>
          </c:dLbls>
          <c:cat>
            <c:strRef>
              <c:f>'nat-APA par GIR et âge'!$B$3:$I$4</c:f>
              <c:strCache>
                <c:ptCount val="16"/>
                <c:pt idx="0">
                  <c:v>Domicile</c:v>
                </c:pt>
                <c:pt idx="1">
                  <c:v>GIR 1</c:v>
                </c:pt>
                <c:pt idx="2">
                  <c:v/>
                </c:pt>
                <c:pt idx="3">
                  <c:v> GIR 2</c:v>
                </c:pt>
                <c:pt idx="4">
                  <c:v/>
                </c:pt>
                <c:pt idx="5">
                  <c:v>GIR 3</c:v>
                </c:pt>
                <c:pt idx="6">
                  <c:v/>
                </c:pt>
                <c:pt idx="7">
                  <c:v> GIR 4</c:v>
                </c:pt>
                <c:pt idx="8">
                  <c:v>Établissement hors dotation globale</c:v>
                </c:pt>
                <c:pt idx="9">
                  <c:v>GIR 1</c:v>
                </c:pt>
                <c:pt idx="10">
                  <c:v/>
                </c:pt>
                <c:pt idx="11">
                  <c:v> GIR 2</c:v>
                </c:pt>
                <c:pt idx="12">
                  <c:v/>
                </c:pt>
                <c:pt idx="13">
                  <c:v>GIR 3</c:v>
                </c:pt>
                <c:pt idx="14">
                  <c:v/>
                </c:pt>
                <c:pt idx="15">
                  <c:v> GIR 4</c:v>
                </c:pt>
              </c:strCache>
            </c:strRef>
          </c:cat>
          <c:val>
            <c:numRef>
              <c:f>'nat-APA par GIR et âge'!$B$11:$I$11</c:f>
              <c:numCache>
                <c:formatCode>General</c:formatCode>
                <c:ptCount val="8"/>
                <c:pt idx="0">
                  <c:v>0.219202789635063</c:v>
                </c:pt>
                <c:pt idx="1">
                  <c:v>0.209935099391812</c:v>
                </c:pt>
                <c:pt idx="2">
                  <c:v>0.223040341706296</c:v>
                </c:pt>
                <c:pt idx="3">
                  <c:v>0.177425077851804</c:v>
                </c:pt>
                <c:pt idx="4">
                  <c:v>0.274244004171012</c:v>
                </c:pt>
                <c:pt idx="5">
                  <c:v>0.276858083214619</c:v>
                </c:pt>
                <c:pt idx="6">
                  <c:v>0.289081733136386</c:v>
                </c:pt>
                <c:pt idx="7">
                  <c:v>0.286669108221937</c:v>
                </c:pt>
              </c:numCache>
            </c:numRef>
          </c:val>
        </c:ser>
        <c:ser>
          <c:idx val="7"/>
          <c:order val="7"/>
          <c:tx>
            <c:strRef>
              <c:f>'nat-APA par GIR et âge'!$A$12</c:f>
              <c:strCache>
                <c:ptCount val="1"/>
                <c:pt idx="0">
                  <c:v>95 ans ou plus</c:v>
                </c:pt>
              </c:strCache>
            </c:strRef>
          </c:tx>
          <c:spPr>
            <a:solidFill>
              <a:srgbClr val="d09493"/>
            </a:solidFill>
            <a:ln>
              <a:noFill/>
            </a:ln>
          </c:spPr>
          <c:invertIfNegative val="0"/>
          <c:dLbls>
            <c:dLblPos val="ctr"/>
            <c:showLegendKey val="0"/>
            <c:showVal val="1"/>
            <c:showCatName val="0"/>
            <c:showSerName val="0"/>
            <c:showPercent val="0"/>
            <c:showLeaderLines val="0"/>
          </c:dLbls>
          <c:cat>
            <c:strRef>
              <c:f>'nat-APA par GIR et âge'!$B$3:$I$4</c:f>
              <c:strCache>
                <c:ptCount val="16"/>
                <c:pt idx="0">
                  <c:v>Domicile</c:v>
                </c:pt>
                <c:pt idx="1">
                  <c:v>GIR 1</c:v>
                </c:pt>
                <c:pt idx="2">
                  <c:v/>
                </c:pt>
                <c:pt idx="3">
                  <c:v> GIR 2</c:v>
                </c:pt>
                <c:pt idx="4">
                  <c:v/>
                </c:pt>
                <c:pt idx="5">
                  <c:v>GIR 3</c:v>
                </c:pt>
                <c:pt idx="6">
                  <c:v/>
                </c:pt>
                <c:pt idx="7">
                  <c:v> GIR 4</c:v>
                </c:pt>
                <c:pt idx="8">
                  <c:v>Établissement hors dotation globale</c:v>
                </c:pt>
                <c:pt idx="9">
                  <c:v>GIR 1</c:v>
                </c:pt>
                <c:pt idx="10">
                  <c:v/>
                </c:pt>
                <c:pt idx="11">
                  <c:v> GIR 2</c:v>
                </c:pt>
                <c:pt idx="12">
                  <c:v/>
                </c:pt>
                <c:pt idx="13">
                  <c:v>GIR 3</c:v>
                </c:pt>
                <c:pt idx="14">
                  <c:v/>
                </c:pt>
                <c:pt idx="15">
                  <c:v> GIR 4</c:v>
                </c:pt>
              </c:strCache>
            </c:strRef>
          </c:cat>
          <c:val>
            <c:numRef>
              <c:f>'nat-APA par GIR et âge'!$B$12:$I$12</c:f>
              <c:numCache>
                <c:formatCode>General</c:formatCode>
                <c:ptCount val="8"/>
                <c:pt idx="0">
                  <c:v>0.127758071304034</c:v>
                </c:pt>
                <c:pt idx="1">
                  <c:v>0.108371770276338</c:v>
                </c:pt>
                <c:pt idx="2">
                  <c:v>0.0930069409091474</c:v>
                </c:pt>
                <c:pt idx="3">
                  <c:v>0.0542138018292256</c:v>
                </c:pt>
                <c:pt idx="4">
                  <c:v>0.201251303441084</c:v>
                </c:pt>
                <c:pt idx="5">
                  <c:v>0.178390725548951</c:v>
                </c:pt>
                <c:pt idx="6">
                  <c:v>0.180514524864599</c:v>
                </c:pt>
                <c:pt idx="7">
                  <c:v>0.174327046328511</c:v>
                </c:pt>
              </c:numCache>
            </c:numRef>
          </c:val>
        </c:ser>
        <c:gapWidth val="150"/>
        <c:overlap val="100"/>
        <c:axId val="44127405"/>
        <c:axId val="5535667"/>
      </c:barChart>
      <c:catAx>
        <c:axId val="44127405"/>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ea typeface="Calibri"/>
              </a:defRPr>
            </a:pPr>
          </a:p>
        </c:txPr>
        <c:crossAx val="5535667"/>
        <c:crosses val="autoZero"/>
        <c:auto val="1"/>
        <c:lblAlgn val="ctr"/>
        <c:lblOffset val="100"/>
      </c:catAx>
      <c:valAx>
        <c:axId val="5535667"/>
        <c:scaling>
          <c:orientation val="minMax"/>
        </c:scaling>
        <c:delete val="0"/>
        <c:axPos val="l"/>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ea typeface="Calibri"/>
              </a:defRPr>
            </a:pPr>
          </a:p>
        </c:txPr>
        <c:crossAx val="44127405"/>
        <c:crosses val="autoZero"/>
      </c:valAx>
      <c:spPr>
        <a:solidFill>
          <a:srgbClr val="ffffff"/>
        </a:solidFill>
        <a:ln>
          <a:noFill/>
        </a:ln>
      </c:spPr>
    </c:plotArea>
    <c:legend>
      <c:legendPos val="t"/>
      <c:overlay val="0"/>
      <c:spPr>
        <a:noFill/>
        <a:ln>
          <a:noFill/>
        </a:ln>
      </c:sp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_rels/drawing2.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
</Relationships>
</file>

<file path=xl/drawings/_rels/drawing3.xml.rels><?xml version="1.0" encoding="UTF-8"?>
<Relationships xmlns="http://schemas.openxmlformats.org/package/2006/relationships"><Relationship Id="rId1" Type="http://schemas.openxmlformats.org/officeDocument/2006/relationships/chart" Target="../charts/chart5.xml"/>
</Relationships>
</file>

<file path=xl/drawings/_rels/drawing4.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162000</xdr:colOff>
      <xdr:row>9</xdr:row>
      <xdr:rowOff>61920</xdr:rowOff>
    </xdr:from>
    <xdr:to>
      <xdr:col>5</xdr:col>
      <xdr:colOff>703800</xdr:colOff>
      <xdr:row>34</xdr:row>
      <xdr:rowOff>46440</xdr:rowOff>
    </xdr:to>
    <xdr:graphicFrame>
      <xdr:nvGraphicFramePr>
        <xdr:cNvPr id="0" name="Graphique 3"/>
        <xdr:cNvGraphicFramePr/>
      </xdr:nvGraphicFramePr>
      <xdr:xfrm>
        <a:off x="162000" y="1509480"/>
        <a:ext cx="4803840" cy="3556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409680</xdr:colOff>
      <xdr:row>9</xdr:row>
      <xdr:rowOff>28440</xdr:rowOff>
    </xdr:from>
    <xdr:to>
      <xdr:col>12</xdr:col>
      <xdr:colOff>389520</xdr:colOff>
      <xdr:row>34</xdr:row>
      <xdr:rowOff>12960</xdr:rowOff>
    </xdr:to>
    <xdr:graphicFrame>
      <xdr:nvGraphicFramePr>
        <xdr:cNvPr id="1" name="Graphique 4"/>
        <xdr:cNvGraphicFramePr/>
      </xdr:nvGraphicFramePr>
      <xdr:xfrm>
        <a:off x="5689440" y="1476000"/>
        <a:ext cx="4835160" cy="35564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409680</xdr:colOff>
      <xdr:row>21</xdr:row>
      <xdr:rowOff>109440</xdr:rowOff>
    </xdr:from>
    <xdr:to>
      <xdr:col>1</xdr:col>
      <xdr:colOff>1056240</xdr:colOff>
      <xdr:row>43</xdr:row>
      <xdr:rowOff>132120</xdr:rowOff>
    </xdr:to>
    <xdr:graphicFrame>
      <xdr:nvGraphicFramePr>
        <xdr:cNvPr id="2" name="Graphique 3"/>
        <xdr:cNvGraphicFramePr/>
      </xdr:nvGraphicFramePr>
      <xdr:xfrm>
        <a:off x="409680" y="3661920"/>
        <a:ext cx="4517280" cy="3585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590400</xdr:colOff>
      <xdr:row>21</xdr:row>
      <xdr:rowOff>76320</xdr:rowOff>
    </xdr:from>
    <xdr:to>
      <xdr:col>7</xdr:col>
      <xdr:colOff>475200</xdr:colOff>
      <xdr:row>54</xdr:row>
      <xdr:rowOff>151560</xdr:rowOff>
    </xdr:to>
    <xdr:graphicFrame>
      <xdr:nvGraphicFramePr>
        <xdr:cNvPr id="3" name="Graphique 4"/>
        <xdr:cNvGraphicFramePr/>
      </xdr:nvGraphicFramePr>
      <xdr:xfrm>
        <a:off x="5599800" y="3628800"/>
        <a:ext cx="5025240" cy="54190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30240</xdr:colOff>
      <xdr:row>2</xdr:row>
      <xdr:rowOff>123840</xdr:rowOff>
    </xdr:from>
    <xdr:to>
      <xdr:col>16</xdr:col>
      <xdr:colOff>189360</xdr:colOff>
      <xdr:row>26</xdr:row>
      <xdr:rowOff>75240</xdr:rowOff>
    </xdr:to>
    <xdr:graphicFrame>
      <xdr:nvGraphicFramePr>
        <xdr:cNvPr id="4" name="Graphique 3"/>
        <xdr:cNvGraphicFramePr/>
      </xdr:nvGraphicFramePr>
      <xdr:xfrm>
        <a:off x="6834600" y="475920"/>
        <a:ext cx="7381080" cy="4037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123840</xdr:colOff>
      <xdr:row>2</xdr:row>
      <xdr:rowOff>190440</xdr:rowOff>
    </xdr:from>
    <xdr:to>
      <xdr:col>13</xdr:col>
      <xdr:colOff>627480</xdr:colOff>
      <xdr:row>3</xdr:row>
      <xdr:rowOff>37080</xdr:rowOff>
    </xdr:to>
    <xdr:sp>
      <xdr:nvSpPr>
        <xdr:cNvPr id="5" name="CustomShape 1"/>
        <xdr:cNvSpPr/>
      </xdr:nvSpPr>
      <xdr:spPr>
        <a:xfrm>
          <a:off x="11763360" y="542520"/>
          <a:ext cx="503640" cy="208800"/>
        </a:xfrm>
        <a:prstGeom prst="rect">
          <a:avLst/>
        </a:prstGeom>
        <a:solidFill>
          <a:srgbClr val="ffffff"/>
        </a:solidFill>
        <a:ln>
          <a:solidFill>
            <a:srgbClr val="ffffff"/>
          </a:solidFill>
        </a:ln>
      </xdr:spPr>
      <xdr:style>
        <a:lnRef idx="2">
          <a:schemeClr val="accent1">
            <a:shade val="50000"/>
          </a:schemeClr>
        </a:lnRef>
        <a:fillRef idx="1">
          <a:schemeClr val="accent1"/>
        </a:fillRef>
        <a:effectRef idx="0">
          <a:schemeClr val="accent1"/>
        </a:effectRef>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38160</xdr:colOff>
      <xdr:row>14</xdr:row>
      <xdr:rowOff>38160</xdr:rowOff>
    </xdr:from>
    <xdr:to>
      <xdr:col>8</xdr:col>
      <xdr:colOff>113400</xdr:colOff>
      <xdr:row>44</xdr:row>
      <xdr:rowOff>75240</xdr:rowOff>
    </xdr:to>
    <xdr:graphicFrame>
      <xdr:nvGraphicFramePr>
        <xdr:cNvPr id="6" name="Graphique 1"/>
        <xdr:cNvGraphicFramePr/>
      </xdr:nvGraphicFramePr>
      <xdr:xfrm>
        <a:off x="38160" y="2495520"/>
        <a:ext cx="8137080" cy="4323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drees.solidarites-sante.gouv.fr/publications-documents-de-reference/panoramas-de-la-drees/laide-et-laction-sociales-en-france-perte" TargetMode="External"/><Relationship Id="rId2" Type="http://schemas.openxmlformats.org/officeDocument/2006/relationships/hyperlink" Target="https://data.drees.solidarites-sante.gouv.fr/explore/dataset/lallocation-personnalisee-dautonomie-apa-beneficiaires-et-depenses/information/" TargetMode="External"/><Relationship Id="rId3" Type="http://schemas.openxmlformats.org/officeDocument/2006/relationships/hyperlink" Target="https://data.drees.solidarites-sante.gouv.fr/explore/dataset/375_les-beneficiaires-de-l-aide-sociale-departementale/information/" TargetMode="External"/><Relationship Id="rId4" Type="http://schemas.openxmlformats.org/officeDocument/2006/relationships/hyperlink" Target="https://data.drees.solidarites-sante.gouv.fr/explore/dataset/376_les-depenses-d-aide-sociale-departementale/information/" TargetMode="External"/><Relationship Id="rId5" Type="http://schemas.openxmlformats.org/officeDocument/2006/relationships/hyperlink" Target="https://drees.solidarites-sante.gouv.fr/sources-outils-et-enquetes/lenquete-aide-sociale-aupres-des-conseils-departementaux"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1.25" outlineLevelRow="0" outlineLevelCol="0"/>
  <cols>
    <col collapsed="false" customWidth="true" hidden="false" outlineLevel="0" max="2" min="1" style="1" width="2.14"/>
    <col collapsed="false" customWidth="true" hidden="false" outlineLevel="0" max="3" min="3" style="1" width="33.71"/>
    <col collapsed="false" customWidth="true" hidden="false" outlineLevel="0" max="4" min="4" style="1" width="37.14"/>
    <col collapsed="false" customWidth="true" hidden="false" outlineLevel="0" max="5" min="5" style="1" width="33.41"/>
    <col collapsed="false" customWidth="true" hidden="false" outlineLevel="0" max="6" min="6" style="1" width="60.13"/>
    <col collapsed="false" customWidth="true" hidden="false" outlineLevel="0" max="257" min="7" style="1" width="29.71"/>
    <col collapsed="false" customWidth="true" hidden="false" outlineLevel="0" max="258" min="258" style="1" width="2.85"/>
    <col collapsed="false" customWidth="true" hidden="false" outlineLevel="0" max="513" min="259" style="1" width="29.71"/>
    <col collapsed="false" customWidth="true" hidden="false" outlineLevel="0" max="514" min="514" style="1" width="2.85"/>
    <col collapsed="false" customWidth="true" hidden="false" outlineLevel="0" max="769" min="515" style="1" width="29.71"/>
    <col collapsed="false" customWidth="true" hidden="false" outlineLevel="0" max="770" min="770" style="1" width="2.85"/>
    <col collapsed="false" customWidth="true" hidden="false" outlineLevel="0" max="1025" min="771" style="1" width="29.71"/>
  </cols>
  <sheetData>
    <row r="1" customFormat="false" ht="18.75" hidden="false" customHeight="true" outlineLevel="0" collapsed="false">
      <c r="A1" s="2" t="s">
        <v>0</v>
      </c>
      <c r="B1" s="2"/>
      <c r="C1" s="2"/>
      <c r="D1" s="2"/>
      <c r="E1" s="2"/>
      <c r="F1" s="2"/>
      <c r="G1" s="2"/>
      <c r="H1" s="2"/>
      <c r="I1" s="2"/>
      <c r="J1" s="2"/>
      <c r="K1" s="2"/>
      <c r="L1" s="2"/>
      <c r="M1" s="2"/>
    </row>
    <row r="2" customFormat="false" ht="20.25" hidden="false" customHeight="false" outlineLevel="0" collapsed="false">
      <c r="A2" s="3"/>
      <c r="B2" s="3"/>
      <c r="C2" s="3"/>
      <c r="D2" s="3"/>
      <c r="E2" s="3"/>
      <c r="F2" s="3"/>
    </row>
    <row r="3" customFormat="false" ht="20.25" hidden="false" customHeight="false" outlineLevel="0" collapsed="false">
      <c r="A3" s="3"/>
      <c r="B3" s="4" t="s">
        <v>1</v>
      </c>
      <c r="D3" s="3"/>
      <c r="E3" s="3"/>
      <c r="F3" s="3"/>
    </row>
    <row r="4" customFormat="false" ht="7.5" hidden="false" customHeight="true" outlineLevel="0" collapsed="false">
      <c r="A4" s="3"/>
      <c r="B4" s="5"/>
      <c r="D4" s="3"/>
      <c r="E4" s="3"/>
      <c r="F4" s="3"/>
    </row>
    <row r="5" customFormat="false" ht="14.25" hidden="false" customHeight="true" outlineLevel="0" collapsed="false">
      <c r="C5" s="6" t="s">
        <v>2</v>
      </c>
      <c r="D5" s="6"/>
      <c r="E5" s="6"/>
      <c r="F5" s="6"/>
      <c r="G5" s="7"/>
    </row>
    <row r="6" customFormat="false" ht="15" hidden="false" customHeight="false" outlineLevel="0" collapsed="false">
      <c r="C6" s="8" t="s">
        <v>3</v>
      </c>
      <c r="D6" s="8"/>
      <c r="E6" s="9"/>
      <c r="F6" s="9"/>
      <c r="G6" s="7"/>
    </row>
    <row r="7" customFormat="false" ht="14.25" hidden="false" customHeight="false" outlineLevel="0" collapsed="false">
      <c r="C7" s="10"/>
      <c r="D7" s="10"/>
      <c r="E7" s="10"/>
      <c r="F7" s="10"/>
      <c r="G7" s="7"/>
    </row>
    <row r="8" customFormat="false" ht="15" hidden="false" customHeight="true" outlineLevel="0" collapsed="false">
      <c r="B8" s="11" t="s">
        <v>4</v>
      </c>
      <c r="C8" s="11"/>
      <c r="D8" s="11"/>
      <c r="E8" s="11"/>
      <c r="F8" s="10"/>
      <c r="G8" s="7"/>
    </row>
    <row r="9" customFormat="false" ht="14.25" hidden="false" customHeight="false" outlineLevel="0" collapsed="false">
      <c r="B9" s="12"/>
      <c r="C9" s="12"/>
      <c r="D9" s="12"/>
      <c r="E9" s="12"/>
      <c r="F9" s="10"/>
      <c r="G9" s="7"/>
    </row>
    <row r="10" customFormat="false" ht="14.25" hidden="false" customHeight="true" outlineLevel="0" collapsed="false">
      <c r="B10" s="12"/>
      <c r="C10" s="13" t="s">
        <v>5</v>
      </c>
      <c r="D10" s="13"/>
      <c r="E10" s="10"/>
      <c r="F10" s="10"/>
      <c r="G10" s="7"/>
    </row>
    <row r="11" customFormat="false" ht="14.25" hidden="false" customHeight="true" outlineLevel="0" collapsed="false">
      <c r="B11" s="12"/>
      <c r="C11" s="6" t="s">
        <v>6</v>
      </c>
      <c r="D11" s="6"/>
      <c r="E11" s="6"/>
      <c r="F11" s="6"/>
      <c r="G11" s="7"/>
    </row>
    <row r="12" customFormat="false" ht="15" hidden="false" customHeight="false" outlineLevel="0" collapsed="false">
      <c r="B12" s="12"/>
      <c r="C12" s="8" t="s">
        <v>7</v>
      </c>
      <c r="D12" s="8"/>
      <c r="E12" s="8"/>
      <c r="F12" s="8"/>
      <c r="G12" s="7"/>
    </row>
    <row r="13" customFormat="false" ht="14.25" hidden="false" customHeight="false" outlineLevel="0" collapsed="false">
      <c r="B13" s="12"/>
      <c r="C13" s="10"/>
      <c r="D13" s="10"/>
      <c r="E13" s="10"/>
      <c r="F13" s="10"/>
      <c r="G13" s="7"/>
    </row>
    <row r="14" customFormat="false" ht="14.25" hidden="false" customHeight="false" outlineLevel="0" collapsed="false">
      <c r="B14" s="12"/>
      <c r="C14" s="12" t="s">
        <v>8</v>
      </c>
      <c r="D14" s="10"/>
      <c r="E14" s="10"/>
      <c r="F14" s="14"/>
      <c r="G14" s="7"/>
    </row>
    <row r="15" customFormat="false" ht="14.25" hidden="false" customHeight="true" outlineLevel="0" collapsed="false">
      <c r="B15" s="12"/>
      <c r="C15" s="6" t="s">
        <v>9</v>
      </c>
      <c r="D15" s="6"/>
      <c r="E15" s="6"/>
      <c r="F15" s="6"/>
      <c r="G15" s="7"/>
    </row>
    <row r="16" customFormat="false" ht="15" hidden="false" customHeight="false" outlineLevel="0" collapsed="false">
      <c r="B16" s="12"/>
      <c r="C16" s="8" t="s">
        <v>10</v>
      </c>
      <c r="D16" s="8"/>
      <c r="E16" s="8"/>
      <c r="F16" s="8"/>
      <c r="G16" s="7"/>
    </row>
    <row r="17" customFormat="false" ht="14.25" hidden="false" customHeight="false" outlineLevel="0" collapsed="false">
      <c r="C17" s="15"/>
      <c r="D17" s="15"/>
      <c r="E17" s="15"/>
      <c r="F17" s="10"/>
      <c r="G17" s="7"/>
    </row>
    <row r="18" s="16" customFormat="true" ht="12.75" hidden="false" customHeight="false" outlineLevel="0" collapsed="false">
      <c r="C18" s="12" t="s">
        <v>11</v>
      </c>
      <c r="D18" s="10"/>
      <c r="E18" s="10"/>
      <c r="F18" s="14"/>
      <c r="G18" s="17"/>
    </row>
    <row r="19" customFormat="false" ht="12.75" hidden="false" customHeight="true" outlineLevel="0" collapsed="false">
      <c r="A19" s="16"/>
      <c r="B19" s="16"/>
      <c r="C19" s="6" t="s">
        <v>12</v>
      </c>
      <c r="D19" s="6"/>
      <c r="E19" s="6"/>
      <c r="F19" s="6"/>
      <c r="G19" s="17"/>
    </row>
    <row r="20" customFormat="false" ht="15.75" hidden="false" customHeight="true" outlineLevel="0" collapsed="false">
      <c r="A20" s="16"/>
      <c r="B20" s="16"/>
      <c r="C20" s="8" t="s">
        <v>13</v>
      </c>
      <c r="D20" s="8"/>
      <c r="E20" s="8"/>
      <c r="F20" s="8"/>
      <c r="G20" s="17"/>
    </row>
    <row r="21" customFormat="false" ht="14.25" hidden="false" customHeight="false" outlineLevel="0" collapsed="false">
      <c r="C21" s="10"/>
      <c r="D21" s="10"/>
      <c r="E21" s="10"/>
      <c r="F21" s="10"/>
      <c r="G21" s="7"/>
    </row>
    <row r="22" s="20" customFormat="true" ht="12" hidden="false" customHeight="true" outlineLevel="0" collapsed="false">
      <c r="A22" s="18"/>
      <c r="B22" s="19" t="s">
        <v>14</v>
      </c>
      <c r="D22" s="18"/>
      <c r="E22" s="18"/>
      <c r="F22" s="18"/>
      <c r="G22" s="18"/>
      <c r="H22" s="18"/>
      <c r="I22" s="18"/>
      <c r="J22" s="18"/>
      <c r="K22" s="18"/>
      <c r="L22" s="18"/>
      <c r="M22" s="18"/>
      <c r="N22" s="18"/>
      <c r="O22" s="18"/>
    </row>
    <row r="23" customFormat="false" ht="12.75" hidden="false" customHeight="false" outlineLevel="0" collapsed="false">
      <c r="A23" s="18"/>
      <c r="B23" s="18"/>
      <c r="D23" s="18"/>
      <c r="E23" s="18"/>
      <c r="F23" s="18"/>
      <c r="G23" s="18"/>
      <c r="H23" s="18"/>
      <c r="I23" s="18"/>
      <c r="J23" s="18"/>
      <c r="K23" s="18"/>
      <c r="L23" s="18"/>
      <c r="M23" s="18"/>
      <c r="N23" s="18"/>
      <c r="O23" s="18"/>
    </row>
    <row r="24" customFormat="false" ht="12" hidden="false" customHeight="true" outlineLevel="0" collapsed="false">
      <c r="A24" s="21"/>
      <c r="B24" s="21"/>
      <c r="C24" s="22" t="s">
        <v>15</v>
      </c>
      <c r="D24" s="22"/>
      <c r="E24" s="22"/>
      <c r="F24" s="22"/>
      <c r="G24" s="23"/>
    </row>
    <row r="25" customFormat="false" ht="15" hidden="false" customHeight="false" outlineLevel="0" collapsed="false">
      <c r="A25" s="21"/>
      <c r="B25" s="21"/>
      <c r="C25" s="24" t="s">
        <v>16</v>
      </c>
      <c r="D25" s="24"/>
      <c r="E25" s="24"/>
      <c r="F25" s="24"/>
      <c r="G25" s="23"/>
      <c r="H25" s="20"/>
      <c r="I25" s="20"/>
      <c r="J25" s="20"/>
      <c r="K25" s="20"/>
      <c r="L25" s="20"/>
      <c r="M25" s="20"/>
      <c r="N25" s="20"/>
      <c r="O25" s="20"/>
    </row>
    <row r="26" customFormat="false" ht="14.25" hidden="false" customHeight="false" outlineLevel="0" collapsed="false">
      <c r="G26" s="25"/>
    </row>
    <row r="27" customFormat="false" ht="15" hidden="false" customHeight="false" outlineLevel="0" collapsed="false">
      <c r="B27" s="26" t="s">
        <v>17</v>
      </c>
      <c r="C27" s="27"/>
      <c r="D27" s="27"/>
      <c r="E27" s="27"/>
      <c r="F27" s="27"/>
      <c r="G27" s="27"/>
      <c r="H27" s="27"/>
      <c r="I27" s="27"/>
      <c r="J27" s="27"/>
      <c r="K27" s="27"/>
      <c r="L27" s="27"/>
      <c r="M27" s="27"/>
      <c r="N27" s="27"/>
      <c r="O27" s="27"/>
    </row>
    <row r="28" customFormat="false" ht="12.75" hidden="false" customHeight="false" outlineLevel="0" collapsed="false">
      <c r="C28" s="28"/>
      <c r="D28" s="28"/>
      <c r="E28" s="28"/>
      <c r="F28" s="28"/>
      <c r="G28" s="28"/>
      <c r="H28" s="28"/>
      <c r="I28" s="28"/>
      <c r="J28" s="28"/>
      <c r="K28" s="28"/>
      <c r="L28" s="28"/>
      <c r="M28" s="28"/>
      <c r="N28" s="28"/>
      <c r="O28" s="28"/>
      <c r="P28" s="28"/>
    </row>
    <row r="29" customFormat="false" ht="15" hidden="false" customHeight="false" outlineLevel="0" collapsed="false">
      <c r="B29" s="26" t="s">
        <v>18</v>
      </c>
      <c r="C29" s="27"/>
      <c r="D29" s="27"/>
      <c r="E29" s="27"/>
      <c r="F29" s="27"/>
      <c r="G29" s="27"/>
      <c r="H29" s="27"/>
      <c r="I29" s="27"/>
      <c r="J29" s="27"/>
      <c r="K29" s="27"/>
      <c r="L29" s="27"/>
      <c r="M29" s="27"/>
      <c r="N29" s="27"/>
      <c r="O29" s="27"/>
    </row>
    <row r="30" customFormat="false" ht="15" hidden="false" customHeight="true" outlineLevel="0" collapsed="false">
      <c r="A30" s="29"/>
      <c r="B30" s="22" t="s">
        <v>19</v>
      </c>
      <c r="C30" s="22"/>
      <c r="D30" s="22"/>
      <c r="E30" s="22"/>
      <c r="F30" s="22"/>
      <c r="G30" s="30"/>
      <c r="H30" s="30"/>
      <c r="I30" s="30"/>
      <c r="J30" s="22"/>
      <c r="K30" s="22"/>
      <c r="L30" s="22"/>
      <c r="M30" s="31"/>
      <c r="N30" s="31"/>
      <c r="O30" s="31"/>
      <c r="P30" s="31"/>
    </row>
    <row r="31" customFormat="false" ht="15" hidden="false" customHeight="false" outlineLevel="0" collapsed="false">
      <c r="A31" s="29"/>
      <c r="B31" s="23"/>
      <c r="C31" s="23"/>
      <c r="D31" s="23"/>
      <c r="E31" s="23"/>
      <c r="F31" s="23"/>
      <c r="G31" s="30"/>
      <c r="H31" s="30"/>
      <c r="I31" s="30"/>
      <c r="J31" s="23"/>
      <c r="K31" s="23"/>
      <c r="L31" s="23"/>
      <c r="M31" s="31"/>
      <c r="N31" s="31"/>
      <c r="O31" s="31"/>
      <c r="P31" s="31"/>
    </row>
    <row r="32" customFormat="false" ht="15" hidden="false" customHeight="false" outlineLevel="0" collapsed="false">
      <c r="B32" s="32" t="s">
        <v>20</v>
      </c>
      <c r="D32" s="31"/>
      <c r="E32" s="31"/>
      <c r="F32" s="31"/>
      <c r="G32" s="31"/>
      <c r="H32" s="31"/>
      <c r="I32" s="31"/>
      <c r="J32" s="31"/>
      <c r="K32" s="31"/>
      <c r="L32" s="31"/>
      <c r="M32" s="31"/>
      <c r="N32" s="31"/>
      <c r="O32" s="31"/>
      <c r="P32" s="31"/>
    </row>
    <row r="33" customFormat="false" ht="14.25" hidden="false" customHeight="false" outlineLevel="0" collapsed="false">
      <c r="C33" s="33" t="s">
        <v>21</v>
      </c>
      <c r="D33" s="31"/>
      <c r="E33" s="31"/>
      <c r="F33" s="31"/>
      <c r="G33" s="31"/>
      <c r="H33" s="31"/>
      <c r="I33" s="31"/>
      <c r="J33" s="31"/>
      <c r="K33" s="31"/>
      <c r="L33" s="31"/>
      <c r="M33" s="31"/>
      <c r="N33" s="31"/>
      <c r="O33" s="31"/>
      <c r="P33" s="31"/>
    </row>
    <row r="34" customFormat="false" ht="14.25" hidden="false" customHeight="false" outlineLevel="0" collapsed="false">
      <c r="B34" s="33" t="s">
        <v>22</v>
      </c>
      <c r="C34" s="33" t="s">
        <v>23</v>
      </c>
      <c r="D34" s="31"/>
      <c r="E34" s="31"/>
      <c r="F34" s="31"/>
      <c r="G34" s="31"/>
      <c r="H34" s="31"/>
      <c r="I34" s="31"/>
      <c r="J34" s="31"/>
      <c r="K34" s="31"/>
      <c r="L34" s="31"/>
      <c r="M34" s="31"/>
      <c r="N34" s="31"/>
      <c r="O34" s="31"/>
      <c r="P34" s="31"/>
    </row>
    <row r="35" customFormat="false" ht="14.25" hidden="false" customHeight="false" outlineLevel="0" collapsed="false">
      <c r="C35" s="34"/>
      <c r="D35" s="31"/>
      <c r="E35" s="31"/>
      <c r="F35" s="31"/>
      <c r="G35" s="31"/>
      <c r="H35" s="31"/>
      <c r="I35" s="31"/>
      <c r="J35" s="31"/>
      <c r="K35" s="31"/>
      <c r="L35" s="31"/>
      <c r="M35" s="31"/>
      <c r="N35" s="31"/>
      <c r="O35" s="31"/>
    </row>
    <row r="36" customFormat="false" ht="15" hidden="false" customHeight="false" outlineLevel="0" collapsed="false">
      <c r="B36" s="35" t="s">
        <v>24</v>
      </c>
      <c r="C36" s="31"/>
      <c r="D36" s="31"/>
      <c r="E36" s="31"/>
      <c r="F36" s="31"/>
      <c r="G36" s="31"/>
      <c r="H36" s="31"/>
      <c r="I36" s="31"/>
      <c r="J36" s="31"/>
      <c r="K36" s="31"/>
      <c r="L36" s="31"/>
    </row>
    <row r="37" customFormat="false" ht="12.75" hidden="false" customHeight="true" outlineLevel="0" collapsed="false">
      <c r="C37" s="36" t="s">
        <v>25</v>
      </c>
      <c r="D37" s="36"/>
      <c r="E37" s="36"/>
      <c r="F37" s="36"/>
      <c r="G37" s="36"/>
      <c r="H37" s="36"/>
      <c r="I37" s="36"/>
      <c r="J37" s="36"/>
    </row>
    <row r="38" customFormat="false" ht="12.75" hidden="false" customHeight="true" outlineLevel="0" collapsed="false">
      <c r="C38" s="36" t="s">
        <v>26</v>
      </c>
      <c r="D38" s="36"/>
      <c r="E38" s="36"/>
      <c r="F38" s="36"/>
      <c r="G38" s="36"/>
      <c r="H38" s="36"/>
      <c r="I38" s="36"/>
      <c r="J38" s="36"/>
    </row>
  </sheetData>
  <mergeCells count="17">
    <mergeCell ref="A1:M1"/>
    <mergeCell ref="C5:F5"/>
    <mergeCell ref="C6:D6"/>
    <mergeCell ref="B8:E8"/>
    <mergeCell ref="C10:D10"/>
    <mergeCell ref="C11:F11"/>
    <mergeCell ref="C12:F12"/>
    <mergeCell ref="C15:F15"/>
    <mergeCell ref="C16:F16"/>
    <mergeCell ref="C19:F19"/>
    <mergeCell ref="C20:F20"/>
    <mergeCell ref="C24:F24"/>
    <mergeCell ref="C25:F25"/>
    <mergeCell ref="B30:F30"/>
    <mergeCell ref="J30:L30"/>
    <mergeCell ref="C37:J37"/>
    <mergeCell ref="C38:J38"/>
  </mergeCells>
  <hyperlinks>
    <hyperlink ref="C6" r:id="rId1" display="la collection des Panoramas de la Drees"/>
    <hyperlink ref="C12" r:id="rId2" display="« Grand-âge &amp; Autonomie &gt; L'allocation personnalisée d'autonomie (APA) - Bénéficiaires et dépenses des départements »"/>
    <hyperlink ref="C16" r:id="rId3" display="« Système de protection sociale &gt; Les bénéficiaires de l’aide sociale départementale »"/>
    <hyperlink ref="C20" r:id="rId4" display="« Système de protection sociale &gt; Les dépenses d’aide sociale départementale »"/>
    <hyperlink ref="C25" r:id="rId5" display="https://drees.solidarites-sante.gouv.fr/sources-outils-et-enquetes/lenquete-aide-sociale-aupres-des-conseils-departementaux"/>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00B050"/>
    <pageSetUpPr fitToPage="false"/>
  </sheetPr>
  <dimension ref="A1:AT11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11" topLeftCell="D12" activePane="bottomRight" state="frozen"/>
      <selection pane="topLeft" activeCell="A1" activeCellId="0" sqref="A1"/>
      <selection pane="topRight" activeCell="D1" activeCellId="0" sqref="D1"/>
      <selection pane="bottomLeft" activeCell="A12" activeCellId="0" sqref="A12"/>
      <selection pane="bottomRight" activeCell="H2" activeCellId="0" sqref="H2"/>
    </sheetView>
  </sheetViews>
  <sheetFormatPr defaultRowHeight="15" outlineLevelRow="0" outlineLevelCol="0"/>
  <cols>
    <col collapsed="false" customWidth="true" hidden="false" outlineLevel="0" max="1" min="1" style="144" width="11.3"/>
    <col collapsed="false" customWidth="true" hidden="false" outlineLevel="0" max="2" min="2" style="144" width="14.57"/>
    <col collapsed="false" customWidth="true" hidden="false" outlineLevel="0" max="3" min="3" style="144" width="28.86"/>
    <col collapsed="false" customWidth="true" hidden="false" outlineLevel="0" max="8" min="4" style="144" width="11.99"/>
    <col collapsed="false" customWidth="true" hidden="false" outlineLevel="0" max="9" min="9" style="145" width="11.99"/>
    <col collapsed="false" customWidth="true" hidden="false" outlineLevel="0" max="10" min="10" style="146" width="2.99"/>
    <col collapsed="false" customWidth="true" hidden="false" outlineLevel="0" max="15" min="11" style="144" width="11.99"/>
    <col collapsed="false" customWidth="true" hidden="false" outlineLevel="0" max="16" min="16" style="147" width="11.99"/>
    <col collapsed="false" customWidth="true" hidden="false" outlineLevel="0" max="22" min="17" style="144" width="11.99"/>
    <col collapsed="false" customWidth="true" hidden="false" outlineLevel="0" max="23" min="23" style="147" width="11.99"/>
    <col collapsed="false" customWidth="true" hidden="false" outlineLevel="0" max="24" min="24" style="144" width="11.99"/>
    <col collapsed="false" customWidth="true" hidden="false" outlineLevel="0" max="30" min="25" style="145" width="11.99"/>
    <col collapsed="false" customWidth="true" hidden="false" outlineLevel="0" max="31" min="31" style="146" width="3.3"/>
    <col collapsed="false" customWidth="true" hidden="false" outlineLevel="0" max="37" min="32" style="144" width="11.99"/>
    <col collapsed="false" customWidth="true" hidden="false" outlineLevel="0" max="252" min="38" style="144" width="11.3"/>
    <col collapsed="false" customWidth="true" hidden="false" outlineLevel="0" max="253" min="253" style="144" width="23.71"/>
    <col collapsed="false" customWidth="true" hidden="false" outlineLevel="0" max="259" min="254" style="144" width="11.3"/>
    <col collapsed="false" customWidth="true" hidden="false" outlineLevel="0" max="265" min="260" style="144" width="8.71"/>
    <col collapsed="false" customWidth="true" hidden="false" outlineLevel="0" max="508" min="266" style="144" width="11.3"/>
    <col collapsed="false" customWidth="true" hidden="false" outlineLevel="0" max="509" min="509" style="144" width="23.71"/>
    <col collapsed="false" customWidth="true" hidden="false" outlineLevel="0" max="515" min="510" style="144" width="11.3"/>
    <col collapsed="false" customWidth="true" hidden="false" outlineLevel="0" max="521" min="516" style="144" width="8.71"/>
    <col collapsed="false" customWidth="true" hidden="false" outlineLevel="0" max="764" min="522" style="144" width="11.3"/>
    <col collapsed="false" customWidth="true" hidden="false" outlineLevel="0" max="765" min="765" style="144" width="23.71"/>
    <col collapsed="false" customWidth="true" hidden="false" outlineLevel="0" max="771" min="766" style="144" width="11.3"/>
    <col collapsed="false" customWidth="true" hidden="false" outlineLevel="0" max="777" min="772" style="144" width="8.71"/>
    <col collapsed="false" customWidth="true" hidden="false" outlineLevel="0" max="1020" min="778" style="144" width="11.3"/>
    <col collapsed="false" customWidth="true" hidden="false" outlineLevel="0" max="1021" min="1021" style="144" width="23.71"/>
    <col collapsed="false" customWidth="true" hidden="false" outlineLevel="0" max="1025" min="1022" style="144" width="11.3"/>
  </cols>
  <sheetData>
    <row r="1" s="149" customFormat="true" ht="15" hidden="false" customHeight="false" outlineLevel="0" collapsed="false">
      <c r="A1" s="148" t="s">
        <v>317</v>
      </c>
      <c r="D1" s="148"/>
      <c r="E1" s="148"/>
      <c r="F1" s="148"/>
      <c r="G1" s="148"/>
      <c r="H1" s="148"/>
      <c r="I1" s="148"/>
      <c r="J1" s="150"/>
      <c r="K1" s="144"/>
      <c r="L1" s="144"/>
      <c r="M1" s="144"/>
      <c r="N1" s="144"/>
      <c r="O1" s="144"/>
      <c r="P1" s="147"/>
      <c r="Q1" s="144"/>
      <c r="R1" s="144"/>
      <c r="S1" s="144"/>
      <c r="T1" s="144"/>
      <c r="U1" s="144"/>
      <c r="V1" s="144"/>
      <c r="W1" s="147"/>
      <c r="X1" s="144"/>
      <c r="Y1" s="144"/>
      <c r="Z1" s="144"/>
      <c r="AA1" s="144"/>
      <c r="AB1" s="144"/>
      <c r="AC1" s="144"/>
      <c r="AD1" s="144"/>
      <c r="AE1" s="150"/>
      <c r="AF1" s="144"/>
      <c r="AG1" s="144"/>
      <c r="AH1" s="144"/>
      <c r="AI1" s="144"/>
      <c r="AJ1" s="144"/>
      <c r="AK1" s="144"/>
    </row>
    <row r="2" s="96" customFormat="true" ht="15" hidden="false" customHeight="false" outlineLevel="0" collapsed="false">
      <c r="A2" s="101" t="s">
        <v>92</v>
      </c>
      <c r="B2" s="101"/>
      <c r="C2" s="101"/>
      <c r="D2" s="102"/>
      <c r="E2" s="102"/>
      <c r="F2" s="100"/>
      <c r="G2" s="102"/>
      <c r="H2" s="24" t="s">
        <v>45</v>
      </c>
      <c r="I2" s="102"/>
      <c r="J2" s="151"/>
      <c r="K2" s="102"/>
      <c r="P2" s="127"/>
      <c r="W2" s="127"/>
      <c r="AE2" s="151"/>
    </row>
    <row r="3" customFormat="false" ht="15" hidden="false" customHeight="false" outlineLevel="0" collapsed="false">
      <c r="A3" s="104" t="s">
        <v>48</v>
      </c>
      <c r="B3" s="104"/>
      <c r="C3" s="104"/>
      <c r="D3" s="105"/>
      <c r="E3" s="105"/>
      <c r="F3" s="100"/>
      <c r="G3" s="105"/>
      <c r="H3" s="100"/>
      <c r="I3" s="105"/>
      <c r="J3" s="151"/>
      <c r="K3" s="105"/>
      <c r="P3" s="127"/>
      <c r="W3" s="127"/>
      <c r="AE3" s="151"/>
    </row>
    <row r="4" customFormat="false" ht="15" hidden="false" customHeight="false" outlineLevel="0" collapsed="false">
      <c r="A4" s="104" t="s">
        <v>65</v>
      </c>
      <c r="B4" s="104"/>
      <c r="C4" s="104"/>
      <c r="D4" s="105"/>
      <c r="E4" s="105"/>
      <c r="F4" s="100"/>
      <c r="G4" s="105"/>
      <c r="H4" s="100"/>
      <c r="I4" s="105"/>
      <c r="J4" s="151"/>
      <c r="K4" s="105"/>
      <c r="P4" s="127"/>
      <c r="W4" s="127"/>
      <c r="AE4" s="151"/>
    </row>
    <row r="5" s="149" customFormat="true" ht="15" hidden="false" customHeight="false" outlineLevel="0" collapsed="false">
      <c r="D5" s="152"/>
      <c r="E5" s="152"/>
      <c r="F5" s="152"/>
      <c r="G5" s="152"/>
      <c r="H5" s="152"/>
      <c r="I5" s="152"/>
      <c r="J5" s="150"/>
      <c r="K5" s="144"/>
      <c r="L5" s="144"/>
      <c r="M5" s="144"/>
      <c r="N5" s="144"/>
      <c r="O5" s="144"/>
      <c r="P5" s="147"/>
      <c r="Q5" s="144"/>
      <c r="R5" s="144"/>
      <c r="S5" s="144"/>
      <c r="T5" s="144"/>
      <c r="U5" s="144"/>
      <c r="V5" s="144"/>
      <c r="W5" s="147"/>
      <c r="X5" s="144"/>
      <c r="Y5" s="144"/>
      <c r="Z5" s="144"/>
      <c r="AA5" s="144"/>
      <c r="AB5" s="144"/>
      <c r="AC5" s="144"/>
      <c r="AD5" s="144"/>
      <c r="AE5" s="150"/>
      <c r="AF5" s="144"/>
      <c r="AG5" s="144"/>
      <c r="AH5" s="144"/>
      <c r="AI5" s="144"/>
      <c r="AJ5" s="144"/>
      <c r="AK5" s="144"/>
    </row>
    <row r="6" s="144" customFormat="true" ht="12.75" hidden="false" customHeight="true" outlineLevel="0" collapsed="false">
      <c r="A6" s="153" t="s">
        <v>306</v>
      </c>
      <c r="B6" s="149"/>
      <c r="C6" s="149"/>
      <c r="D6" s="154"/>
      <c r="E6" s="154"/>
      <c r="F6" s="154"/>
      <c r="G6" s="154"/>
      <c r="H6" s="154"/>
      <c r="I6" s="154"/>
      <c r="J6" s="155"/>
      <c r="K6" s="154"/>
      <c r="L6" s="154"/>
      <c r="M6" s="154"/>
      <c r="N6" s="154"/>
      <c r="O6" s="154"/>
      <c r="P6" s="156"/>
      <c r="Q6" s="154"/>
      <c r="W6" s="156"/>
      <c r="AE6" s="155"/>
    </row>
    <row r="7" customFormat="false" ht="15" hidden="false" customHeight="false" outlineLevel="0" collapsed="false">
      <c r="A7" s="154" t="s">
        <v>318</v>
      </c>
      <c r="B7" s="149"/>
      <c r="C7" s="149"/>
      <c r="D7" s="157"/>
      <c r="E7" s="157"/>
      <c r="F7" s="157"/>
      <c r="G7" s="157"/>
      <c r="H7" s="157"/>
      <c r="I7" s="157"/>
      <c r="J7" s="158"/>
      <c r="K7" s="157"/>
      <c r="L7" s="157"/>
      <c r="M7" s="157"/>
      <c r="N7" s="157"/>
      <c r="O7" s="157"/>
      <c r="P7" s="159"/>
      <c r="Q7" s="157"/>
      <c r="W7" s="159"/>
      <c r="AE7" s="158"/>
    </row>
    <row r="8" customFormat="false" ht="15" hidden="false" customHeight="false" outlineLevel="0" collapsed="false">
      <c r="A8" s="157" t="s">
        <v>319</v>
      </c>
      <c r="D8" s="160"/>
      <c r="E8" s="160"/>
      <c r="F8" s="160"/>
      <c r="G8" s="160"/>
      <c r="H8" s="160"/>
      <c r="I8" s="160"/>
      <c r="J8" s="161"/>
      <c r="K8" s="160"/>
      <c r="L8" s="160"/>
      <c r="AE8" s="161"/>
    </row>
    <row r="9" customFormat="false" ht="15" hidden="false" customHeight="false" outlineLevel="0" collapsed="false">
      <c r="J9" s="162"/>
      <c r="Q9" s="163"/>
      <c r="R9" s="163"/>
      <c r="AE9" s="162"/>
    </row>
    <row r="10" s="149" customFormat="true" ht="33.75" hidden="false" customHeight="true" outlineLevel="0" collapsed="false">
      <c r="A10" s="107" t="s">
        <v>93</v>
      </c>
      <c r="B10" s="107" t="s">
        <v>94</v>
      </c>
      <c r="C10" s="130" t="s">
        <v>95</v>
      </c>
      <c r="D10" s="164" t="s">
        <v>44</v>
      </c>
      <c r="E10" s="164"/>
      <c r="F10" s="164"/>
      <c r="G10" s="164"/>
      <c r="H10" s="164"/>
      <c r="I10" s="164"/>
      <c r="J10" s="164"/>
      <c r="K10" s="131" t="s">
        <v>320</v>
      </c>
      <c r="L10" s="131"/>
      <c r="M10" s="131"/>
      <c r="N10" s="131"/>
      <c r="O10" s="131"/>
      <c r="P10" s="131"/>
      <c r="Q10" s="131"/>
      <c r="R10" s="131" t="s">
        <v>321</v>
      </c>
      <c r="S10" s="131"/>
      <c r="T10" s="131"/>
      <c r="U10" s="131"/>
      <c r="V10" s="131"/>
      <c r="W10" s="131"/>
      <c r="X10" s="131"/>
      <c r="Y10" s="164" t="s">
        <v>322</v>
      </c>
      <c r="Z10" s="164"/>
      <c r="AA10" s="164"/>
      <c r="AB10" s="164"/>
      <c r="AC10" s="164"/>
      <c r="AD10" s="164"/>
      <c r="AE10" s="164"/>
      <c r="AF10" s="131" t="s">
        <v>97</v>
      </c>
      <c r="AG10" s="131"/>
      <c r="AH10" s="131"/>
      <c r="AI10" s="131"/>
      <c r="AJ10" s="131"/>
      <c r="AK10" s="131"/>
    </row>
    <row r="11" customFormat="false" ht="25.5" hidden="false" customHeight="true" outlineLevel="0" collapsed="false">
      <c r="A11" s="107"/>
      <c r="B11" s="107"/>
      <c r="C11" s="130"/>
      <c r="D11" s="132" t="s">
        <v>81</v>
      </c>
      <c r="E11" s="133" t="s">
        <v>323</v>
      </c>
      <c r="F11" s="133" t="s">
        <v>83</v>
      </c>
      <c r="G11" s="133" t="s">
        <v>324</v>
      </c>
      <c r="H11" s="133" t="s">
        <v>325</v>
      </c>
      <c r="I11" s="135" t="s">
        <v>64</v>
      </c>
      <c r="J11" s="135"/>
      <c r="K11" s="132" t="s">
        <v>81</v>
      </c>
      <c r="L11" s="133" t="s">
        <v>323</v>
      </c>
      <c r="M11" s="133" t="s">
        <v>83</v>
      </c>
      <c r="N11" s="133" t="s">
        <v>324</v>
      </c>
      <c r="O11" s="133" t="s">
        <v>325</v>
      </c>
      <c r="P11" s="165" t="s">
        <v>326</v>
      </c>
      <c r="Q11" s="135" t="s">
        <v>64</v>
      </c>
      <c r="R11" s="132" t="s">
        <v>81</v>
      </c>
      <c r="S11" s="133" t="s">
        <v>323</v>
      </c>
      <c r="T11" s="133" t="s">
        <v>83</v>
      </c>
      <c r="U11" s="133" t="s">
        <v>324</v>
      </c>
      <c r="V11" s="133" t="s">
        <v>325</v>
      </c>
      <c r="W11" s="165" t="s">
        <v>326</v>
      </c>
      <c r="X11" s="135" t="s">
        <v>64</v>
      </c>
      <c r="Y11" s="132" t="s">
        <v>81</v>
      </c>
      <c r="Z11" s="133" t="s">
        <v>323</v>
      </c>
      <c r="AA11" s="133" t="s">
        <v>83</v>
      </c>
      <c r="AB11" s="133" t="s">
        <v>324</v>
      </c>
      <c r="AC11" s="133" t="s">
        <v>325</v>
      </c>
      <c r="AD11" s="135" t="s">
        <v>64</v>
      </c>
      <c r="AE11" s="135"/>
      <c r="AF11" s="132" t="s">
        <v>81</v>
      </c>
      <c r="AG11" s="133" t="s">
        <v>323</v>
      </c>
      <c r="AH11" s="133" t="s">
        <v>83</v>
      </c>
      <c r="AI11" s="133" t="s">
        <v>324</v>
      </c>
      <c r="AJ11" s="133" t="s">
        <v>325</v>
      </c>
      <c r="AK11" s="135" t="s">
        <v>64</v>
      </c>
    </row>
    <row r="12" customFormat="false" ht="15" hidden="false" customHeight="false" outlineLevel="0" collapsed="false">
      <c r="A12" s="108" t="n">
        <v>84</v>
      </c>
      <c r="B12" s="108" t="s">
        <v>98</v>
      </c>
      <c r="C12" s="136" t="s">
        <v>99</v>
      </c>
      <c r="D12" s="137" t="n">
        <v>159</v>
      </c>
      <c r="E12" s="138" t="n">
        <v>1203</v>
      </c>
      <c r="F12" s="138" t="n">
        <v>1321</v>
      </c>
      <c r="G12" s="138" t="n">
        <v>2857</v>
      </c>
      <c r="H12" s="138" t="n">
        <v>0</v>
      </c>
      <c r="I12" s="138" t="n">
        <v>5540</v>
      </c>
      <c r="J12" s="166" t="s">
        <v>101</v>
      </c>
      <c r="K12" s="137" t="s">
        <v>312</v>
      </c>
      <c r="L12" s="138" t="s">
        <v>312</v>
      </c>
      <c r="M12" s="138" t="s">
        <v>312</v>
      </c>
      <c r="N12" s="138" t="s">
        <v>312</v>
      </c>
      <c r="O12" s="138" t="s">
        <v>312</v>
      </c>
      <c r="P12" s="167" t="s">
        <v>312</v>
      </c>
      <c r="Q12" s="140" t="s">
        <v>312</v>
      </c>
      <c r="R12" s="137" t="s">
        <v>312</v>
      </c>
      <c r="S12" s="138" t="s">
        <v>312</v>
      </c>
      <c r="T12" s="138" t="s">
        <v>312</v>
      </c>
      <c r="U12" s="138" t="s">
        <v>312</v>
      </c>
      <c r="V12" s="138" t="s">
        <v>312</v>
      </c>
      <c r="W12" s="167" t="s">
        <v>312</v>
      </c>
      <c r="X12" s="140" t="s">
        <v>312</v>
      </c>
      <c r="Y12" s="137" t="n">
        <v>827</v>
      </c>
      <c r="Z12" s="138" t="n">
        <v>2175</v>
      </c>
      <c r="AA12" s="138" t="n">
        <v>924</v>
      </c>
      <c r="AB12" s="138" t="n">
        <v>1168</v>
      </c>
      <c r="AC12" s="138" t="n">
        <v>0</v>
      </c>
      <c r="AD12" s="138" t="n">
        <v>5094</v>
      </c>
      <c r="AE12" s="168" t="s">
        <v>101</v>
      </c>
      <c r="AF12" s="137" t="n">
        <v>986</v>
      </c>
      <c r="AG12" s="138" t="n">
        <v>3378</v>
      </c>
      <c r="AH12" s="138" t="n">
        <v>2245</v>
      </c>
      <c r="AI12" s="138" t="n">
        <v>4025</v>
      </c>
      <c r="AJ12" s="138" t="n">
        <v>0</v>
      </c>
      <c r="AK12" s="140" t="n">
        <v>10634</v>
      </c>
      <c r="AL12" s="169"/>
      <c r="AM12" s="169"/>
      <c r="AN12" s="169"/>
      <c r="AO12" s="169"/>
      <c r="AP12" s="169"/>
      <c r="AQ12" s="169"/>
      <c r="AR12" s="169"/>
      <c r="AS12" s="169"/>
      <c r="AT12" s="169"/>
    </row>
    <row r="13" s="145" customFormat="true" ht="13.5" hidden="false" customHeight="true" outlineLevel="0" collapsed="false">
      <c r="A13" s="108" t="n">
        <v>32</v>
      </c>
      <c r="B13" s="108" t="s">
        <v>102</v>
      </c>
      <c r="C13" s="136" t="s">
        <v>103</v>
      </c>
      <c r="D13" s="137" t="n">
        <v>109</v>
      </c>
      <c r="E13" s="138" t="n">
        <v>1356</v>
      </c>
      <c r="F13" s="138" t="n">
        <v>1606</v>
      </c>
      <c r="G13" s="138" t="n">
        <v>4389</v>
      </c>
      <c r="H13" s="138" t="n">
        <v>194</v>
      </c>
      <c r="I13" s="138" t="n">
        <v>7654</v>
      </c>
      <c r="J13" s="166"/>
      <c r="K13" s="137" t="n">
        <v>668</v>
      </c>
      <c r="L13" s="138" t="n">
        <v>1798</v>
      </c>
      <c r="M13" s="138" t="n">
        <v>609</v>
      </c>
      <c r="N13" s="138" t="n">
        <v>835</v>
      </c>
      <c r="O13" s="138" t="n">
        <v>0</v>
      </c>
      <c r="P13" s="167" t="n">
        <v>0</v>
      </c>
      <c r="Q13" s="140" t="n">
        <v>3910</v>
      </c>
      <c r="R13" s="137" t="n">
        <v>39</v>
      </c>
      <c r="S13" s="138" t="n">
        <v>254</v>
      </c>
      <c r="T13" s="138" t="n">
        <v>80</v>
      </c>
      <c r="U13" s="138" t="n">
        <v>134</v>
      </c>
      <c r="V13" s="138" t="n">
        <v>0</v>
      </c>
      <c r="W13" s="167" t="n">
        <v>0</v>
      </c>
      <c r="X13" s="140" t="n">
        <v>507</v>
      </c>
      <c r="Y13" s="137" t="n">
        <v>707</v>
      </c>
      <c r="Z13" s="138" t="n">
        <v>2052</v>
      </c>
      <c r="AA13" s="138" t="n">
        <v>689</v>
      </c>
      <c r="AB13" s="138" t="n">
        <v>969</v>
      </c>
      <c r="AC13" s="138" t="n">
        <v>0</v>
      </c>
      <c r="AD13" s="138" t="n">
        <v>4417</v>
      </c>
      <c r="AE13" s="168" t="n">
        <v>0</v>
      </c>
      <c r="AF13" s="137" t="n">
        <v>816</v>
      </c>
      <c r="AG13" s="138" t="n">
        <v>3408</v>
      </c>
      <c r="AH13" s="138" t="n">
        <v>2295</v>
      </c>
      <c r="AI13" s="138" t="n">
        <v>5358</v>
      </c>
      <c r="AJ13" s="138" t="n">
        <v>194</v>
      </c>
      <c r="AK13" s="140" t="n">
        <v>12071</v>
      </c>
      <c r="AL13" s="169"/>
      <c r="AM13" s="169"/>
      <c r="AN13" s="169"/>
      <c r="AO13" s="169"/>
      <c r="AP13" s="169"/>
      <c r="AQ13" s="169"/>
      <c r="AR13" s="169"/>
      <c r="AS13" s="169"/>
      <c r="AT13" s="169"/>
    </row>
    <row r="14" s="145" customFormat="true" ht="15" hidden="false" customHeight="false" outlineLevel="0" collapsed="false">
      <c r="A14" s="108" t="n">
        <v>84</v>
      </c>
      <c r="B14" s="108" t="s">
        <v>104</v>
      </c>
      <c r="C14" s="136" t="s">
        <v>105</v>
      </c>
      <c r="D14" s="137" t="n">
        <v>82</v>
      </c>
      <c r="E14" s="138" t="n">
        <v>713</v>
      </c>
      <c r="F14" s="138" t="n">
        <v>1120</v>
      </c>
      <c r="G14" s="138" t="n">
        <v>4091</v>
      </c>
      <c r="H14" s="138" t="n">
        <v>0</v>
      </c>
      <c r="I14" s="138" t="n">
        <v>6006</v>
      </c>
      <c r="J14" s="166"/>
      <c r="K14" s="137" t="s">
        <v>312</v>
      </c>
      <c r="L14" s="138" t="s">
        <v>312</v>
      </c>
      <c r="M14" s="138" t="s">
        <v>312</v>
      </c>
      <c r="N14" s="138" t="s">
        <v>312</v>
      </c>
      <c r="O14" s="138" t="s">
        <v>312</v>
      </c>
      <c r="P14" s="167" t="s">
        <v>312</v>
      </c>
      <c r="Q14" s="140" t="s">
        <v>312</v>
      </c>
      <c r="R14" s="137" t="n">
        <v>82</v>
      </c>
      <c r="S14" s="138" t="n">
        <v>427</v>
      </c>
      <c r="T14" s="138" t="n">
        <v>177</v>
      </c>
      <c r="U14" s="138" t="n">
        <v>312</v>
      </c>
      <c r="V14" s="138" t="n">
        <v>0</v>
      </c>
      <c r="W14" s="167" t="n">
        <v>0</v>
      </c>
      <c r="X14" s="140" t="n">
        <v>998</v>
      </c>
      <c r="Y14" s="137" t="n">
        <v>453</v>
      </c>
      <c r="Z14" s="138" t="n">
        <v>2357</v>
      </c>
      <c r="AA14" s="138" t="n">
        <v>977</v>
      </c>
      <c r="AB14" s="138" t="n">
        <v>1723</v>
      </c>
      <c r="AC14" s="138" t="n">
        <v>0</v>
      </c>
      <c r="AD14" s="138" t="n">
        <v>5510</v>
      </c>
      <c r="AE14" s="168" t="s">
        <v>101</v>
      </c>
      <c r="AF14" s="137" t="n">
        <v>535</v>
      </c>
      <c r="AG14" s="138" t="n">
        <v>3070</v>
      </c>
      <c r="AH14" s="138" t="n">
        <v>2097</v>
      </c>
      <c r="AI14" s="138" t="n">
        <v>5814</v>
      </c>
      <c r="AJ14" s="138" t="n">
        <v>0</v>
      </c>
      <c r="AK14" s="140" t="n">
        <v>11516</v>
      </c>
      <c r="AL14" s="169"/>
      <c r="AM14" s="169"/>
      <c r="AN14" s="169"/>
      <c r="AO14" s="169"/>
      <c r="AP14" s="169"/>
      <c r="AQ14" s="169"/>
      <c r="AR14" s="169"/>
      <c r="AS14" s="169"/>
      <c r="AT14" s="169"/>
    </row>
    <row r="15" s="145" customFormat="true" ht="15" hidden="false" customHeight="false" outlineLevel="0" collapsed="false">
      <c r="A15" s="108" t="n">
        <v>93</v>
      </c>
      <c r="B15" s="108" t="s">
        <v>106</v>
      </c>
      <c r="C15" s="136" t="s">
        <v>107</v>
      </c>
      <c r="D15" s="137" t="n">
        <v>44</v>
      </c>
      <c r="E15" s="138" t="n">
        <v>323</v>
      </c>
      <c r="F15" s="138" t="n">
        <v>550</v>
      </c>
      <c r="G15" s="138" t="n">
        <v>1857</v>
      </c>
      <c r="H15" s="138" t="n">
        <v>0</v>
      </c>
      <c r="I15" s="138" t="n">
        <v>2774</v>
      </c>
      <c r="J15" s="166"/>
      <c r="K15" s="137" t="n">
        <v>189</v>
      </c>
      <c r="L15" s="138" t="n">
        <v>534</v>
      </c>
      <c r="M15" s="138" t="n">
        <v>314</v>
      </c>
      <c r="N15" s="138" t="n">
        <v>293</v>
      </c>
      <c r="O15" s="138" t="n">
        <v>0</v>
      </c>
      <c r="P15" s="167" t="n">
        <v>0</v>
      </c>
      <c r="Q15" s="140" t="n">
        <v>1330</v>
      </c>
      <c r="R15" s="137" t="n">
        <v>9</v>
      </c>
      <c r="S15" s="138" t="n">
        <v>58</v>
      </c>
      <c r="T15" s="138" t="n">
        <v>25</v>
      </c>
      <c r="U15" s="138" t="n">
        <v>19</v>
      </c>
      <c r="V15" s="138" t="n">
        <v>0</v>
      </c>
      <c r="W15" s="167" t="n">
        <v>0</v>
      </c>
      <c r="X15" s="140" t="n">
        <v>111</v>
      </c>
      <c r="Y15" s="137" t="n">
        <v>198</v>
      </c>
      <c r="Z15" s="138" t="n">
        <v>592</v>
      </c>
      <c r="AA15" s="138" t="n">
        <v>339</v>
      </c>
      <c r="AB15" s="138" t="n">
        <v>312</v>
      </c>
      <c r="AC15" s="138" t="n">
        <v>0</v>
      </c>
      <c r="AD15" s="138" t="n">
        <v>1441</v>
      </c>
      <c r="AE15" s="168" t="n">
        <v>0</v>
      </c>
      <c r="AF15" s="137" t="n">
        <v>242</v>
      </c>
      <c r="AG15" s="138" t="n">
        <v>915</v>
      </c>
      <c r="AH15" s="138" t="n">
        <v>889</v>
      </c>
      <c r="AI15" s="138" t="n">
        <v>2169</v>
      </c>
      <c r="AJ15" s="138" t="n">
        <v>0</v>
      </c>
      <c r="AK15" s="140" t="n">
        <v>4215</v>
      </c>
      <c r="AL15" s="169"/>
      <c r="AM15" s="169"/>
      <c r="AN15" s="169"/>
      <c r="AO15" s="169"/>
      <c r="AP15" s="169"/>
      <c r="AQ15" s="169"/>
      <c r="AR15" s="169"/>
      <c r="AS15" s="169"/>
      <c r="AT15" s="169"/>
    </row>
    <row r="16" s="145" customFormat="true" ht="15" hidden="false" customHeight="false" outlineLevel="0" collapsed="false">
      <c r="A16" s="108" t="n">
        <v>93</v>
      </c>
      <c r="B16" s="108" t="s">
        <v>108</v>
      </c>
      <c r="C16" s="136" t="s">
        <v>109</v>
      </c>
      <c r="D16" s="137" t="n">
        <v>31</v>
      </c>
      <c r="E16" s="138" t="n">
        <v>315</v>
      </c>
      <c r="F16" s="138" t="n">
        <v>400</v>
      </c>
      <c r="G16" s="138" t="n">
        <v>1181</v>
      </c>
      <c r="H16" s="138" t="n">
        <v>0</v>
      </c>
      <c r="I16" s="138" t="n">
        <v>1927</v>
      </c>
      <c r="J16" s="166"/>
      <c r="K16" s="137" t="s">
        <v>312</v>
      </c>
      <c r="L16" s="138" t="s">
        <v>312</v>
      </c>
      <c r="M16" s="138" t="s">
        <v>312</v>
      </c>
      <c r="N16" s="138" t="s">
        <v>312</v>
      </c>
      <c r="O16" s="138" t="s">
        <v>312</v>
      </c>
      <c r="P16" s="167" t="s">
        <v>312</v>
      </c>
      <c r="Q16" s="140" t="s">
        <v>312</v>
      </c>
      <c r="R16" s="137" t="n">
        <v>17</v>
      </c>
      <c r="S16" s="138" t="n">
        <v>51</v>
      </c>
      <c r="T16" s="138" t="n">
        <v>12</v>
      </c>
      <c r="U16" s="138" t="n">
        <v>10</v>
      </c>
      <c r="V16" s="138" t="n">
        <v>0</v>
      </c>
      <c r="W16" s="167" t="n">
        <v>0</v>
      </c>
      <c r="X16" s="140" t="n">
        <v>90</v>
      </c>
      <c r="Y16" s="137" t="n">
        <v>226</v>
      </c>
      <c r="Z16" s="138" t="n">
        <v>679</v>
      </c>
      <c r="AA16" s="138" t="n">
        <v>160</v>
      </c>
      <c r="AB16" s="138" t="n">
        <v>133</v>
      </c>
      <c r="AC16" s="138" t="n">
        <v>0</v>
      </c>
      <c r="AD16" s="138" t="n">
        <v>1198</v>
      </c>
      <c r="AE16" s="168" t="s">
        <v>101</v>
      </c>
      <c r="AF16" s="137" t="n">
        <v>257</v>
      </c>
      <c r="AG16" s="138" t="n">
        <v>994</v>
      </c>
      <c r="AH16" s="138" t="n">
        <v>560</v>
      </c>
      <c r="AI16" s="138" t="n">
        <v>1314</v>
      </c>
      <c r="AJ16" s="138" t="n">
        <v>0</v>
      </c>
      <c r="AK16" s="140" t="n">
        <v>3125</v>
      </c>
      <c r="AL16" s="169"/>
      <c r="AM16" s="169"/>
      <c r="AN16" s="169"/>
      <c r="AO16" s="169"/>
      <c r="AP16" s="169"/>
      <c r="AQ16" s="169"/>
      <c r="AR16" s="169"/>
      <c r="AS16" s="169"/>
      <c r="AT16" s="169"/>
    </row>
    <row r="17" s="145" customFormat="true" ht="15" hidden="false" customHeight="false" outlineLevel="0" collapsed="false">
      <c r="A17" s="108" t="n">
        <v>93</v>
      </c>
      <c r="B17" s="108" t="s">
        <v>110</v>
      </c>
      <c r="C17" s="136" t="s">
        <v>111</v>
      </c>
      <c r="D17" s="137" t="n">
        <v>377</v>
      </c>
      <c r="E17" s="138" t="n">
        <v>2583</v>
      </c>
      <c r="F17" s="138" t="n">
        <v>3375</v>
      </c>
      <c r="G17" s="138" t="n">
        <v>10941</v>
      </c>
      <c r="H17" s="138" t="n">
        <v>0</v>
      </c>
      <c r="I17" s="138" t="n">
        <v>17276</v>
      </c>
      <c r="J17" s="166"/>
      <c r="K17" s="137" t="s">
        <v>312</v>
      </c>
      <c r="L17" s="138" t="s">
        <v>312</v>
      </c>
      <c r="M17" s="138" t="s">
        <v>312</v>
      </c>
      <c r="N17" s="138" t="s">
        <v>312</v>
      </c>
      <c r="O17" s="138" t="s">
        <v>312</v>
      </c>
      <c r="P17" s="167" t="s">
        <v>312</v>
      </c>
      <c r="Q17" s="140" t="s">
        <v>312</v>
      </c>
      <c r="R17" s="137" t="s">
        <v>312</v>
      </c>
      <c r="S17" s="138" t="s">
        <v>312</v>
      </c>
      <c r="T17" s="138" t="s">
        <v>312</v>
      </c>
      <c r="U17" s="138" t="s">
        <v>312</v>
      </c>
      <c r="V17" s="138" t="s">
        <v>312</v>
      </c>
      <c r="W17" s="167" t="s">
        <v>312</v>
      </c>
      <c r="X17" s="140" t="s">
        <v>312</v>
      </c>
      <c r="Y17" s="137" t="n">
        <v>732</v>
      </c>
      <c r="Z17" s="138" t="n">
        <v>4230</v>
      </c>
      <c r="AA17" s="138" t="n">
        <v>2213</v>
      </c>
      <c r="AB17" s="138" t="n">
        <v>2693</v>
      </c>
      <c r="AC17" s="138" t="n">
        <v>0</v>
      </c>
      <c r="AD17" s="138" t="n">
        <v>9868</v>
      </c>
      <c r="AE17" s="168" t="s">
        <v>101</v>
      </c>
      <c r="AF17" s="137" t="n">
        <v>1109</v>
      </c>
      <c r="AG17" s="138" t="n">
        <v>6813</v>
      </c>
      <c r="AH17" s="138" t="n">
        <v>5588</v>
      </c>
      <c r="AI17" s="138" t="n">
        <v>13634</v>
      </c>
      <c r="AJ17" s="138" t="n">
        <v>0</v>
      </c>
      <c r="AK17" s="140" t="n">
        <v>27144</v>
      </c>
      <c r="AL17" s="169"/>
      <c r="AM17" s="169"/>
      <c r="AN17" s="169"/>
      <c r="AO17" s="169"/>
      <c r="AP17" s="169"/>
      <c r="AQ17" s="169"/>
      <c r="AR17" s="169"/>
      <c r="AS17" s="169"/>
      <c r="AT17" s="169"/>
    </row>
    <row r="18" s="145" customFormat="true" ht="15" hidden="false" customHeight="false" outlineLevel="0" collapsed="false">
      <c r="A18" s="108" t="n">
        <v>84</v>
      </c>
      <c r="B18" s="108" t="s">
        <v>112</v>
      </c>
      <c r="C18" s="136" t="s">
        <v>113</v>
      </c>
      <c r="D18" s="137" t="n">
        <v>50</v>
      </c>
      <c r="E18" s="138" t="n">
        <v>494</v>
      </c>
      <c r="F18" s="138" t="n">
        <v>769</v>
      </c>
      <c r="G18" s="138" t="n">
        <v>4295</v>
      </c>
      <c r="H18" s="138" t="n">
        <v>2</v>
      </c>
      <c r="I18" s="138" t="n">
        <v>5610</v>
      </c>
      <c r="J18" s="166"/>
      <c r="K18" s="137" t="s">
        <v>312</v>
      </c>
      <c r="L18" s="138" t="s">
        <v>312</v>
      </c>
      <c r="M18" s="138" t="s">
        <v>312</v>
      </c>
      <c r="N18" s="138" t="s">
        <v>312</v>
      </c>
      <c r="O18" s="138" t="s">
        <v>312</v>
      </c>
      <c r="P18" s="167" t="s">
        <v>312</v>
      </c>
      <c r="Q18" s="140" t="s">
        <v>312</v>
      </c>
      <c r="R18" s="137" t="s">
        <v>312</v>
      </c>
      <c r="S18" s="138" t="s">
        <v>312</v>
      </c>
      <c r="T18" s="138" t="s">
        <v>312</v>
      </c>
      <c r="U18" s="138" t="s">
        <v>312</v>
      </c>
      <c r="V18" s="138" t="s">
        <v>312</v>
      </c>
      <c r="W18" s="167" t="s">
        <v>312</v>
      </c>
      <c r="X18" s="140" t="s">
        <v>312</v>
      </c>
      <c r="Y18" s="137" t="n">
        <v>783</v>
      </c>
      <c r="Z18" s="138" t="n">
        <v>2060</v>
      </c>
      <c r="AA18" s="138" t="n">
        <v>875</v>
      </c>
      <c r="AB18" s="138" t="n">
        <v>1106</v>
      </c>
      <c r="AC18" s="138" t="n">
        <v>0</v>
      </c>
      <c r="AD18" s="138" t="n">
        <v>4824</v>
      </c>
      <c r="AE18" s="168" t="s">
        <v>101</v>
      </c>
      <c r="AF18" s="137" t="n">
        <v>833</v>
      </c>
      <c r="AG18" s="138" t="n">
        <v>2554</v>
      </c>
      <c r="AH18" s="138" t="n">
        <v>1644</v>
      </c>
      <c r="AI18" s="138" t="n">
        <v>5401</v>
      </c>
      <c r="AJ18" s="138" t="n">
        <v>2</v>
      </c>
      <c r="AK18" s="140" t="n">
        <v>10434</v>
      </c>
      <c r="AL18" s="169"/>
      <c r="AM18" s="169"/>
      <c r="AN18" s="169"/>
      <c r="AO18" s="169"/>
      <c r="AP18" s="169"/>
      <c r="AQ18" s="169"/>
      <c r="AR18" s="169"/>
      <c r="AS18" s="169"/>
      <c r="AT18" s="169"/>
    </row>
    <row r="19" s="145" customFormat="true" ht="15" hidden="false" customHeight="false" outlineLevel="0" collapsed="false">
      <c r="A19" s="108" t="n">
        <v>44</v>
      </c>
      <c r="B19" s="108" t="s">
        <v>114</v>
      </c>
      <c r="C19" s="136" t="s">
        <v>115</v>
      </c>
      <c r="D19" s="137" t="n">
        <v>109</v>
      </c>
      <c r="E19" s="138" t="n">
        <v>1183</v>
      </c>
      <c r="F19" s="138" t="n">
        <v>1106</v>
      </c>
      <c r="G19" s="138" t="n">
        <v>3686</v>
      </c>
      <c r="H19" s="138" t="n">
        <v>0</v>
      </c>
      <c r="I19" s="138" t="n">
        <v>6084</v>
      </c>
      <c r="J19" s="166"/>
      <c r="K19" s="137" t="s">
        <v>312</v>
      </c>
      <c r="L19" s="138" t="s">
        <v>312</v>
      </c>
      <c r="M19" s="138" t="s">
        <v>312</v>
      </c>
      <c r="N19" s="138" t="s">
        <v>312</v>
      </c>
      <c r="O19" s="138" t="s">
        <v>312</v>
      </c>
      <c r="P19" s="167" t="s">
        <v>312</v>
      </c>
      <c r="Q19" s="140" t="s">
        <v>312</v>
      </c>
      <c r="R19" s="137" t="n">
        <v>11</v>
      </c>
      <c r="S19" s="138" t="n">
        <v>68</v>
      </c>
      <c r="T19" s="138" t="n">
        <v>24</v>
      </c>
      <c r="U19" s="138" t="n">
        <v>40</v>
      </c>
      <c r="V19" s="138" t="n">
        <v>0</v>
      </c>
      <c r="W19" s="167" t="n">
        <v>0</v>
      </c>
      <c r="X19" s="140" t="n">
        <v>143</v>
      </c>
      <c r="Y19" s="137" t="n">
        <v>232</v>
      </c>
      <c r="Z19" s="138" t="n">
        <v>1066</v>
      </c>
      <c r="AA19" s="138" t="n">
        <v>448</v>
      </c>
      <c r="AB19" s="138" t="n">
        <v>617</v>
      </c>
      <c r="AC19" s="138" t="n">
        <v>0</v>
      </c>
      <c r="AD19" s="138" t="n">
        <v>2363</v>
      </c>
      <c r="AE19" s="168" t="s">
        <v>101</v>
      </c>
      <c r="AF19" s="137" t="n">
        <v>341</v>
      </c>
      <c r="AG19" s="138" t="n">
        <v>2249</v>
      </c>
      <c r="AH19" s="138" t="n">
        <v>1554</v>
      </c>
      <c r="AI19" s="138" t="n">
        <v>4303</v>
      </c>
      <c r="AJ19" s="138" t="n">
        <v>0</v>
      </c>
      <c r="AK19" s="140" t="n">
        <v>8447</v>
      </c>
      <c r="AL19" s="169"/>
      <c r="AM19" s="169"/>
      <c r="AN19" s="169"/>
      <c r="AO19" s="169"/>
      <c r="AP19" s="169"/>
      <c r="AQ19" s="169"/>
      <c r="AR19" s="169"/>
      <c r="AS19" s="169"/>
      <c r="AT19" s="169"/>
    </row>
    <row r="20" s="145" customFormat="true" ht="15" hidden="false" customHeight="false" outlineLevel="0" collapsed="false">
      <c r="A20" s="108" t="n">
        <v>76</v>
      </c>
      <c r="B20" s="108" t="s">
        <v>116</v>
      </c>
      <c r="C20" s="136" t="s">
        <v>117</v>
      </c>
      <c r="D20" s="137" t="n">
        <v>31</v>
      </c>
      <c r="E20" s="138" t="n">
        <v>328</v>
      </c>
      <c r="F20" s="138" t="n">
        <v>773</v>
      </c>
      <c r="G20" s="138" t="n">
        <v>1726</v>
      </c>
      <c r="H20" s="138" t="n">
        <v>0</v>
      </c>
      <c r="I20" s="138" t="n">
        <v>2858</v>
      </c>
      <c r="J20" s="166"/>
      <c r="K20" s="137" t="n">
        <v>349</v>
      </c>
      <c r="L20" s="138" t="n">
        <v>566</v>
      </c>
      <c r="M20" s="138" t="n">
        <v>317</v>
      </c>
      <c r="N20" s="138" t="n">
        <v>266</v>
      </c>
      <c r="O20" s="138" t="n">
        <v>0</v>
      </c>
      <c r="P20" s="167" t="n">
        <v>0</v>
      </c>
      <c r="Q20" s="140" t="n">
        <v>1498</v>
      </c>
      <c r="R20" s="137" t="n">
        <v>36</v>
      </c>
      <c r="S20" s="138" t="n">
        <v>103</v>
      </c>
      <c r="T20" s="138" t="n">
        <v>37</v>
      </c>
      <c r="U20" s="138" t="n">
        <v>51</v>
      </c>
      <c r="V20" s="138" t="n">
        <v>0</v>
      </c>
      <c r="W20" s="167" t="n">
        <v>0</v>
      </c>
      <c r="X20" s="140" t="n">
        <v>227</v>
      </c>
      <c r="Y20" s="137" t="n">
        <v>385</v>
      </c>
      <c r="Z20" s="138" t="n">
        <v>669</v>
      </c>
      <c r="AA20" s="138" t="n">
        <v>354</v>
      </c>
      <c r="AB20" s="138" t="n">
        <v>317</v>
      </c>
      <c r="AC20" s="138" t="n">
        <v>0</v>
      </c>
      <c r="AD20" s="138" t="n">
        <v>1725</v>
      </c>
      <c r="AE20" s="168" t="n">
        <v>0</v>
      </c>
      <c r="AF20" s="137" t="n">
        <v>416</v>
      </c>
      <c r="AG20" s="138" t="n">
        <v>997</v>
      </c>
      <c r="AH20" s="138" t="n">
        <v>1127</v>
      </c>
      <c r="AI20" s="138" t="n">
        <v>2043</v>
      </c>
      <c r="AJ20" s="138" t="n">
        <v>0</v>
      </c>
      <c r="AK20" s="140" t="n">
        <v>4583</v>
      </c>
      <c r="AL20" s="169"/>
      <c r="AM20" s="169"/>
      <c r="AN20" s="169"/>
      <c r="AO20" s="169"/>
      <c r="AP20" s="169"/>
      <c r="AQ20" s="169"/>
      <c r="AR20" s="169"/>
      <c r="AS20" s="169"/>
      <c r="AT20" s="169"/>
    </row>
    <row r="21" s="145" customFormat="true" ht="15" hidden="false" customHeight="false" outlineLevel="0" collapsed="false">
      <c r="A21" s="108" t="n">
        <v>44</v>
      </c>
      <c r="B21" s="108" t="s">
        <v>118</v>
      </c>
      <c r="C21" s="136" t="s">
        <v>119</v>
      </c>
      <c r="D21" s="137" t="n">
        <v>103</v>
      </c>
      <c r="E21" s="138" t="n">
        <v>740</v>
      </c>
      <c r="F21" s="138" t="n">
        <v>826</v>
      </c>
      <c r="G21" s="138" t="n">
        <v>2156</v>
      </c>
      <c r="H21" s="138" t="n">
        <v>1</v>
      </c>
      <c r="I21" s="138" t="n">
        <v>3826</v>
      </c>
      <c r="J21" s="166"/>
      <c r="K21" s="137" t="n">
        <v>631</v>
      </c>
      <c r="L21" s="138" t="n">
        <v>1114</v>
      </c>
      <c r="M21" s="138" t="n">
        <v>548</v>
      </c>
      <c r="N21" s="138" t="n">
        <v>533</v>
      </c>
      <c r="O21" s="138" t="n">
        <v>0</v>
      </c>
      <c r="P21" s="167" t="n">
        <v>0</v>
      </c>
      <c r="Q21" s="140" t="n">
        <v>2826</v>
      </c>
      <c r="R21" s="137" t="n">
        <v>22</v>
      </c>
      <c r="S21" s="138" t="n">
        <v>119</v>
      </c>
      <c r="T21" s="138" t="n">
        <v>29</v>
      </c>
      <c r="U21" s="138" t="n">
        <v>71</v>
      </c>
      <c r="V21" s="138" t="n">
        <v>0</v>
      </c>
      <c r="W21" s="167" t="n">
        <v>0</v>
      </c>
      <c r="X21" s="140" t="n">
        <v>241</v>
      </c>
      <c r="Y21" s="137" t="n">
        <v>653</v>
      </c>
      <c r="Z21" s="138" t="n">
        <v>1233</v>
      </c>
      <c r="AA21" s="138" t="n">
        <v>577</v>
      </c>
      <c r="AB21" s="138" t="n">
        <v>604</v>
      </c>
      <c r="AC21" s="138" t="n">
        <v>0</v>
      </c>
      <c r="AD21" s="138" t="n">
        <v>3067</v>
      </c>
      <c r="AE21" s="168" t="n">
        <v>0</v>
      </c>
      <c r="AF21" s="137" t="n">
        <v>756</v>
      </c>
      <c r="AG21" s="138" t="n">
        <v>1973</v>
      </c>
      <c r="AH21" s="138" t="n">
        <v>1403</v>
      </c>
      <c r="AI21" s="138" t="n">
        <v>2760</v>
      </c>
      <c r="AJ21" s="138" t="n">
        <v>1</v>
      </c>
      <c r="AK21" s="140" t="n">
        <v>6893</v>
      </c>
      <c r="AL21" s="169"/>
      <c r="AM21" s="169"/>
      <c r="AN21" s="169"/>
      <c r="AO21" s="169"/>
      <c r="AP21" s="169"/>
      <c r="AQ21" s="169"/>
      <c r="AR21" s="169"/>
      <c r="AS21" s="169"/>
      <c r="AT21" s="169"/>
    </row>
    <row r="22" s="145" customFormat="true" ht="15" hidden="false" customHeight="false" outlineLevel="0" collapsed="false">
      <c r="A22" s="108" t="n">
        <v>76</v>
      </c>
      <c r="B22" s="108" t="s">
        <v>120</v>
      </c>
      <c r="C22" s="136" t="s">
        <v>121</v>
      </c>
      <c r="D22" s="137" t="n">
        <v>224</v>
      </c>
      <c r="E22" s="138" t="n">
        <v>909</v>
      </c>
      <c r="F22" s="138" t="n">
        <v>1013</v>
      </c>
      <c r="G22" s="138" t="n">
        <v>2935</v>
      </c>
      <c r="H22" s="138" t="n">
        <v>0</v>
      </c>
      <c r="I22" s="138" t="n">
        <v>5081</v>
      </c>
      <c r="J22" s="166"/>
      <c r="K22" s="137" t="n">
        <v>355</v>
      </c>
      <c r="L22" s="138" t="n">
        <v>1375</v>
      </c>
      <c r="M22" s="138" t="n">
        <v>501</v>
      </c>
      <c r="N22" s="138" t="n">
        <v>721</v>
      </c>
      <c r="O22" s="138" t="n">
        <v>0</v>
      </c>
      <c r="P22" s="167" t="n">
        <v>0</v>
      </c>
      <c r="Q22" s="140" t="n">
        <v>2952</v>
      </c>
      <c r="R22" s="137" t="n">
        <v>99</v>
      </c>
      <c r="S22" s="138" t="n">
        <v>291</v>
      </c>
      <c r="T22" s="138" t="n">
        <v>88</v>
      </c>
      <c r="U22" s="138" t="n">
        <v>129</v>
      </c>
      <c r="V22" s="138" t="n">
        <v>0</v>
      </c>
      <c r="W22" s="167" t="n">
        <v>0</v>
      </c>
      <c r="X22" s="140" t="n">
        <v>607</v>
      </c>
      <c r="Y22" s="137" t="n">
        <v>454</v>
      </c>
      <c r="Z22" s="138" t="n">
        <v>1666</v>
      </c>
      <c r="AA22" s="138" t="n">
        <v>589</v>
      </c>
      <c r="AB22" s="138" t="n">
        <v>850</v>
      </c>
      <c r="AC22" s="138" t="n">
        <v>0</v>
      </c>
      <c r="AD22" s="138" t="n">
        <v>3559</v>
      </c>
      <c r="AE22" s="168" t="n">
        <v>0</v>
      </c>
      <c r="AF22" s="137" t="n">
        <v>678</v>
      </c>
      <c r="AG22" s="138" t="n">
        <v>2575</v>
      </c>
      <c r="AH22" s="138" t="n">
        <v>1602</v>
      </c>
      <c r="AI22" s="138" t="n">
        <v>3785</v>
      </c>
      <c r="AJ22" s="138" t="n">
        <v>0</v>
      </c>
      <c r="AK22" s="140" t="n">
        <v>8640</v>
      </c>
      <c r="AL22" s="169"/>
      <c r="AM22" s="169"/>
      <c r="AN22" s="169"/>
      <c r="AO22" s="169"/>
      <c r="AP22" s="169"/>
      <c r="AQ22" s="169"/>
      <c r="AR22" s="169"/>
      <c r="AS22" s="169"/>
      <c r="AT22" s="169"/>
    </row>
    <row r="23" s="145" customFormat="true" ht="15" hidden="false" customHeight="false" outlineLevel="0" collapsed="false">
      <c r="A23" s="108" t="n">
        <v>76</v>
      </c>
      <c r="B23" s="108" t="s">
        <v>122</v>
      </c>
      <c r="C23" s="136" t="s">
        <v>123</v>
      </c>
      <c r="D23" s="137" t="n">
        <v>114</v>
      </c>
      <c r="E23" s="138" t="n">
        <v>667</v>
      </c>
      <c r="F23" s="138" t="n">
        <v>1183</v>
      </c>
      <c r="G23" s="138" t="n">
        <v>3289</v>
      </c>
      <c r="H23" s="138" t="n">
        <v>0</v>
      </c>
      <c r="I23" s="138" t="n">
        <v>5253</v>
      </c>
      <c r="J23" s="166"/>
      <c r="K23" s="137" t="s">
        <v>312</v>
      </c>
      <c r="L23" s="138" t="s">
        <v>312</v>
      </c>
      <c r="M23" s="138" t="s">
        <v>312</v>
      </c>
      <c r="N23" s="138" t="s">
        <v>312</v>
      </c>
      <c r="O23" s="138" t="s">
        <v>312</v>
      </c>
      <c r="P23" s="167" t="s">
        <v>312</v>
      </c>
      <c r="Q23" s="140" t="s">
        <v>312</v>
      </c>
      <c r="R23" s="137" t="s">
        <v>312</v>
      </c>
      <c r="S23" s="138" t="s">
        <v>312</v>
      </c>
      <c r="T23" s="138" t="s">
        <v>312</v>
      </c>
      <c r="U23" s="138" t="s">
        <v>312</v>
      </c>
      <c r="V23" s="138" t="s">
        <v>312</v>
      </c>
      <c r="W23" s="167" t="s">
        <v>312</v>
      </c>
      <c r="X23" s="140" t="s">
        <v>312</v>
      </c>
      <c r="Y23" s="137" t="n">
        <v>789</v>
      </c>
      <c r="Z23" s="138" t="n">
        <v>1931</v>
      </c>
      <c r="AA23" s="138" t="n">
        <v>910</v>
      </c>
      <c r="AB23" s="138" t="n">
        <v>971</v>
      </c>
      <c r="AC23" s="138" t="n">
        <v>0</v>
      </c>
      <c r="AD23" s="138" t="n">
        <v>4601</v>
      </c>
      <c r="AE23" s="168" t="s">
        <v>101</v>
      </c>
      <c r="AF23" s="137" t="n">
        <v>903</v>
      </c>
      <c r="AG23" s="138" t="n">
        <v>2598</v>
      </c>
      <c r="AH23" s="138" t="n">
        <v>2093</v>
      </c>
      <c r="AI23" s="138" t="n">
        <v>4260</v>
      </c>
      <c r="AJ23" s="138" t="n">
        <v>0</v>
      </c>
      <c r="AK23" s="140" t="n">
        <v>9854</v>
      </c>
      <c r="AL23" s="169"/>
      <c r="AM23" s="169"/>
      <c r="AN23" s="169"/>
      <c r="AO23" s="169"/>
      <c r="AP23" s="169"/>
      <c r="AQ23" s="169"/>
      <c r="AR23" s="169"/>
      <c r="AS23" s="169"/>
      <c r="AT23" s="169"/>
    </row>
    <row r="24" s="145" customFormat="true" ht="15" hidden="false" customHeight="false" outlineLevel="0" collapsed="false">
      <c r="A24" s="108" t="n">
        <v>93</v>
      </c>
      <c r="B24" s="108" t="s">
        <v>124</v>
      </c>
      <c r="C24" s="136" t="s">
        <v>125</v>
      </c>
      <c r="D24" s="137" t="n">
        <v>516</v>
      </c>
      <c r="E24" s="138" t="n">
        <v>3206</v>
      </c>
      <c r="F24" s="138" t="n">
        <v>4245</v>
      </c>
      <c r="G24" s="138" t="n">
        <v>17989</v>
      </c>
      <c r="H24" s="138" t="n">
        <v>0</v>
      </c>
      <c r="I24" s="138" t="n">
        <v>25956</v>
      </c>
      <c r="J24" s="166"/>
      <c r="K24" s="137" t="s">
        <v>312</v>
      </c>
      <c r="L24" s="138" t="s">
        <v>312</v>
      </c>
      <c r="M24" s="138" t="s">
        <v>312</v>
      </c>
      <c r="N24" s="138" t="s">
        <v>312</v>
      </c>
      <c r="O24" s="138" t="s">
        <v>312</v>
      </c>
      <c r="P24" s="167" t="s">
        <v>312</v>
      </c>
      <c r="Q24" s="140" t="s">
        <v>312</v>
      </c>
      <c r="R24" s="137" t="s">
        <v>312</v>
      </c>
      <c r="S24" s="138" t="s">
        <v>312</v>
      </c>
      <c r="T24" s="138" t="s">
        <v>312</v>
      </c>
      <c r="U24" s="138" t="s">
        <v>312</v>
      </c>
      <c r="V24" s="138" t="s">
        <v>312</v>
      </c>
      <c r="W24" s="167" t="s">
        <v>312</v>
      </c>
      <c r="X24" s="140" t="s">
        <v>312</v>
      </c>
      <c r="Y24" s="137" t="n">
        <v>2565</v>
      </c>
      <c r="Z24" s="138" t="n">
        <v>6747</v>
      </c>
      <c r="AA24" s="138" t="n">
        <v>2864</v>
      </c>
      <c r="AB24" s="138" t="n">
        <v>3620</v>
      </c>
      <c r="AC24" s="138" t="n">
        <v>0</v>
      </c>
      <c r="AD24" s="138" t="n">
        <v>15796</v>
      </c>
      <c r="AE24" s="168" t="s">
        <v>101</v>
      </c>
      <c r="AF24" s="137" t="n">
        <v>3081</v>
      </c>
      <c r="AG24" s="138" t="n">
        <v>9953</v>
      </c>
      <c r="AH24" s="138" t="n">
        <v>7109</v>
      </c>
      <c r="AI24" s="138" t="n">
        <v>21609</v>
      </c>
      <c r="AJ24" s="138" t="n">
        <v>0</v>
      </c>
      <c r="AK24" s="140" t="n">
        <v>41752</v>
      </c>
      <c r="AL24" s="169"/>
      <c r="AM24" s="169"/>
      <c r="AN24" s="169"/>
      <c r="AO24" s="169"/>
      <c r="AP24" s="169"/>
      <c r="AQ24" s="169"/>
      <c r="AR24" s="169"/>
      <c r="AS24" s="169"/>
      <c r="AT24" s="169"/>
    </row>
    <row r="25" s="145" customFormat="true" ht="15" hidden="false" customHeight="false" outlineLevel="0" collapsed="false">
      <c r="A25" s="108" t="n">
        <v>28</v>
      </c>
      <c r="B25" s="108" t="s">
        <v>126</v>
      </c>
      <c r="C25" s="136" t="s">
        <v>127</v>
      </c>
      <c r="D25" s="137" t="n">
        <v>202</v>
      </c>
      <c r="E25" s="138" t="n">
        <v>1803</v>
      </c>
      <c r="F25" s="138" t="n">
        <v>2736</v>
      </c>
      <c r="G25" s="138" t="n">
        <v>4615</v>
      </c>
      <c r="H25" s="138" t="n">
        <v>0</v>
      </c>
      <c r="I25" s="138" t="n">
        <v>9356</v>
      </c>
      <c r="J25" s="166"/>
      <c r="K25" s="137" t="n">
        <v>565</v>
      </c>
      <c r="L25" s="138" t="n">
        <v>2139</v>
      </c>
      <c r="M25" s="138" t="n">
        <v>1104</v>
      </c>
      <c r="N25" s="138" t="n">
        <v>1273</v>
      </c>
      <c r="O25" s="138" t="n">
        <v>0</v>
      </c>
      <c r="P25" s="167" t="n">
        <v>0</v>
      </c>
      <c r="Q25" s="140" t="n">
        <v>5081</v>
      </c>
      <c r="R25" s="137" t="n">
        <v>126</v>
      </c>
      <c r="S25" s="138" t="n">
        <v>363</v>
      </c>
      <c r="T25" s="138" t="n">
        <v>152</v>
      </c>
      <c r="U25" s="138" t="n">
        <v>217</v>
      </c>
      <c r="V25" s="138" t="n">
        <v>0</v>
      </c>
      <c r="W25" s="167" t="n">
        <v>0</v>
      </c>
      <c r="X25" s="140" t="n">
        <v>858</v>
      </c>
      <c r="Y25" s="137" t="n">
        <v>691</v>
      </c>
      <c r="Z25" s="138" t="n">
        <v>2502</v>
      </c>
      <c r="AA25" s="138" t="n">
        <v>1256</v>
      </c>
      <c r="AB25" s="138" t="n">
        <v>1490</v>
      </c>
      <c r="AC25" s="138" t="n">
        <v>0</v>
      </c>
      <c r="AD25" s="138" t="n">
        <v>5939</v>
      </c>
      <c r="AE25" s="168" t="n">
        <v>0</v>
      </c>
      <c r="AF25" s="137" t="n">
        <v>893</v>
      </c>
      <c r="AG25" s="138" t="n">
        <v>4305</v>
      </c>
      <c r="AH25" s="138" t="n">
        <v>3992</v>
      </c>
      <c r="AI25" s="138" t="n">
        <v>6105</v>
      </c>
      <c r="AJ25" s="138" t="n">
        <v>0</v>
      </c>
      <c r="AK25" s="140" t="n">
        <v>15295</v>
      </c>
      <c r="AL25" s="169"/>
      <c r="AM25" s="169"/>
      <c r="AN25" s="169"/>
      <c r="AO25" s="169"/>
      <c r="AP25" s="169"/>
      <c r="AQ25" s="169"/>
      <c r="AR25" s="169"/>
      <c r="AS25" s="169"/>
      <c r="AT25" s="169"/>
    </row>
    <row r="26" s="145" customFormat="true" ht="15" hidden="false" customHeight="false" outlineLevel="0" collapsed="false">
      <c r="A26" s="108" t="n">
        <v>84</v>
      </c>
      <c r="B26" s="108" t="s">
        <v>128</v>
      </c>
      <c r="C26" s="136" t="s">
        <v>129</v>
      </c>
      <c r="D26" s="137" t="n">
        <v>96</v>
      </c>
      <c r="E26" s="138" t="n">
        <v>451</v>
      </c>
      <c r="F26" s="138" t="n">
        <v>502</v>
      </c>
      <c r="G26" s="138" t="n">
        <v>1934</v>
      </c>
      <c r="H26" s="138" t="n">
        <v>0</v>
      </c>
      <c r="I26" s="138" t="n">
        <v>2983</v>
      </c>
      <c r="J26" s="166"/>
      <c r="K26" s="137" t="n">
        <v>158</v>
      </c>
      <c r="L26" s="138" t="n">
        <v>796</v>
      </c>
      <c r="M26" s="138" t="n">
        <v>427</v>
      </c>
      <c r="N26" s="138" t="n">
        <v>737</v>
      </c>
      <c r="O26" s="138" t="n">
        <v>0</v>
      </c>
      <c r="P26" s="167" t="n">
        <v>0</v>
      </c>
      <c r="Q26" s="140" t="n">
        <v>2118</v>
      </c>
      <c r="R26" s="137" t="n">
        <v>18</v>
      </c>
      <c r="S26" s="138" t="n">
        <v>57</v>
      </c>
      <c r="T26" s="138" t="n">
        <v>21</v>
      </c>
      <c r="U26" s="138" t="n">
        <v>29</v>
      </c>
      <c r="V26" s="138" t="n">
        <v>0</v>
      </c>
      <c r="W26" s="167" t="n">
        <v>0</v>
      </c>
      <c r="X26" s="140" t="n">
        <v>125</v>
      </c>
      <c r="Y26" s="137" t="n">
        <v>176</v>
      </c>
      <c r="Z26" s="138" t="n">
        <v>853</v>
      </c>
      <c r="AA26" s="138" t="n">
        <v>448</v>
      </c>
      <c r="AB26" s="138" t="n">
        <v>766</v>
      </c>
      <c r="AC26" s="138" t="n">
        <v>0</v>
      </c>
      <c r="AD26" s="138" t="n">
        <v>2243</v>
      </c>
      <c r="AE26" s="168" t="n">
        <v>0</v>
      </c>
      <c r="AF26" s="137" t="n">
        <v>272</v>
      </c>
      <c r="AG26" s="138" t="n">
        <v>1304</v>
      </c>
      <c r="AH26" s="138" t="n">
        <v>950</v>
      </c>
      <c r="AI26" s="138" t="n">
        <v>2700</v>
      </c>
      <c r="AJ26" s="138" t="n">
        <v>0</v>
      </c>
      <c r="AK26" s="140" t="n">
        <v>5226</v>
      </c>
      <c r="AL26" s="169"/>
      <c r="AM26" s="169"/>
      <c r="AN26" s="169"/>
      <c r="AO26" s="169"/>
      <c r="AP26" s="169"/>
      <c r="AQ26" s="169"/>
      <c r="AR26" s="169"/>
      <c r="AS26" s="169"/>
      <c r="AT26" s="169"/>
    </row>
    <row r="27" s="145" customFormat="true" ht="15" hidden="false" customHeight="false" outlineLevel="0" collapsed="false">
      <c r="A27" s="108" t="n">
        <v>75</v>
      </c>
      <c r="B27" s="108" t="s">
        <v>130</v>
      </c>
      <c r="C27" s="136" t="s">
        <v>131</v>
      </c>
      <c r="D27" s="137" t="n">
        <v>97</v>
      </c>
      <c r="E27" s="138" t="n">
        <v>760</v>
      </c>
      <c r="F27" s="138" t="n">
        <v>846</v>
      </c>
      <c r="G27" s="138" t="n">
        <v>3118</v>
      </c>
      <c r="H27" s="138" t="n">
        <v>1</v>
      </c>
      <c r="I27" s="138" t="n">
        <v>4822</v>
      </c>
      <c r="J27" s="166"/>
      <c r="K27" s="137" t="s">
        <v>312</v>
      </c>
      <c r="L27" s="138" t="s">
        <v>312</v>
      </c>
      <c r="M27" s="138" t="s">
        <v>312</v>
      </c>
      <c r="N27" s="138" t="s">
        <v>312</v>
      </c>
      <c r="O27" s="138" t="s">
        <v>312</v>
      </c>
      <c r="P27" s="167" t="s">
        <v>312</v>
      </c>
      <c r="Q27" s="140" t="s">
        <v>312</v>
      </c>
      <c r="R27" s="137" t="n">
        <v>33</v>
      </c>
      <c r="S27" s="138" t="n">
        <v>152</v>
      </c>
      <c r="T27" s="138" t="n">
        <v>54</v>
      </c>
      <c r="U27" s="138" t="n">
        <v>122</v>
      </c>
      <c r="V27" s="138" t="n">
        <v>0</v>
      </c>
      <c r="W27" s="167" t="n">
        <v>0</v>
      </c>
      <c r="X27" s="140" t="n">
        <v>361</v>
      </c>
      <c r="Y27" s="137" t="n">
        <v>396</v>
      </c>
      <c r="Z27" s="138" t="n">
        <v>1825</v>
      </c>
      <c r="AA27" s="138" t="n">
        <v>648</v>
      </c>
      <c r="AB27" s="138" t="n">
        <v>1466</v>
      </c>
      <c r="AC27" s="138" t="n">
        <v>0</v>
      </c>
      <c r="AD27" s="138" t="n">
        <v>4335</v>
      </c>
      <c r="AE27" s="168" t="s">
        <v>101</v>
      </c>
      <c r="AF27" s="137" t="n">
        <v>493</v>
      </c>
      <c r="AG27" s="138" t="n">
        <v>2585</v>
      </c>
      <c r="AH27" s="138" t="n">
        <v>1494</v>
      </c>
      <c r="AI27" s="138" t="n">
        <v>4584</v>
      </c>
      <c r="AJ27" s="138" t="n">
        <v>1</v>
      </c>
      <c r="AK27" s="140" t="n">
        <v>9157</v>
      </c>
      <c r="AL27" s="169"/>
      <c r="AM27" s="169"/>
      <c r="AN27" s="169"/>
      <c r="AO27" s="169"/>
      <c r="AP27" s="169"/>
      <c r="AQ27" s="169"/>
      <c r="AR27" s="169"/>
      <c r="AS27" s="169"/>
      <c r="AT27" s="169"/>
    </row>
    <row r="28" s="145" customFormat="true" ht="15" hidden="false" customHeight="false" outlineLevel="0" collapsed="false">
      <c r="A28" s="108" t="n">
        <v>75</v>
      </c>
      <c r="B28" s="108" t="s">
        <v>132</v>
      </c>
      <c r="C28" s="136" t="s">
        <v>133</v>
      </c>
      <c r="D28" s="137" t="n">
        <v>175</v>
      </c>
      <c r="E28" s="138" t="n">
        <v>1340</v>
      </c>
      <c r="F28" s="138" t="n">
        <v>1837</v>
      </c>
      <c r="G28" s="138" t="n">
        <v>4888</v>
      </c>
      <c r="H28" s="138" t="n">
        <v>55</v>
      </c>
      <c r="I28" s="138" t="n">
        <v>8295</v>
      </c>
      <c r="J28" s="166"/>
      <c r="K28" s="137" t="n">
        <v>777</v>
      </c>
      <c r="L28" s="138" t="n">
        <v>2677</v>
      </c>
      <c r="M28" s="138" t="n">
        <v>1413</v>
      </c>
      <c r="N28" s="138" t="n">
        <v>1605</v>
      </c>
      <c r="O28" s="138" t="n">
        <v>0</v>
      </c>
      <c r="P28" s="167" t="n">
        <v>0</v>
      </c>
      <c r="Q28" s="140" t="n">
        <v>6472</v>
      </c>
      <c r="R28" s="137" t="n">
        <v>0</v>
      </c>
      <c r="S28" s="138" t="n">
        <v>0</v>
      </c>
      <c r="T28" s="138" t="n">
        <v>0</v>
      </c>
      <c r="U28" s="138" t="n">
        <v>0</v>
      </c>
      <c r="V28" s="138" t="n">
        <v>0</v>
      </c>
      <c r="W28" s="167" t="n">
        <v>0</v>
      </c>
      <c r="X28" s="140" t="n">
        <v>0</v>
      </c>
      <c r="Y28" s="137" t="n">
        <v>777</v>
      </c>
      <c r="Z28" s="138" t="n">
        <v>2677</v>
      </c>
      <c r="AA28" s="138" t="n">
        <v>1413</v>
      </c>
      <c r="AB28" s="138" t="n">
        <v>1605</v>
      </c>
      <c r="AC28" s="138" t="n">
        <v>0</v>
      </c>
      <c r="AD28" s="138" t="n">
        <v>6472</v>
      </c>
      <c r="AE28" s="168" t="n">
        <v>0</v>
      </c>
      <c r="AF28" s="137" t="n">
        <v>952</v>
      </c>
      <c r="AG28" s="138" t="n">
        <v>4017</v>
      </c>
      <c r="AH28" s="138" t="n">
        <v>3250</v>
      </c>
      <c r="AI28" s="138" t="n">
        <v>6493</v>
      </c>
      <c r="AJ28" s="138" t="n">
        <v>55</v>
      </c>
      <c r="AK28" s="140" t="n">
        <v>14767</v>
      </c>
      <c r="AL28" s="169"/>
      <c r="AM28" s="169"/>
      <c r="AN28" s="169"/>
      <c r="AO28" s="169"/>
      <c r="AP28" s="169"/>
      <c r="AQ28" s="169"/>
      <c r="AR28" s="169"/>
      <c r="AS28" s="169"/>
      <c r="AT28" s="169"/>
    </row>
    <row r="29" s="145" customFormat="true" ht="15" hidden="false" customHeight="false" outlineLevel="0" collapsed="false">
      <c r="A29" s="108" t="n">
        <v>24</v>
      </c>
      <c r="B29" s="108" t="s">
        <v>134</v>
      </c>
      <c r="C29" s="136" t="s">
        <v>135</v>
      </c>
      <c r="D29" s="137" t="n">
        <v>68</v>
      </c>
      <c r="E29" s="138" t="n">
        <v>785</v>
      </c>
      <c r="F29" s="138" t="n">
        <v>613</v>
      </c>
      <c r="G29" s="138" t="n">
        <v>2063</v>
      </c>
      <c r="H29" s="138" t="n">
        <v>0</v>
      </c>
      <c r="I29" s="138" t="n">
        <v>3529</v>
      </c>
      <c r="J29" s="166" t="s">
        <v>101</v>
      </c>
      <c r="K29" s="137" t="s">
        <v>312</v>
      </c>
      <c r="L29" s="138" t="s">
        <v>312</v>
      </c>
      <c r="M29" s="138" t="s">
        <v>312</v>
      </c>
      <c r="N29" s="138" t="s">
        <v>312</v>
      </c>
      <c r="O29" s="138" t="s">
        <v>312</v>
      </c>
      <c r="P29" s="167" t="s">
        <v>312</v>
      </c>
      <c r="Q29" s="140" t="s">
        <v>312</v>
      </c>
      <c r="R29" s="137" t="n">
        <v>63</v>
      </c>
      <c r="S29" s="138" t="n">
        <v>207</v>
      </c>
      <c r="T29" s="138" t="n">
        <v>113</v>
      </c>
      <c r="U29" s="138" t="n">
        <v>139</v>
      </c>
      <c r="V29" s="138" t="n">
        <v>0</v>
      </c>
      <c r="W29" s="167" t="n">
        <v>0</v>
      </c>
      <c r="X29" s="140" t="n">
        <v>522</v>
      </c>
      <c r="Y29" s="137" t="n">
        <v>860</v>
      </c>
      <c r="Z29" s="138" t="n">
        <v>1551</v>
      </c>
      <c r="AA29" s="138" t="n">
        <v>694</v>
      </c>
      <c r="AB29" s="138" t="n">
        <v>731</v>
      </c>
      <c r="AC29" s="138" t="n">
        <v>0</v>
      </c>
      <c r="AD29" s="138" t="n">
        <v>3836</v>
      </c>
      <c r="AE29" s="168" t="s">
        <v>101</v>
      </c>
      <c r="AF29" s="137" t="n">
        <v>928</v>
      </c>
      <c r="AG29" s="138" t="n">
        <v>2336</v>
      </c>
      <c r="AH29" s="138" t="n">
        <v>1307</v>
      </c>
      <c r="AI29" s="138" t="n">
        <v>2794</v>
      </c>
      <c r="AJ29" s="138" t="n">
        <v>0</v>
      </c>
      <c r="AK29" s="140" t="n">
        <v>7365</v>
      </c>
      <c r="AL29" s="169"/>
      <c r="AM29" s="169"/>
      <c r="AN29" s="169"/>
      <c r="AO29" s="169"/>
      <c r="AP29" s="169"/>
      <c r="AQ29" s="169"/>
      <c r="AR29" s="169"/>
      <c r="AS29" s="169"/>
      <c r="AT29" s="169"/>
    </row>
    <row r="30" s="145" customFormat="true" ht="15" hidden="false" customHeight="false" outlineLevel="0" collapsed="false">
      <c r="A30" s="108" t="n">
        <v>75</v>
      </c>
      <c r="B30" s="108" t="s">
        <v>136</v>
      </c>
      <c r="C30" s="136" t="s">
        <v>137</v>
      </c>
      <c r="D30" s="137" t="n">
        <v>80</v>
      </c>
      <c r="E30" s="138" t="n">
        <v>591</v>
      </c>
      <c r="F30" s="138" t="n">
        <v>766</v>
      </c>
      <c r="G30" s="138" t="n">
        <v>2169</v>
      </c>
      <c r="H30" s="138" t="n">
        <v>0</v>
      </c>
      <c r="I30" s="138" t="n">
        <v>3606</v>
      </c>
      <c r="J30" s="166"/>
      <c r="K30" s="137" t="n">
        <v>489</v>
      </c>
      <c r="L30" s="138" t="n">
        <v>1175</v>
      </c>
      <c r="M30" s="138" t="n">
        <v>494</v>
      </c>
      <c r="N30" s="138" t="n">
        <v>585</v>
      </c>
      <c r="O30" s="138" t="n">
        <v>0</v>
      </c>
      <c r="P30" s="167" t="n">
        <v>0</v>
      </c>
      <c r="Q30" s="140" t="n">
        <v>2743</v>
      </c>
      <c r="R30" s="137" t="n">
        <v>69</v>
      </c>
      <c r="S30" s="138" t="n">
        <v>227</v>
      </c>
      <c r="T30" s="138" t="n">
        <v>96</v>
      </c>
      <c r="U30" s="138" t="n">
        <v>85</v>
      </c>
      <c r="V30" s="138" t="n">
        <v>0</v>
      </c>
      <c r="W30" s="167" t="n">
        <v>0</v>
      </c>
      <c r="X30" s="140" t="n">
        <v>477</v>
      </c>
      <c r="Y30" s="137" t="n">
        <v>558</v>
      </c>
      <c r="Z30" s="138" t="n">
        <v>1402</v>
      </c>
      <c r="AA30" s="138" t="n">
        <v>590</v>
      </c>
      <c r="AB30" s="138" t="n">
        <v>670</v>
      </c>
      <c r="AC30" s="138" t="n">
        <v>0</v>
      </c>
      <c r="AD30" s="138" t="n">
        <v>3220</v>
      </c>
      <c r="AE30" s="168" t="n">
        <v>0</v>
      </c>
      <c r="AF30" s="137" t="n">
        <v>638</v>
      </c>
      <c r="AG30" s="138" t="n">
        <v>1993</v>
      </c>
      <c r="AH30" s="138" t="n">
        <v>1356</v>
      </c>
      <c r="AI30" s="138" t="n">
        <v>2839</v>
      </c>
      <c r="AJ30" s="138" t="n">
        <v>0</v>
      </c>
      <c r="AK30" s="140" t="n">
        <v>6826</v>
      </c>
      <c r="AL30" s="169"/>
      <c r="AM30" s="169"/>
      <c r="AN30" s="169"/>
      <c r="AO30" s="169"/>
      <c r="AP30" s="169"/>
      <c r="AQ30" s="169"/>
      <c r="AR30" s="169"/>
      <c r="AS30" s="169"/>
      <c r="AT30" s="169"/>
    </row>
    <row r="31" customFormat="false" ht="15" hidden="false" customHeight="false" outlineLevel="0" collapsed="false">
      <c r="A31" s="108" t="n">
        <v>94</v>
      </c>
      <c r="B31" s="108" t="s">
        <v>138</v>
      </c>
      <c r="C31" s="136" t="s">
        <v>139</v>
      </c>
      <c r="D31" s="137" t="n">
        <v>668</v>
      </c>
      <c r="E31" s="138" t="n">
        <v>1496</v>
      </c>
      <c r="F31" s="138" t="n">
        <v>2013</v>
      </c>
      <c r="G31" s="138" t="n">
        <v>4312</v>
      </c>
      <c r="H31" s="138" t="n">
        <v>0</v>
      </c>
      <c r="I31" s="138" t="n">
        <v>8489</v>
      </c>
      <c r="J31" s="166"/>
      <c r="K31" s="137" t="s">
        <v>312</v>
      </c>
      <c r="L31" s="138" t="s">
        <v>312</v>
      </c>
      <c r="M31" s="138" t="s">
        <v>312</v>
      </c>
      <c r="N31" s="138" t="s">
        <v>312</v>
      </c>
      <c r="O31" s="138" t="s">
        <v>312</v>
      </c>
      <c r="P31" s="167" t="s">
        <v>312</v>
      </c>
      <c r="Q31" s="140" t="s">
        <v>312</v>
      </c>
      <c r="R31" s="137" t="n">
        <v>53</v>
      </c>
      <c r="S31" s="138" t="n">
        <v>110</v>
      </c>
      <c r="T31" s="138" t="n">
        <v>44</v>
      </c>
      <c r="U31" s="138" t="n">
        <v>23</v>
      </c>
      <c r="V31" s="138" t="n">
        <v>1</v>
      </c>
      <c r="W31" s="167" t="n">
        <v>1646</v>
      </c>
      <c r="X31" s="140" t="n">
        <v>1877</v>
      </c>
      <c r="Y31" s="137" t="n">
        <v>433</v>
      </c>
      <c r="Z31" s="138" t="n">
        <v>898</v>
      </c>
      <c r="AA31" s="138" t="n">
        <v>359</v>
      </c>
      <c r="AB31" s="138" t="n">
        <v>187</v>
      </c>
      <c r="AC31" s="138" t="n">
        <v>0</v>
      </c>
      <c r="AD31" s="138" t="n">
        <v>1877</v>
      </c>
      <c r="AE31" s="168" t="s">
        <v>101</v>
      </c>
      <c r="AF31" s="137" t="n">
        <v>1101</v>
      </c>
      <c r="AG31" s="138" t="n">
        <v>2394</v>
      </c>
      <c r="AH31" s="138" t="n">
        <v>2372</v>
      </c>
      <c r="AI31" s="138" t="n">
        <v>4499</v>
      </c>
      <c r="AJ31" s="138" t="n">
        <v>0</v>
      </c>
      <c r="AK31" s="140" t="n">
        <v>10366</v>
      </c>
      <c r="AL31" s="169"/>
      <c r="AM31" s="169"/>
      <c r="AN31" s="169"/>
      <c r="AO31" s="169"/>
      <c r="AP31" s="169"/>
      <c r="AQ31" s="169"/>
      <c r="AR31" s="169"/>
      <c r="AS31" s="169"/>
      <c r="AT31" s="169"/>
    </row>
    <row r="32" customFormat="false" ht="15" hidden="false" customHeight="false" outlineLevel="0" collapsed="false">
      <c r="A32" s="108" t="n">
        <v>27</v>
      </c>
      <c r="B32" s="108" t="s">
        <v>140</v>
      </c>
      <c r="C32" s="136" t="s">
        <v>141</v>
      </c>
      <c r="D32" s="137" t="n">
        <v>55</v>
      </c>
      <c r="E32" s="138" t="n">
        <v>791</v>
      </c>
      <c r="F32" s="138" t="n">
        <v>1340</v>
      </c>
      <c r="G32" s="138" t="n">
        <v>3463</v>
      </c>
      <c r="H32" s="138" t="n">
        <v>0</v>
      </c>
      <c r="I32" s="138" t="n">
        <v>5649</v>
      </c>
      <c r="J32" s="166"/>
      <c r="K32" s="137" t="s">
        <v>312</v>
      </c>
      <c r="L32" s="138" t="s">
        <v>312</v>
      </c>
      <c r="M32" s="138" t="s">
        <v>312</v>
      </c>
      <c r="N32" s="138" t="s">
        <v>312</v>
      </c>
      <c r="O32" s="138" t="s">
        <v>312</v>
      </c>
      <c r="P32" s="167" t="s">
        <v>312</v>
      </c>
      <c r="Q32" s="140" t="s">
        <v>312</v>
      </c>
      <c r="R32" s="137" t="n">
        <v>57</v>
      </c>
      <c r="S32" s="138" t="n">
        <v>248</v>
      </c>
      <c r="T32" s="138" t="n">
        <v>100</v>
      </c>
      <c r="U32" s="138" t="n">
        <v>130</v>
      </c>
      <c r="V32" s="138" t="n">
        <v>0</v>
      </c>
      <c r="W32" s="167" t="n">
        <v>0</v>
      </c>
      <c r="X32" s="140" t="n">
        <v>535</v>
      </c>
      <c r="Y32" s="137" t="n">
        <v>592</v>
      </c>
      <c r="Z32" s="138" t="n">
        <v>2576</v>
      </c>
      <c r="AA32" s="138" t="n">
        <v>1039</v>
      </c>
      <c r="AB32" s="138" t="n">
        <v>1350</v>
      </c>
      <c r="AC32" s="138" t="n">
        <v>0</v>
      </c>
      <c r="AD32" s="138" t="n">
        <v>5557</v>
      </c>
      <c r="AE32" s="168" t="s">
        <v>101</v>
      </c>
      <c r="AF32" s="137" t="n">
        <v>647</v>
      </c>
      <c r="AG32" s="138" t="n">
        <v>3367</v>
      </c>
      <c r="AH32" s="138" t="n">
        <v>2379</v>
      </c>
      <c r="AI32" s="138" t="n">
        <v>4813</v>
      </c>
      <c r="AJ32" s="138" t="n">
        <v>0</v>
      </c>
      <c r="AK32" s="140" t="n">
        <v>11206</v>
      </c>
      <c r="AL32" s="169"/>
      <c r="AM32" s="169"/>
      <c r="AN32" s="169"/>
      <c r="AO32" s="169"/>
      <c r="AP32" s="169"/>
      <c r="AQ32" s="169"/>
      <c r="AR32" s="169"/>
      <c r="AS32" s="169"/>
      <c r="AT32" s="169"/>
    </row>
    <row r="33" customFormat="false" ht="15" hidden="false" customHeight="false" outlineLevel="0" collapsed="false">
      <c r="A33" s="108" t="n">
        <v>53</v>
      </c>
      <c r="B33" s="108" t="s">
        <v>142</v>
      </c>
      <c r="C33" s="136" t="s">
        <v>143</v>
      </c>
      <c r="D33" s="137" t="n">
        <v>129</v>
      </c>
      <c r="E33" s="138" t="n">
        <v>1172</v>
      </c>
      <c r="F33" s="138" t="n">
        <v>1478</v>
      </c>
      <c r="G33" s="138" t="n">
        <v>4312</v>
      </c>
      <c r="H33" s="138" t="n">
        <v>0</v>
      </c>
      <c r="I33" s="138" t="n">
        <v>7091</v>
      </c>
      <c r="J33" s="166" t="s">
        <v>101</v>
      </c>
      <c r="K33" s="137" t="n">
        <v>2203</v>
      </c>
      <c r="L33" s="138" t="n">
        <v>3041</v>
      </c>
      <c r="M33" s="138" t="n">
        <v>1342</v>
      </c>
      <c r="N33" s="138" t="n">
        <v>1423</v>
      </c>
      <c r="O33" s="138" t="n">
        <v>0</v>
      </c>
      <c r="P33" s="167" t="n">
        <v>0</v>
      </c>
      <c r="Q33" s="140" t="n">
        <v>8009</v>
      </c>
      <c r="R33" s="137" t="n">
        <v>25</v>
      </c>
      <c r="S33" s="138" t="n">
        <v>127</v>
      </c>
      <c r="T33" s="138" t="n">
        <v>55</v>
      </c>
      <c r="U33" s="138" t="n">
        <v>69</v>
      </c>
      <c r="V33" s="138" t="n">
        <v>0</v>
      </c>
      <c r="W33" s="167" t="n">
        <v>0</v>
      </c>
      <c r="X33" s="140" t="n">
        <v>276</v>
      </c>
      <c r="Y33" s="137" t="n">
        <v>2228</v>
      </c>
      <c r="Z33" s="138" t="n">
        <v>3168</v>
      </c>
      <c r="AA33" s="138" t="n">
        <v>1397</v>
      </c>
      <c r="AB33" s="138" t="n">
        <v>1492</v>
      </c>
      <c r="AC33" s="138" t="n">
        <v>0</v>
      </c>
      <c r="AD33" s="138" t="n">
        <v>8285</v>
      </c>
      <c r="AE33" s="168" t="n">
        <v>0</v>
      </c>
      <c r="AF33" s="137" t="n">
        <v>2357</v>
      </c>
      <c r="AG33" s="138" t="n">
        <v>4340</v>
      </c>
      <c r="AH33" s="138" t="n">
        <v>2875</v>
      </c>
      <c r="AI33" s="138" t="n">
        <v>5804</v>
      </c>
      <c r="AJ33" s="138" t="n">
        <v>0</v>
      </c>
      <c r="AK33" s="140" t="n">
        <v>15376</v>
      </c>
      <c r="AL33" s="169"/>
      <c r="AM33" s="169"/>
      <c r="AN33" s="169"/>
      <c r="AO33" s="169"/>
      <c r="AP33" s="169"/>
      <c r="AQ33" s="169"/>
      <c r="AR33" s="169"/>
      <c r="AS33" s="169"/>
      <c r="AT33" s="169"/>
    </row>
    <row r="34" customFormat="false" ht="15" hidden="false" customHeight="false" outlineLevel="0" collapsed="false">
      <c r="A34" s="108" t="n">
        <v>75</v>
      </c>
      <c r="B34" s="108" t="s">
        <v>144</v>
      </c>
      <c r="C34" s="136" t="s">
        <v>145</v>
      </c>
      <c r="D34" s="137" t="n">
        <v>74</v>
      </c>
      <c r="E34" s="138" t="n">
        <v>432</v>
      </c>
      <c r="F34" s="138" t="n">
        <v>601</v>
      </c>
      <c r="G34" s="138" t="n">
        <v>2000</v>
      </c>
      <c r="H34" s="138" t="n">
        <v>2</v>
      </c>
      <c r="I34" s="138" t="n">
        <v>3109</v>
      </c>
      <c r="J34" s="166"/>
      <c r="K34" s="137" t="n">
        <v>268</v>
      </c>
      <c r="L34" s="138" t="n">
        <v>747</v>
      </c>
      <c r="M34" s="138" t="n">
        <v>370</v>
      </c>
      <c r="N34" s="138" t="n">
        <v>419</v>
      </c>
      <c r="O34" s="138" t="n">
        <v>0</v>
      </c>
      <c r="P34" s="167" t="n">
        <v>0</v>
      </c>
      <c r="Q34" s="140" t="n">
        <v>1804</v>
      </c>
      <c r="R34" s="137" t="n">
        <v>34</v>
      </c>
      <c r="S34" s="138" t="n">
        <v>90</v>
      </c>
      <c r="T34" s="138" t="n">
        <v>35</v>
      </c>
      <c r="U34" s="138" t="n">
        <v>51</v>
      </c>
      <c r="V34" s="138" t="n">
        <v>0</v>
      </c>
      <c r="W34" s="167" t="n">
        <v>0</v>
      </c>
      <c r="X34" s="140" t="n">
        <v>210</v>
      </c>
      <c r="Y34" s="137" t="n">
        <v>302</v>
      </c>
      <c r="Z34" s="138" t="n">
        <v>837</v>
      </c>
      <c r="AA34" s="138" t="n">
        <v>405</v>
      </c>
      <c r="AB34" s="138" t="n">
        <v>470</v>
      </c>
      <c r="AC34" s="138" t="n">
        <v>0</v>
      </c>
      <c r="AD34" s="138" t="n">
        <v>2014</v>
      </c>
      <c r="AE34" s="168" t="n">
        <v>0</v>
      </c>
      <c r="AF34" s="137" t="n">
        <v>376</v>
      </c>
      <c r="AG34" s="138" t="n">
        <v>1269</v>
      </c>
      <c r="AH34" s="138" t="n">
        <v>1006</v>
      </c>
      <c r="AI34" s="138" t="n">
        <v>2470</v>
      </c>
      <c r="AJ34" s="138" t="n">
        <v>2</v>
      </c>
      <c r="AK34" s="140" t="n">
        <v>5123</v>
      </c>
      <c r="AL34" s="169"/>
      <c r="AM34" s="169"/>
      <c r="AN34" s="169"/>
      <c r="AO34" s="169"/>
      <c r="AP34" s="169"/>
      <c r="AQ34" s="169"/>
      <c r="AR34" s="169"/>
      <c r="AS34" s="169"/>
      <c r="AT34" s="169"/>
    </row>
    <row r="35" customFormat="false" ht="15" hidden="false" customHeight="false" outlineLevel="0" collapsed="false">
      <c r="A35" s="108" t="n">
        <v>75</v>
      </c>
      <c r="B35" s="108" t="s">
        <v>146</v>
      </c>
      <c r="C35" s="136" t="s">
        <v>147</v>
      </c>
      <c r="D35" s="137" t="n">
        <v>139</v>
      </c>
      <c r="E35" s="138" t="n">
        <v>1113</v>
      </c>
      <c r="F35" s="138" t="n">
        <v>1855</v>
      </c>
      <c r="G35" s="138" t="n">
        <v>5196</v>
      </c>
      <c r="H35" s="138" t="n">
        <v>0</v>
      </c>
      <c r="I35" s="138" t="n">
        <v>8303</v>
      </c>
      <c r="J35" s="166"/>
      <c r="K35" s="137" t="n">
        <v>1128</v>
      </c>
      <c r="L35" s="138" t="n">
        <v>1974</v>
      </c>
      <c r="M35" s="138" t="n">
        <v>592</v>
      </c>
      <c r="N35" s="138" t="n">
        <v>701</v>
      </c>
      <c r="O35" s="138" t="n">
        <v>0</v>
      </c>
      <c r="P35" s="167" t="n">
        <v>0</v>
      </c>
      <c r="Q35" s="140" t="n">
        <v>4395</v>
      </c>
      <c r="R35" s="137" t="n">
        <v>69</v>
      </c>
      <c r="S35" s="138" t="n">
        <v>297</v>
      </c>
      <c r="T35" s="138" t="n">
        <v>104</v>
      </c>
      <c r="U35" s="138" t="n">
        <v>189</v>
      </c>
      <c r="V35" s="138" t="n">
        <v>0</v>
      </c>
      <c r="W35" s="167" t="n">
        <v>0</v>
      </c>
      <c r="X35" s="140" t="n">
        <v>659</v>
      </c>
      <c r="Y35" s="137" t="n">
        <v>1197</v>
      </c>
      <c r="Z35" s="138" t="n">
        <v>2271</v>
      </c>
      <c r="AA35" s="138" t="n">
        <v>696</v>
      </c>
      <c r="AB35" s="138" t="n">
        <v>890</v>
      </c>
      <c r="AC35" s="138" t="n">
        <v>0</v>
      </c>
      <c r="AD35" s="138" t="n">
        <v>5054</v>
      </c>
      <c r="AE35" s="168" t="n">
        <v>0</v>
      </c>
      <c r="AF35" s="137" t="n">
        <v>1336</v>
      </c>
      <c r="AG35" s="138" t="n">
        <v>3384</v>
      </c>
      <c r="AH35" s="138" t="n">
        <v>2551</v>
      </c>
      <c r="AI35" s="138" t="n">
        <v>6086</v>
      </c>
      <c r="AJ35" s="138" t="n">
        <v>0</v>
      </c>
      <c r="AK35" s="140" t="n">
        <v>13357</v>
      </c>
      <c r="AL35" s="169"/>
      <c r="AM35" s="169"/>
      <c r="AN35" s="169"/>
      <c r="AO35" s="169"/>
      <c r="AP35" s="169"/>
      <c r="AQ35" s="169"/>
      <c r="AR35" s="169"/>
      <c r="AS35" s="169"/>
      <c r="AT35" s="169"/>
    </row>
    <row r="36" customFormat="false" ht="15" hidden="false" customHeight="false" outlineLevel="0" collapsed="false">
      <c r="A36" s="108" t="n">
        <v>27</v>
      </c>
      <c r="B36" s="108" t="s">
        <v>148</v>
      </c>
      <c r="C36" s="136" t="s">
        <v>149</v>
      </c>
      <c r="D36" s="137" t="n">
        <v>89</v>
      </c>
      <c r="E36" s="138" t="n">
        <v>1101</v>
      </c>
      <c r="F36" s="138" t="n">
        <v>1572</v>
      </c>
      <c r="G36" s="138" t="n">
        <v>4286</v>
      </c>
      <c r="H36" s="138" t="n">
        <v>0</v>
      </c>
      <c r="I36" s="138" t="n">
        <v>7048</v>
      </c>
      <c r="J36" s="166"/>
      <c r="K36" s="137" t="n">
        <v>635</v>
      </c>
      <c r="L36" s="138" t="n">
        <v>1575</v>
      </c>
      <c r="M36" s="138" t="n">
        <v>550</v>
      </c>
      <c r="N36" s="138" t="n">
        <v>632</v>
      </c>
      <c r="O36" s="138" t="n">
        <v>95</v>
      </c>
      <c r="P36" s="167" t="n">
        <v>21</v>
      </c>
      <c r="Q36" s="140" t="n">
        <v>3508</v>
      </c>
      <c r="R36" s="137" t="n">
        <v>67</v>
      </c>
      <c r="S36" s="138" t="n">
        <v>238</v>
      </c>
      <c r="T36" s="138" t="n">
        <v>84</v>
      </c>
      <c r="U36" s="138" t="n">
        <v>125</v>
      </c>
      <c r="V36" s="138" t="n">
        <v>0</v>
      </c>
      <c r="W36" s="167" t="n">
        <v>0</v>
      </c>
      <c r="X36" s="140" t="n">
        <v>514</v>
      </c>
      <c r="Y36" s="137" t="n">
        <v>702</v>
      </c>
      <c r="Z36" s="138" t="n">
        <v>1813</v>
      </c>
      <c r="AA36" s="138" t="n">
        <v>634</v>
      </c>
      <c r="AB36" s="138" t="n">
        <v>757</v>
      </c>
      <c r="AC36" s="138" t="n">
        <v>116</v>
      </c>
      <c r="AD36" s="138" t="n">
        <v>4022</v>
      </c>
      <c r="AE36" s="168" t="n">
        <v>0</v>
      </c>
      <c r="AF36" s="137" t="n">
        <v>791</v>
      </c>
      <c r="AG36" s="138" t="n">
        <v>2914</v>
      </c>
      <c r="AH36" s="138" t="n">
        <v>2206</v>
      </c>
      <c r="AI36" s="138" t="n">
        <v>5043</v>
      </c>
      <c r="AJ36" s="138" t="n">
        <v>116</v>
      </c>
      <c r="AK36" s="140" t="n">
        <v>11070</v>
      </c>
      <c r="AL36" s="169"/>
      <c r="AM36" s="169"/>
      <c r="AN36" s="169"/>
      <c r="AO36" s="169"/>
      <c r="AP36" s="169"/>
      <c r="AQ36" s="169"/>
      <c r="AR36" s="169"/>
      <c r="AS36" s="169"/>
      <c r="AT36" s="169"/>
    </row>
    <row r="37" customFormat="false" ht="15" hidden="false" customHeight="false" outlineLevel="0" collapsed="false">
      <c r="A37" s="108" t="n">
        <v>84</v>
      </c>
      <c r="B37" s="108" t="s">
        <v>150</v>
      </c>
      <c r="C37" s="136" t="s">
        <v>151</v>
      </c>
      <c r="D37" s="137" t="n">
        <v>144</v>
      </c>
      <c r="E37" s="138" t="n">
        <v>1164</v>
      </c>
      <c r="F37" s="138" t="n">
        <v>1787</v>
      </c>
      <c r="G37" s="138" t="n">
        <v>5997</v>
      </c>
      <c r="H37" s="138" t="n">
        <v>0</v>
      </c>
      <c r="I37" s="138" t="n">
        <v>9092</v>
      </c>
      <c r="J37" s="166"/>
      <c r="K37" s="137" t="s">
        <v>312</v>
      </c>
      <c r="L37" s="138" t="s">
        <v>312</v>
      </c>
      <c r="M37" s="138" t="s">
        <v>312</v>
      </c>
      <c r="N37" s="138" t="s">
        <v>312</v>
      </c>
      <c r="O37" s="138" t="s">
        <v>312</v>
      </c>
      <c r="P37" s="167" t="s">
        <v>312</v>
      </c>
      <c r="Q37" s="140" t="s">
        <v>312</v>
      </c>
      <c r="R37" s="137" t="n">
        <v>52</v>
      </c>
      <c r="S37" s="138" t="n">
        <v>228</v>
      </c>
      <c r="T37" s="138" t="n">
        <v>78</v>
      </c>
      <c r="U37" s="138" t="n">
        <v>137</v>
      </c>
      <c r="V37" s="138" t="n">
        <v>0</v>
      </c>
      <c r="W37" s="167" t="n">
        <v>0</v>
      </c>
      <c r="X37" s="140" t="n">
        <v>495</v>
      </c>
      <c r="Y37" s="137" t="n">
        <v>449</v>
      </c>
      <c r="Z37" s="138" t="n">
        <v>1970</v>
      </c>
      <c r="AA37" s="138" t="n">
        <v>674</v>
      </c>
      <c r="AB37" s="138" t="n">
        <v>1185</v>
      </c>
      <c r="AC37" s="138" t="n">
        <v>0</v>
      </c>
      <c r="AD37" s="138" t="n">
        <v>4278</v>
      </c>
      <c r="AE37" s="168" t="s">
        <v>101</v>
      </c>
      <c r="AF37" s="137" t="n">
        <v>593</v>
      </c>
      <c r="AG37" s="138" t="n">
        <v>3134</v>
      </c>
      <c r="AH37" s="138" t="n">
        <v>2461</v>
      </c>
      <c r="AI37" s="138" t="n">
        <v>7182</v>
      </c>
      <c r="AJ37" s="138" t="n">
        <v>0</v>
      </c>
      <c r="AK37" s="140" t="n">
        <v>13370</v>
      </c>
      <c r="AL37" s="169"/>
      <c r="AM37" s="169"/>
      <c r="AN37" s="169"/>
      <c r="AO37" s="169"/>
      <c r="AP37" s="169"/>
      <c r="AQ37" s="169"/>
      <c r="AR37" s="169"/>
      <c r="AS37" s="169"/>
      <c r="AT37" s="169"/>
    </row>
    <row r="38" customFormat="false" ht="15" hidden="false" customHeight="false" outlineLevel="0" collapsed="false">
      <c r="A38" s="108" t="n">
        <v>28</v>
      </c>
      <c r="B38" s="108" t="s">
        <v>152</v>
      </c>
      <c r="C38" s="136" t="s">
        <v>153</v>
      </c>
      <c r="D38" s="137" t="n">
        <v>256</v>
      </c>
      <c r="E38" s="138" t="n">
        <v>1795</v>
      </c>
      <c r="F38" s="138" t="n">
        <v>1523</v>
      </c>
      <c r="G38" s="138" t="n">
        <v>2132</v>
      </c>
      <c r="H38" s="138" t="n">
        <v>0</v>
      </c>
      <c r="I38" s="138" t="n">
        <v>5706</v>
      </c>
      <c r="J38" s="166" t="s">
        <v>101</v>
      </c>
      <c r="K38" s="137" t="s">
        <v>312</v>
      </c>
      <c r="L38" s="138" t="s">
        <v>312</v>
      </c>
      <c r="M38" s="138" t="s">
        <v>312</v>
      </c>
      <c r="N38" s="138" t="s">
        <v>312</v>
      </c>
      <c r="O38" s="138" t="s">
        <v>312</v>
      </c>
      <c r="P38" s="167" t="s">
        <v>312</v>
      </c>
      <c r="Q38" s="140" t="s">
        <v>312</v>
      </c>
      <c r="R38" s="137" t="n">
        <v>110</v>
      </c>
      <c r="S38" s="138" t="n">
        <v>392</v>
      </c>
      <c r="T38" s="138" t="n">
        <v>107</v>
      </c>
      <c r="U38" s="138" t="n">
        <v>187</v>
      </c>
      <c r="V38" s="138" t="n">
        <v>0</v>
      </c>
      <c r="W38" s="167" t="n">
        <v>0</v>
      </c>
      <c r="X38" s="140" t="n">
        <v>796</v>
      </c>
      <c r="Y38" s="137" t="n">
        <v>476</v>
      </c>
      <c r="Z38" s="138" t="n">
        <v>1695</v>
      </c>
      <c r="AA38" s="138" t="n">
        <v>463</v>
      </c>
      <c r="AB38" s="138" t="n">
        <v>807</v>
      </c>
      <c r="AC38" s="138" t="n">
        <v>0</v>
      </c>
      <c r="AD38" s="138" t="n">
        <v>3441</v>
      </c>
      <c r="AE38" s="168" t="s">
        <v>101</v>
      </c>
      <c r="AF38" s="137" t="n">
        <v>732</v>
      </c>
      <c r="AG38" s="138" t="n">
        <v>3490</v>
      </c>
      <c r="AH38" s="138" t="n">
        <v>1986</v>
      </c>
      <c r="AI38" s="138" t="n">
        <v>2939</v>
      </c>
      <c r="AJ38" s="138" t="n">
        <v>0</v>
      </c>
      <c r="AK38" s="140" t="n">
        <v>9147</v>
      </c>
      <c r="AL38" s="169"/>
      <c r="AM38" s="169"/>
      <c r="AN38" s="169"/>
      <c r="AO38" s="169"/>
      <c r="AP38" s="169"/>
      <c r="AQ38" s="169"/>
      <c r="AR38" s="169"/>
      <c r="AS38" s="169"/>
      <c r="AT38" s="169"/>
    </row>
    <row r="39" customFormat="false" ht="15" hidden="false" customHeight="false" outlineLevel="0" collapsed="false">
      <c r="A39" s="108" t="n">
        <v>24</v>
      </c>
      <c r="B39" s="108" t="s">
        <v>154</v>
      </c>
      <c r="C39" s="136" t="s">
        <v>155</v>
      </c>
      <c r="D39" s="137" t="n">
        <v>113</v>
      </c>
      <c r="E39" s="138" t="n">
        <v>773</v>
      </c>
      <c r="F39" s="138" t="n">
        <v>918</v>
      </c>
      <c r="G39" s="138" t="n">
        <v>2017</v>
      </c>
      <c r="H39" s="138" t="n">
        <v>1</v>
      </c>
      <c r="I39" s="138" t="n">
        <v>3822</v>
      </c>
      <c r="J39" s="166"/>
      <c r="K39" s="137" t="s">
        <v>312</v>
      </c>
      <c r="L39" s="138" t="s">
        <v>312</v>
      </c>
      <c r="M39" s="138" t="s">
        <v>312</v>
      </c>
      <c r="N39" s="138" t="s">
        <v>312</v>
      </c>
      <c r="O39" s="138" t="s">
        <v>312</v>
      </c>
      <c r="P39" s="167" t="s">
        <v>312</v>
      </c>
      <c r="Q39" s="140" t="s">
        <v>312</v>
      </c>
      <c r="R39" s="137" t="n">
        <v>41</v>
      </c>
      <c r="S39" s="138" t="n">
        <v>241</v>
      </c>
      <c r="T39" s="138" t="n">
        <v>85</v>
      </c>
      <c r="U39" s="138" t="n">
        <v>152</v>
      </c>
      <c r="V39" s="138" t="n">
        <v>0</v>
      </c>
      <c r="W39" s="167" t="n">
        <v>0</v>
      </c>
      <c r="X39" s="140" t="n">
        <v>519</v>
      </c>
      <c r="Y39" s="137" t="n">
        <v>293</v>
      </c>
      <c r="Z39" s="138" t="n">
        <v>1724</v>
      </c>
      <c r="AA39" s="138" t="n">
        <v>608</v>
      </c>
      <c r="AB39" s="138" t="n">
        <v>1087</v>
      </c>
      <c r="AC39" s="138" t="n">
        <v>0</v>
      </c>
      <c r="AD39" s="138" t="n">
        <v>3712</v>
      </c>
      <c r="AE39" s="168" t="s">
        <v>101</v>
      </c>
      <c r="AF39" s="137" t="n">
        <v>406</v>
      </c>
      <c r="AG39" s="138" t="n">
        <v>2497</v>
      </c>
      <c r="AH39" s="138" t="n">
        <v>1526</v>
      </c>
      <c r="AI39" s="138" t="n">
        <v>3104</v>
      </c>
      <c r="AJ39" s="138" t="n">
        <v>1</v>
      </c>
      <c r="AK39" s="140" t="n">
        <v>7534</v>
      </c>
      <c r="AL39" s="169"/>
      <c r="AM39" s="169"/>
      <c r="AN39" s="169"/>
      <c r="AO39" s="169"/>
      <c r="AP39" s="169"/>
      <c r="AQ39" s="169"/>
      <c r="AR39" s="169"/>
      <c r="AS39" s="169"/>
      <c r="AT39" s="169"/>
    </row>
    <row r="40" customFormat="false" ht="15" hidden="false" customHeight="false" outlineLevel="0" collapsed="false">
      <c r="A40" s="108" t="n">
        <v>53</v>
      </c>
      <c r="B40" s="108" t="s">
        <v>156</v>
      </c>
      <c r="C40" s="136" t="s">
        <v>157</v>
      </c>
      <c r="D40" s="137" t="n">
        <v>210</v>
      </c>
      <c r="E40" s="138" t="n">
        <v>1890</v>
      </c>
      <c r="F40" s="138" t="n">
        <v>2749</v>
      </c>
      <c r="G40" s="138" t="n">
        <v>4758</v>
      </c>
      <c r="H40" s="138" t="n">
        <v>0</v>
      </c>
      <c r="I40" s="138" t="n">
        <v>9607</v>
      </c>
      <c r="J40" s="166"/>
      <c r="K40" s="137" t="s">
        <v>312</v>
      </c>
      <c r="L40" s="138" t="s">
        <v>312</v>
      </c>
      <c r="M40" s="138" t="s">
        <v>312</v>
      </c>
      <c r="N40" s="138" t="s">
        <v>312</v>
      </c>
      <c r="O40" s="138" t="s">
        <v>312</v>
      </c>
      <c r="P40" s="167" t="s">
        <v>312</v>
      </c>
      <c r="Q40" s="140" t="s">
        <v>312</v>
      </c>
      <c r="R40" s="137" t="n">
        <v>72</v>
      </c>
      <c r="S40" s="138" t="n">
        <v>212</v>
      </c>
      <c r="T40" s="138" t="n">
        <v>81</v>
      </c>
      <c r="U40" s="138" t="n">
        <v>125</v>
      </c>
      <c r="V40" s="138" t="n">
        <v>0</v>
      </c>
      <c r="W40" s="167" t="n">
        <v>0</v>
      </c>
      <c r="X40" s="140" t="n">
        <v>490</v>
      </c>
      <c r="Y40" s="137" t="n">
        <v>1940</v>
      </c>
      <c r="Z40" s="138" t="n">
        <v>5711</v>
      </c>
      <c r="AA40" s="138" t="n">
        <v>2182</v>
      </c>
      <c r="AB40" s="138" t="n">
        <v>3368</v>
      </c>
      <c r="AC40" s="138" t="n">
        <v>0</v>
      </c>
      <c r="AD40" s="138" t="n">
        <v>13201</v>
      </c>
      <c r="AE40" s="168" t="s">
        <v>101</v>
      </c>
      <c r="AF40" s="137" t="n">
        <v>2150</v>
      </c>
      <c r="AG40" s="138" t="n">
        <v>7601</v>
      </c>
      <c r="AH40" s="138" t="n">
        <v>4931</v>
      </c>
      <c r="AI40" s="138" t="n">
        <v>8126</v>
      </c>
      <c r="AJ40" s="138" t="n">
        <v>0</v>
      </c>
      <c r="AK40" s="140" t="n">
        <v>22808</v>
      </c>
      <c r="AL40" s="169"/>
      <c r="AM40" s="169"/>
      <c r="AN40" s="169"/>
      <c r="AO40" s="169"/>
      <c r="AP40" s="169"/>
      <c r="AQ40" s="169"/>
      <c r="AR40" s="169"/>
      <c r="AS40" s="169"/>
      <c r="AT40" s="169"/>
    </row>
    <row r="41" customFormat="false" ht="15" hidden="false" customHeight="false" outlineLevel="0" collapsed="false">
      <c r="A41" s="108" t="n">
        <v>76</v>
      </c>
      <c r="B41" s="108" t="s">
        <v>158</v>
      </c>
      <c r="C41" s="136" t="s">
        <v>159</v>
      </c>
      <c r="D41" s="137" t="n">
        <v>864</v>
      </c>
      <c r="E41" s="138" t="n">
        <v>3870</v>
      </c>
      <c r="F41" s="138" t="n">
        <v>2145</v>
      </c>
      <c r="G41" s="138" t="n">
        <v>2261</v>
      </c>
      <c r="H41" s="138" t="n">
        <v>0</v>
      </c>
      <c r="I41" s="138" t="n">
        <v>9140</v>
      </c>
      <c r="J41" s="166" t="s">
        <v>101</v>
      </c>
      <c r="K41" s="137" t="n">
        <v>638</v>
      </c>
      <c r="L41" s="138" t="n">
        <v>2207</v>
      </c>
      <c r="M41" s="138" t="n">
        <v>806</v>
      </c>
      <c r="N41" s="138" t="n">
        <v>1037</v>
      </c>
      <c r="O41" s="138" t="n">
        <v>6</v>
      </c>
      <c r="P41" s="167" t="n">
        <v>0</v>
      </c>
      <c r="Q41" s="140" t="n">
        <v>4694</v>
      </c>
      <c r="R41" s="137" t="n">
        <v>144</v>
      </c>
      <c r="S41" s="138" t="n">
        <v>455</v>
      </c>
      <c r="T41" s="138" t="n">
        <v>156</v>
      </c>
      <c r="U41" s="138" t="n">
        <v>230</v>
      </c>
      <c r="V41" s="138" t="n">
        <v>1</v>
      </c>
      <c r="W41" s="167" t="n">
        <v>0</v>
      </c>
      <c r="X41" s="140" t="n">
        <v>986</v>
      </c>
      <c r="Y41" s="137" t="n">
        <v>782</v>
      </c>
      <c r="Z41" s="138" t="n">
        <v>2662</v>
      </c>
      <c r="AA41" s="138" t="n">
        <v>962</v>
      </c>
      <c r="AB41" s="138" t="n">
        <v>1267</v>
      </c>
      <c r="AC41" s="138" t="n">
        <v>7</v>
      </c>
      <c r="AD41" s="138" t="n">
        <v>5680</v>
      </c>
      <c r="AE41" s="168" t="n">
        <v>0</v>
      </c>
      <c r="AF41" s="137" t="n">
        <v>1646</v>
      </c>
      <c r="AG41" s="138" t="n">
        <v>6532</v>
      </c>
      <c r="AH41" s="138" t="n">
        <v>3107</v>
      </c>
      <c r="AI41" s="138" t="n">
        <v>3528</v>
      </c>
      <c r="AJ41" s="138" t="n">
        <v>7</v>
      </c>
      <c r="AK41" s="140" t="n">
        <v>14820</v>
      </c>
      <c r="AL41" s="169"/>
      <c r="AM41" s="169"/>
      <c r="AN41" s="169"/>
      <c r="AO41" s="169"/>
      <c r="AP41" s="169"/>
      <c r="AQ41" s="169"/>
      <c r="AR41" s="169"/>
      <c r="AS41" s="169"/>
      <c r="AT41" s="169"/>
    </row>
    <row r="42" customFormat="false" ht="15" hidden="false" customHeight="false" outlineLevel="0" collapsed="false">
      <c r="A42" s="108" t="n">
        <v>76</v>
      </c>
      <c r="B42" s="108" t="s">
        <v>160</v>
      </c>
      <c r="C42" s="136" t="s">
        <v>161</v>
      </c>
      <c r="D42" s="137" t="n">
        <v>424</v>
      </c>
      <c r="E42" s="138" t="n">
        <v>2916</v>
      </c>
      <c r="F42" s="138" t="n">
        <v>3891</v>
      </c>
      <c r="G42" s="138" t="n">
        <v>11930</v>
      </c>
      <c r="H42" s="138" t="n">
        <v>0</v>
      </c>
      <c r="I42" s="138" t="n">
        <v>19161</v>
      </c>
      <c r="J42" s="166"/>
      <c r="K42" s="137" t="s">
        <v>312</v>
      </c>
      <c r="L42" s="138" t="s">
        <v>312</v>
      </c>
      <c r="M42" s="138" t="s">
        <v>312</v>
      </c>
      <c r="N42" s="138" t="s">
        <v>312</v>
      </c>
      <c r="O42" s="138" t="s">
        <v>312</v>
      </c>
      <c r="P42" s="167" t="s">
        <v>312</v>
      </c>
      <c r="Q42" s="140" t="s">
        <v>312</v>
      </c>
      <c r="R42" s="137" t="n">
        <v>168</v>
      </c>
      <c r="S42" s="138" t="n">
        <v>915</v>
      </c>
      <c r="T42" s="138" t="n">
        <v>236</v>
      </c>
      <c r="U42" s="138" t="n">
        <v>393</v>
      </c>
      <c r="V42" s="138" t="n">
        <v>0</v>
      </c>
      <c r="W42" s="167" t="n">
        <v>0</v>
      </c>
      <c r="X42" s="140" t="n">
        <v>1712</v>
      </c>
      <c r="Y42" s="137" t="n">
        <v>901</v>
      </c>
      <c r="Z42" s="138" t="n">
        <v>4907</v>
      </c>
      <c r="AA42" s="138" t="n">
        <v>1266</v>
      </c>
      <c r="AB42" s="138" t="n">
        <v>2108</v>
      </c>
      <c r="AC42" s="138" t="n">
        <v>0</v>
      </c>
      <c r="AD42" s="138" t="n">
        <v>9182</v>
      </c>
      <c r="AE42" s="168" t="s">
        <v>101</v>
      </c>
      <c r="AF42" s="137" t="n">
        <v>1325</v>
      </c>
      <c r="AG42" s="138" t="n">
        <v>7823</v>
      </c>
      <c r="AH42" s="138" t="n">
        <v>5157</v>
      </c>
      <c r="AI42" s="138" t="n">
        <v>14038</v>
      </c>
      <c r="AJ42" s="138" t="n">
        <v>0</v>
      </c>
      <c r="AK42" s="140" t="n">
        <v>28343</v>
      </c>
      <c r="AL42" s="169"/>
      <c r="AM42" s="169"/>
      <c r="AN42" s="169"/>
      <c r="AO42" s="169"/>
      <c r="AP42" s="169"/>
      <c r="AQ42" s="169"/>
      <c r="AR42" s="169"/>
      <c r="AS42" s="169"/>
      <c r="AT42" s="169"/>
    </row>
    <row r="43" customFormat="false" ht="15" hidden="false" customHeight="false" outlineLevel="0" collapsed="false">
      <c r="A43" s="108" t="n">
        <v>76</v>
      </c>
      <c r="B43" s="108" t="s">
        <v>162</v>
      </c>
      <c r="C43" s="136" t="s">
        <v>163</v>
      </c>
      <c r="D43" s="137" t="n">
        <v>117</v>
      </c>
      <c r="E43" s="138" t="n">
        <v>642</v>
      </c>
      <c r="F43" s="138" t="n">
        <v>844</v>
      </c>
      <c r="G43" s="138" t="n">
        <v>2623</v>
      </c>
      <c r="H43" s="138" t="n">
        <v>0</v>
      </c>
      <c r="I43" s="138" t="n">
        <v>4226</v>
      </c>
      <c r="J43" s="166"/>
      <c r="K43" s="137" t="n">
        <v>324</v>
      </c>
      <c r="L43" s="138" t="n">
        <v>863</v>
      </c>
      <c r="M43" s="138" t="n">
        <v>415</v>
      </c>
      <c r="N43" s="138" t="n">
        <v>489</v>
      </c>
      <c r="O43" s="138" t="n">
        <v>0</v>
      </c>
      <c r="P43" s="167" t="n">
        <v>0</v>
      </c>
      <c r="Q43" s="140" t="n">
        <v>2091</v>
      </c>
      <c r="R43" s="137" t="n">
        <v>4</v>
      </c>
      <c r="S43" s="138" t="n">
        <v>12</v>
      </c>
      <c r="T43" s="138" t="n">
        <v>3</v>
      </c>
      <c r="U43" s="138" t="n">
        <v>229</v>
      </c>
      <c r="V43" s="138" t="n">
        <v>0</v>
      </c>
      <c r="W43" s="167" t="n">
        <v>0</v>
      </c>
      <c r="X43" s="140" t="n">
        <v>248</v>
      </c>
      <c r="Y43" s="137" t="n">
        <v>328</v>
      </c>
      <c r="Z43" s="138" t="n">
        <v>875</v>
      </c>
      <c r="AA43" s="138" t="n">
        <v>418</v>
      </c>
      <c r="AB43" s="138" t="n">
        <v>718</v>
      </c>
      <c r="AC43" s="138" t="n">
        <v>0</v>
      </c>
      <c r="AD43" s="138" t="n">
        <v>2339</v>
      </c>
      <c r="AE43" s="168" t="n">
        <v>0</v>
      </c>
      <c r="AF43" s="137" t="n">
        <v>445</v>
      </c>
      <c r="AG43" s="138" t="n">
        <v>1517</v>
      </c>
      <c r="AH43" s="138" t="n">
        <v>1262</v>
      </c>
      <c r="AI43" s="138" t="n">
        <v>3341</v>
      </c>
      <c r="AJ43" s="138" t="n">
        <v>0</v>
      </c>
      <c r="AK43" s="140" t="n">
        <v>6565</v>
      </c>
      <c r="AL43" s="169"/>
      <c r="AM43" s="169"/>
      <c r="AN43" s="169"/>
      <c r="AO43" s="169"/>
      <c r="AP43" s="169"/>
      <c r="AQ43" s="169"/>
      <c r="AR43" s="169"/>
      <c r="AS43" s="169"/>
      <c r="AT43" s="169"/>
    </row>
    <row r="44" customFormat="false" ht="15" hidden="false" customHeight="false" outlineLevel="0" collapsed="false">
      <c r="A44" s="108" t="n">
        <v>75</v>
      </c>
      <c r="B44" s="108" t="s">
        <v>164</v>
      </c>
      <c r="C44" s="136" t="s">
        <v>165</v>
      </c>
      <c r="D44" s="137" t="n">
        <v>415</v>
      </c>
      <c r="E44" s="138" t="n">
        <v>3346</v>
      </c>
      <c r="F44" s="138" t="n">
        <v>4844</v>
      </c>
      <c r="G44" s="138" t="n">
        <v>12435</v>
      </c>
      <c r="H44" s="138" t="n">
        <v>8</v>
      </c>
      <c r="I44" s="138" t="n">
        <v>21048</v>
      </c>
      <c r="J44" s="166"/>
      <c r="K44" s="137" t="s">
        <v>312</v>
      </c>
      <c r="L44" s="138" t="s">
        <v>312</v>
      </c>
      <c r="M44" s="138" t="s">
        <v>312</v>
      </c>
      <c r="N44" s="138" t="s">
        <v>312</v>
      </c>
      <c r="O44" s="138" t="s">
        <v>312</v>
      </c>
      <c r="P44" s="167" t="s">
        <v>312</v>
      </c>
      <c r="Q44" s="140" t="s">
        <v>312</v>
      </c>
      <c r="R44" s="137" t="n">
        <v>79</v>
      </c>
      <c r="S44" s="138" t="n">
        <v>530</v>
      </c>
      <c r="T44" s="138" t="n">
        <v>163</v>
      </c>
      <c r="U44" s="138" t="n">
        <v>323</v>
      </c>
      <c r="V44" s="138" t="n">
        <v>0</v>
      </c>
      <c r="W44" s="167" t="n">
        <v>0</v>
      </c>
      <c r="X44" s="140" t="n">
        <v>1095</v>
      </c>
      <c r="Y44" s="137" t="n">
        <v>1029</v>
      </c>
      <c r="Z44" s="138" t="n">
        <v>6900</v>
      </c>
      <c r="AA44" s="138" t="n">
        <v>2122</v>
      </c>
      <c r="AB44" s="138" t="n">
        <v>4205</v>
      </c>
      <c r="AC44" s="138" t="n">
        <v>0</v>
      </c>
      <c r="AD44" s="138" t="n">
        <v>14256</v>
      </c>
      <c r="AE44" s="168" t="s">
        <v>101</v>
      </c>
      <c r="AF44" s="137" t="n">
        <v>1444</v>
      </c>
      <c r="AG44" s="138" t="n">
        <v>10246</v>
      </c>
      <c r="AH44" s="138" t="n">
        <v>6966</v>
      </c>
      <c r="AI44" s="138" t="n">
        <v>16640</v>
      </c>
      <c r="AJ44" s="138" t="n">
        <v>8</v>
      </c>
      <c r="AK44" s="140" t="n">
        <v>35304</v>
      </c>
      <c r="AL44" s="169"/>
      <c r="AM44" s="169"/>
      <c r="AN44" s="169"/>
      <c r="AO44" s="169"/>
      <c r="AP44" s="169"/>
      <c r="AQ44" s="169"/>
      <c r="AR44" s="169"/>
      <c r="AS44" s="169"/>
      <c r="AT44" s="169"/>
    </row>
    <row r="45" customFormat="false" ht="15" hidden="false" customHeight="false" outlineLevel="0" collapsed="false">
      <c r="A45" s="108" t="n">
        <v>76</v>
      </c>
      <c r="B45" s="108" t="s">
        <v>166</v>
      </c>
      <c r="C45" s="136" t="s">
        <v>167</v>
      </c>
      <c r="D45" s="137" t="n">
        <v>501</v>
      </c>
      <c r="E45" s="138" t="n">
        <v>3464</v>
      </c>
      <c r="F45" s="138" t="n">
        <v>5680</v>
      </c>
      <c r="G45" s="138" t="n">
        <v>13233</v>
      </c>
      <c r="H45" s="138" t="n">
        <v>29</v>
      </c>
      <c r="I45" s="138" t="n">
        <v>22907</v>
      </c>
      <c r="J45" s="166"/>
      <c r="K45" s="137" t="n">
        <v>890</v>
      </c>
      <c r="L45" s="138" t="n">
        <v>3396</v>
      </c>
      <c r="M45" s="138" t="n">
        <v>1927</v>
      </c>
      <c r="N45" s="138" t="n">
        <v>2438</v>
      </c>
      <c r="O45" s="138" t="n">
        <v>5</v>
      </c>
      <c r="P45" s="167" t="n">
        <v>0</v>
      </c>
      <c r="Q45" s="140" t="n">
        <v>8656</v>
      </c>
      <c r="R45" s="137" t="n">
        <v>131</v>
      </c>
      <c r="S45" s="138" t="n">
        <v>520</v>
      </c>
      <c r="T45" s="138" t="n">
        <v>194</v>
      </c>
      <c r="U45" s="138" t="n">
        <v>279</v>
      </c>
      <c r="V45" s="138" t="n">
        <v>0</v>
      </c>
      <c r="W45" s="167" t="n">
        <v>0</v>
      </c>
      <c r="X45" s="140" t="n">
        <v>1124</v>
      </c>
      <c r="Y45" s="137" t="n">
        <v>1021</v>
      </c>
      <c r="Z45" s="138" t="n">
        <v>3916</v>
      </c>
      <c r="AA45" s="138" t="n">
        <v>2121</v>
      </c>
      <c r="AB45" s="138" t="n">
        <v>2717</v>
      </c>
      <c r="AC45" s="138" t="n">
        <v>5</v>
      </c>
      <c r="AD45" s="138" t="n">
        <v>9780</v>
      </c>
      <c r="AE45" s="168" t="n">
        <v>0</v>
      </c>
      <c r="AF45" s="137" t="n">
        <v>1522</v>
      </c>
      <c r="AG45" s="138" t="n">
        <v>7380</v>
      </c>
      <c r="AH45" s="138" t="n">
        <v>7801</v>
      </c>
      <c r="AI45" s="138" t="n">
        <v>15950</v>
      </c>
      <c r="AJ45" s="138" t="n">
        <v>34</v>
      </c>
      <c r="AK45" s="140" t="n">
        <v>32687</v>
      </c>
      <c r="AL45" s="169"/>
      <c r="AM45" s="169"/>
      <c r="AN45" s="169"/>
      <c r="AO45" s="169"/>
      <c r="AP45" s="169"/>
      <c r="AQ45" s="169"/>
      <c r="AR45" s="169"/>
      <c r="AS45" s="169"/>
      <c r="AT45" s="169"/>
    </row>
    <row r="46" customFormat="false" ht="15" hidden="false" customHeight="false" outlineLevel="0" collapsed="false">
      <c r="A46" s="108" t="n">
        <v>53</v>
      </c>
      <c r="B46" s="108" t="s">
        <v>168</v>
      </c>
      <c r="C46" s="136" t="s">
        <v>169</v>
      </c>
      <c r="D46" s="137" t="n">
        <v>108</v>
      </c>
      <c r="E46" s="138" t="n">
        <v>1354</v>
      </c>
      <c r="F46" s="138" t="n">
        <v>2362</v>
      </c>
      <c r="G46" s="138" t="n">
        <v>5954</v>
      </c>
      <c r="H46" s="138" t="n">
        <v>0</v>
      </c>
      <c r="I46" s="138" t="n">
        <v>9778</v>
      </c>
      <c r="J46" s="166"/>
      <c r="K46" s="137" t="n">
        <v>2271</v>
      </c>
      <c r="L46" s="138" t="n">
        <v>3962</v>
      </c>
      <c r="M46" s="138" t="n">
        <v>1952</v>
      </c>
      <c r="N46" s="138" t="n">
        <v>1958</v>
      </c>
      <c r="O46" s="138" t="n">
        <v>0</v>
      </c>
      <c r="P46" s="167" t="n">
        <v>0</v>
      </c>
      <c r="Q46" s="140" t="n">
        <v>10143</v>
      </c>
      <c r="R46" s="137" t="n">
        <v>102</v>
      </c>
      <c r="S46" s="138" t="n">
        <v>274</v>
      </c>
      <c r="T46" s="138" t="n">
        <v>129</v>
      </c>
      <c r="U46" s="138" t="n">
        <v>173</v>
      </c>
      <c r="V46" s="138" t="n">
        <v>0</v>
      </c>
      <c r="W46" s="167" t="n">
        <v>0</v>
      </c>
      <c r="X46" s="140" t="n">
        <v>678</v>
      </c>
      <c r="Y46" s="137" t="n">
        <v>2373</v>
      </c>
      <c r="Z46" s="138" t="n">
        <v>4236</v>
      </c>
      <c r="AA46" s="138" t="n">
        <v>2081</v>
      </c>
      <c r="AB46" s="138" t="n">
        <v>2131</v>
      </c>
      <c r="AC46" s="138" t="n">
        <v>0</v>
      </c>
      <c r="AD46" s="138" t="n">
        <v>10821</v>
      </c>
      <c r="AE46" s="168" t="n">
        <v>0</v>
      </c>
      <c r="AF46" s="137" t="n">
        <v>2481</v>
      </c>
      <c r="AG46" s="138" t="n">
        <v>5590</v>
      </c>
      <c r="AH46" s="138" t="n">
        <v>4443</v>
      </c>
      <c r="AI46" s="138" t="n">
        <v>8085</v>
      </c>
      <c r="AJ46" s="138" t="n">
        <v>0</v>
      </c>
      <c r="AK46" s="140" t="n">
        <v>20599</v>
      </c>
      <c r="AL46" s="169"/>
      <c r="AM46" s="169"/>
      <c r="AN46" s="169"/>
      <c r="AO46" s="169"/>
      <c r="AP46" s="169"/>
      <c r="AQ46" s="169"/>
      <c r="AR46" s="169"/>
      <c r="AS46" s="169"/>
      <c r="AT46" s="169"/>
    </row>
    <row r="47" customFormat="false" ht="15" hidden="false" customHeight="false" outlineLevel="0" collapsed="false">
      <c r="A47" s="108" t="n">
        <v>24</v>
      </c>
      <c r="B47" s="108" t="s">
        <v>170</v>
      </c>
      <c r="C47" s="136" t="s">
        <v>171</v>
      </c>
      <c r="D47" s="137" t="n">
        <v>58</v>
      </c>
      <c r="E47" s="138" t="n">
        <v>384</v>
      </c>
      <c r="F47" s="138" t="n">
        <v>530</v>
      </c>
      <c r="G47" s="138" t="n">
        <v>1364</v>
      </c>
      <c r="H47" s="138" t="n">
        <v>0</v>
      </c>
      <c r="I47" s="138" t="n">
        <v>2336</v>
      </c>
      <c r="J47" s="166"/>
      <c r="K47" s="137" t="n">
        <v>219</v>
      </c>
      <c r="L47" s="138" t="n">
        <v>1095</v>
      </c>
      <c r="M47" s="138" t="n">
        <v>367</v>
      </c>
      <c r="N47" s="138" t="n">
        <v>634</v>
      </c>
      <c r="O47" s="138" t="n">
        <v>0</v>
      </c>
      <c r="P47" s="167" t="n">
        <v>0</v>
      </c>
      <c r="Q47" s="140" t="n">
        <v>2315</v>
      </c>
      <c r="R47" s="137" t="n">
        <v>57</v>
      </c>
      <c r="S47" s="138" t="n">
        <v>155</v>
      </c>
      <c r="T47" s="138" t="n">
        <v>60</v>
      </c>
      <c r="U47" s="138" t="n">
        <v>84</v>
      </c>
      <c r="V47" s="138" t="n">
        <v>0</v>
      </c>
      <c r="W47" s="167" t="n">
        <v>0</v>
      </c>
      <c r="X47" s="140" t="n">
        <v>356</v>
      </c>
      <c r="Y47" s="137" t="n">
        <v>276</v>
      </c>
      <c r="Z47" s="138" t="n">
        <v>1250</v>
      </c>
      <c r="AA47" s="138" t="n">
        <v>427</v>
      </c>
      <c r="AB47" s="138" t="n">
        <v>718</v>
      </c>
      <c r="AC47" s="138" t="n">
        <v>0</v>
      </c>
      <c r="AD47" s="138" t="n">
        <v>2671</v>
      </c>
      <c r="AE47" s="168" t="n">
        <v>0</v>
      </c>
      <c r="AF47" s="137" t="n">
        <v>334</v>
      </c>
      <c r="AG47" s="138" t="n">
        <v>1634</v>
      </c>
      <c r="AH47" s="138" t="n">
        <v>957</v>
      </c>
      <c r="AI47" s="138" t="n">
        <v>2082</v>
      </c>
      <c r="AJ47" s="138" t="n">
        <v>0</v>
      </c>
      <c r="AK47" s="140" t="n">
        <v>5007</v>
      </c>
      <c r="AL47" s="169"/>
      <c r="AM47" s="169"/>
      <c r="AN47" s="169"/>
      <c r="AO47" s="169"/>
      <c r="AP47" s="169"/>
      <c r="AQ47" s="169"/>
      <c r="AR47" s="169"/>
      <c r="AS47" s="169"/>
      <c r="AT47" s="169"/>
    </row>
    <row r="48" customFormat="false" ht="15" hidden="false" customHeight="false" outlineLevel="0" collapsed="false">
      <c r="A48" s="108" t="n">
        <v>24</v>
      </c>
      <c r="B48" s="108" t="s">
        <v>172</v>
      </c>
      <c r="C48" s="136" t="s">
        <v>173</v>
      </c>
      <c r="D48" s="137" t="n">
        <v>136</v>
      </c>
      <c r="E48" s="138" t="n">
        <v>1116</v>
      </c>
      <c r="F48" s="138" t="n">
        <v>1782</v>
      </c>
      <c r="G48" s="138" t="n">
        <v>3820</v>
      </c>
      <c r="H48" s="138" t="n">
        <v>0</v>
      </c>
      <c r="I48" s="138" t="n">
        <v>6854</v>
      </c>
      <c r="J48" s="166" t="s">
        <v>101</v>
      </c>
      <c r="K48" s="137" t="s">
        <v>312</v>
      </c>
      <c r="L48" s="138" t="s">
        <v>312</v>
      </c>
      <c r="M48" s="138" t="s">
        <v>312</v>
      </c>
      <c r="N48" s="138" t="s">
        <v>312</v>
      </c>
      <c r="O48" s="138" t="s">
        <v>312</v>
      </c>
      <c r="P48" s="167" t="s">
        <v>312</v>
      </c>
      <c r="Q48" s="140" t="s">
        <v>312</v>
      </c>
      <c r="R48" s="137" t="n">
        <v>61</v>
      </c>
      <c r="S48" s="138" t="n">
        <v>361</v>
      </c>
      <c r="T48" s="138" t="n">
        <v>108</v>
      </c>
      <c r="U48" s="138" t="n">
        <v>222</v>
      </c>
      <c r="V48" s="138" t="n">
        <v>1</v>
      </c>
      <c r="W48" s="167" t="n">
        <v>0</v>
      </c>
      <c r="X48" s="140" t="n">
        <v>753</v>
      </c>
      <c r="Y48" s="137" t="n">
        <v>559</v>
      </c>
      <c r="Z48" s="138" t="n">
        <v>2792</v>
      </c>
      <c r="AA48" s="138" t="n">
        <v>828</v>
      </c>
      <c r="AB48" s="138" t="n">
        <v>1583</v>
      </c>
      <c r="AC48" s="138" t="n">
        <v>0</v>
      </c>
      <c r="AD48" s="138" t="n">
        <v>5762</v>
      </c>
      <c r="AE48" s="168" t="s">
        <v>101</v>
      </c>
      <c r="AF48" s="137" t="n">
        <v>695</v>
      </c>
      <c r="AG48" s="138" t="n">
        <v>3908</v>
      </c>
      <c r="AH48" s="138" t="n">
        <v>2610</v>
      </c>
      <c r="AI48" s="138" t="n">
        <v>5403</v>
      </c>
      <c r="AJ48" s="138" t="n">
        <v>0</v>
      </c>
      <c r="AK48" s="140" t="n">
        <v>12616</v>
      </c>
      <c r="AL48" s="169"/>
      <c r="AM48" s="169"/>
      <c r="AN48" s="169"/>
      <c r="AO48" s="169"/>
      <c r="AP48" s="169"/>
      <c r="AQ48" s="169"/>
      <c r="AR48" s="169"/>
      <c r="AS48" s="169"/>
      <c r="AT48" s="169"/>
    </row>
    <row r="49" customFormat="false" ht="15" hidden="false" customHeight="false" outlineLevel="0" collapsed="false">
      <c r="A49" s="108" t="n">
        <v>84</v>
      </c>
      <c r="B49" s="108" t="s">
        <v>174</v>
      </c>
      <c r="C49" s="136" t="s">
        <v>175</v>
      </c>
      <c r="D49" s="137" t="n">
        <v>479</v>
      </c>
      <c r="E49" s="138" t="n">
        <v>3132</v>
      </c>
      <c r="F49" s="138" t="n">
        <v>3571</v>
      </c>
      <c r="G49" s="138" t="n">
        <v>11380</v>
      </c>
      <c r="H49" s="138" t="n">
        <v>0</v>
      </c>
      <c r="I49" s="138" t="n">
        <v>18562</v>
      </c>
      <c r="J49" s="166" t="s">
        <v>101</v>
      </c>
      <c r="K49" s="137" t="n">
        <v>1032</v>
      </c>
      <c r="L49" s="138" t="n">
        <v>3446</v>
      </c>
      <c r="M49" s="138" t="n">
        <v>1063</v>
      </c>
      <c r="N49" s="138" t="n">
        <v>1130</v>
      </c>
      <c r="O49" s="138" t="n">
        <v>0</v>
      </c>
      <c r="P49" s="167" t="n">
        <v>0</v>
      </c>
      <c r="Q49" s="140" t="n">
        <v>6671</v>
      </c>
      <c r="R49" s="137" t="n">
        <v>353</v>
      </c>
      <c r="S49" s="138" t="n">
        <v>944</v>
      </c>
      <c r="T49" s="138" t="n">
        <v>247</v>
      </c>
      <c r="U49" s="138" t="n">
        <v>303</v>
      </c>
      <c r="V49" s="138" t="n">
        <v>0</v>
      </c>
      <c r="W49" s="167" t="n">
        <v>0</v>
      </c>
      <c r="X49" s="140" t="n">
        <v>1847</v>
      </c>
      <c r="Y49" s="137" t="n">
        <v>1385</v>
      </c>
      <c r="Z49" s="138" t="n">
        <v>4390</v>
      </c>
      <c r="AA49" s="138" t="n">
        <v>1310</v>
      </c>
      <c r="AB49" s="138" t="n">
        <v>1433</v>
      </c>
      <c r="AC49" s="138" t="n">
        <v>0</v>
      </c>
      <c r="AD49" s="138" t="n">
        <v>8518</v>
      </c>
      <c r="AE49" s="168" t="n">
        <v>0</v>
      </c>
      <c r="AF49" s="137" t="n">
        <v>1864</v>
      </c>
      <c r="AG49" s="138" t="n">
        <v>7522</v>
      </c>
      <c r="AH49" s="138" t="n">
        <v>4881</v>
      </c>
      <c r="AI49" s="138" t="n">
        <v>12813</v>
      </c>
      <c r="AJ49" s="138" t="n">
        <v>0</v>
      </c>
      <c r="AK49" s="140" t="n">
        <v>27080</v>
      </c>
      <c r="AL49" s="169"/>
      <c r="AM49" s="169"/>
      <c r="AN49" s="169"/>
      <c r="AO49" s="169"/>
      <c r="AP49" s="169"/>
      <c r="AQ49" s="169"/>
      <c r="AR49" s="169"/>
      <c r="AS49" s="169"/>
      <c r="AT49" s="169"/>
    </row>
    <row r="50" customFormat="false" ht="15" hidden="false" customHeight="false" outlineLevel="0" collapsed="false">
      <c r="A50" s="108" t="n">
        <v>27</v>
      </c>
      <c r="B50" s="108" t="s">
        <v>176</v>
      </c>
      <c r="C50" s="136" t="s">
        <v>177</v>
      </c>
      <c r="D50" s="137" t="n">
        <v>30</v>
      </c>
      <c r="E50" s="138" t="n">
        <v>416</v>
      </c>
      <c r="F50" s="138" t="n">
        <v>549</v>
      </c>
      <c r="G50" s="138" t="n">
        <v>1764</v>
      </c>
      <c r="H50" s="138" t="n">
        <v>0</v>
      </c>
      <c r="I50" s="138" t="n">
        <v>2759</v>
      </c>
      <c r="J50" s="166"/>
      <c r="K50" s="137" t="n">
        <v>333</v>
      </c>
      <c r="L50" s="138" t="n">
        <v>993</v>
      </c>
      <c r="M50" s="138" t="n">
        <v>461</v>
      </c>
      <c r="N50" s="138" t="n">
        <v>486</v>
      </c>
      <c r="O50" s="138" t="n">
        <v>0</v>
      </c>
      <c r="P50" s="167" t="n">
        <v>0</v>
      </c>
      <c r="Q50" s="140" t="n">
        <v>2273</v>
      </c>
      <c r="R50" s="137" t="n">
        <v>53</v>
      </c>
      <c r="S50" s="138" t="n">
        <v>215</v>
      </c>
      <c r="T50" s="138" t="n">
        <v>75</v>
      </c>
      <c r="U50" s="138" t="n">
        <v>100</v>
      </c>
      <c r="V50" s="138" t="n">
        <v>1</v>
      </c>
      <c r="W50" s="167" t="n">
        <v>0</v>
      </c>
      <c r="X50" s="140" t="n">
        <v>444</v>
      </c>
      <c r="Y50" s="137" t="n">
        <v>386</v>
      </c>
      <c r="Z50" s="138" t="n">
        <v>1208</v>
      </c>
      <c r="AA50" s="138" t="n">
        <v>536</v>
      </c>
      <c r="AB50" s="138" t="n">
        <v>586</v>
      </c>
      <c r="AC50" s="138" t="n">
        <v>1</v>
      </c>
      <c r="AD50" s="138" t="n">
        <v>2717</v>
      </c>
      <c r="AE50" s="168" t="n">
        <v>0</v>
      </c>
      <c r="AF50" s="137" t="n">
        <v>416</v>
      </c>
      <c r="AG50" s="138" t="n">
        <v>1624</v>
      </c>
      <c r="AH50" s="138" t="n">
        <v>1085</v>
      </c>
      <c r="AI50" s="138" t="n">
        <v>2350</v>
      </c>
      <c r="AJ50" s="138" t="n">
        <v>1</v>
      </c>
      <c r="AK50" s="140" t="n">
        <v>5476</v>
      </c>
      <c r="AL50" s="169"/>
      <c r="AM50" s="169"/>
      <c r="AN50" s="169"/>
      <c r="AO50" s="169"/>
      <c r="AP50" s="169"/>
      <c r="AQ50" s="169"/>
      <c r="AR50" s="169"/>
      <c r="AS50" s="169"/>
      <c r="AT50" s="169"/>
    </row>
    <row r="51" customFormat="false" ht="15" hidden="false" customHeight="false" outlineLevel="0" collapsed="false">
      <c r="A51" s="108" t="n">
        <v>75</v>
      </c>
      <c r="B51" s="108" t="s">
        <v>178</v>
      </c>
      <c r="C51" s="136" t="s">
        <v>179</v>
      </c>
      <c r="D51" s="137" t="n">
        <v>106</v>
      </c>
      <c r="E51" s="138" t="n">
        <v>951</v>
      </c>
      <c r="F51" s="138" t="n">
        <v>1584</v>
      </c>
      <c r="G51" s="138" t="n">
        <v>3303</v>
      </c>
      <c r="H51" s="138" t="n">
        <v>0</v>
      </c>
      <c r="I51" s="138" t="n">
        <v>5944</v>
      </c>
      <c r="J51" s="166"/>
      <c r="K51" s="137" t="n">
        <v>910</v>
      </c>
      <c r="L51" s="138" t="n">
        <v>1772</v>
      </c>
      <c r="M51" s="138" t="n">
        <v>803</v>
      </c>
      <c r="N51" s="138" t="n">
        <v>784</v>
      </c>
      <c r="O51" s="138" t="n">
        <v>0</v>
      </c>
      <c r="P51" s="167" t="n">
        <v>0</v>
      </c>
      <c r="Q51" s="140" t="n">
        <v>4269</v>
      </c>
      <c r="R51" s="137" t="n">
        <v>43</v>
      </c>
      <c r="S51" s="138" t="n">
        <v>153</v>
      </c>
      <c r="T51" s="138" t="n">
        <v>68</v>
      </c>
      <c r="U51" s="138" t="n">
        <v>91</v>
      </c>
      <c r="V51" s="138" t="n">
        <v>0</v>
      </c>
      <c r="W51" s="167" t="n">
        <v>0</v>
      </c>
      <c r="X51" s="140" t="n">
        <v>355</v>
      </c>
      <c r="Y51" s="137" t="n">
        <v>953</v>
      </c>
      <c r="Z51" s="138" t="n">
        <v>1925</v>
      </c>
      <c r="AA51" s="138" t="n">
        <v>871</v>
      </c>
      <c r="AB51" s="138" t="n">
        <v>875</v>
      </c>
      <c r="AC51" s="138" t="n">
        <v>0</v>
      </c>
      <c r="AD51" s="138" t="n">
        <v>4624</v>
      </c>
      <c r="AE51" s="168" t="n">
        <v>0</v>
      </c>
      <c r="AF51" s="137" t="n">
        <v>1059</v>
      </c>
      <c r="AG51" s="138" t="n">
        <v>2876</v>
      </c>
      <c r="AH51" s="138" t="n">
        <v>2455</v>
      </c>
      <c r="AI51" s="138" t="n">
        <v>4178</v>
      </c>
      <c r="AJ51" s="138" t="n">
        <v>0</v>
      </c>
      <c r="AK51" s="140" t="n">
        <v>10568</v>
      </c>
      <c r="AL51" s="169"/>
      <c r="AM51" s="169"/>
      <c r="AN51" s="169"/>
      <c r="AO51" s="169"/>
      <c r="AP51" s="169"/>
      <c r="AQ51" s="169"/>
      <c r="AR51" s="169"/>
      <c r="AS51" s="169"/>
      <c r="AT51" s="169"/>
    </row>
    <row r="52" customFormat="false" ht="15" hidden="false" customHeight="false" outlineLevel="0" collapsed="false">
      <c r="A52" s="108" t="n">
        <v>24</v>
      </c>
      <c r="B52" s="108" t="s">
        <v>180</v>
      </c>
      <c r="C52" s="136" t="s">
        <v>181</v>
      </c>
      <c r="D52" s="137" t="n">
        <v>113</v>
      </c>
      <c r="E52" s="138" t="n">
        <v>940</v>
      </c>
      <c r="F52" s="138" t="n">
        <v>1225</v>
      </c>
      <c r="G52" s="138" t="n">
        <v>2937</v>
      </c>
      <c r="H52" s="138" t="n">
        <v>0</v>
      </c>
      <c r="I52" s="138" t="n">
        <v>5215</v>
      </c>
      <c r="J52" s="166"/>
      <c r="K52" s="137" t="s">
        <v>312</v>
      </c>
      <c r="L52" s="138" t="s">
        <v>312</v>
      </c>
      <c r="M52" s="138" t="s">
        <v>312</v>
      </c>
      <c r="N52" s="138" t="s">
        <v>312</v>
      </c>
      <c r="O52" s="138" t="s">
        <v>312</v>
      </c>
      <c r="P52" s="167" t="s">
        <v>312</v>
      </c>
      <c r="Q52" s="140" t="s">
        <v>312</v>
      </c>
      <c r="R52" s="137" t="n">
        <v>69</v>
      </c>
      <c r="S52" s="138" t="n">
        <v>198</v>
      </c>
      <c r="T52" s="138" t="n">
        <v>80</v>
      </c>
      <c r="U52" s="138" t="n">
        <v>134</v>
      </c>
      <c r="V52" s="138" t="n">
        <v>0</v>
      </c>
      <c r="W52" s="167" t="n">
        <v>0</v>
      </c>
      <c r="X52" s="140" t="n">
        <v>481</v>
      </c>
      <c r="Y52" s="137" t="n">
        <v>703</v>
      </c>
      <c r="Z52" s="138" t="n">
        <v>1847</v>
      </c>
      <c r="AA52" s="138" t="n">
        <v>784</v>
      </c>
      <c r="AB52" s="138" t="n">
        <v>991</v>
      </c>
      <c r="AC52" s="138" t="n">
        <v>0</v>
      </c>
      <c r="AD52" s="138" t="n">
        <v>4325</v>
      </c>
      <c r="AE52" s="168" t="s">
        <v>101</v>
      </c>
      <c r="AF52" s="137" t="n">
        <v>816</v>
      </c>
      <c r="AG52" s="138" t="n">
        <v>2787</v>
      </c>
      <c r="AH52" s="138" t="n">
        <v>2009</v>
      </c>
      <c r="AI52" s="138" t="n">
        <v>3928</v>
      </c>
      <c r="AJ52" s="138" t="n">
        <v>0</v>
      </c>
      <c r="AK52" s="140" t="n">
        <v>9540</v>
      </c>
      <c r="AL52" s="169"/>
      <c r="AM52" s="169"/>
      <c r="AN52" s="169"/>
      <c r="AO52" s="169"/>
      <c r="AP52" s="169"/>
      <c r="AQ52" s="169"/>
      <c r="AR52" s="169"/>
      <c r="AS52" s="169"/>
      <c r="AT52" s="169"/>
    </row>
    <row r="53" customFormat="false" ht="15" hidden="false" customHeight="false" outlineLevel="0" collapsed="false">
      <c r="A53" s="108" t="n">
        <v>84</v>
      </c>
      <c r="B53" s="108" t="s">
        <v>182</v>
      </c>
      <c r="C53" s="136" t="s">
        <v>183</v>
      </c>
      <c r="D53" s="137" t="n">
        <v>183</v>
      </c>
      <c r="E53" s="138" t="n">
        <v>1735</v>
      </c>
      <c r="F53" s="138" t="n">
        <v>2443</v>
      </c>
      <c r="G53" s="138" t="n">
        <v>8572</v>
      </c>
      <c r="H53" s="138" t="n">
        <v>0</v>
      </c>
      <c r="I53" s="138" t="n">
        <v>12933</v>
      </c>
      <c r="J53" s="166"/>
      <c r="K53" s="137" t="n">
        <v>2356</v>
      </c>
      <c r="L53" s="138" t="n">
        <v>3757</v>
      </c>
      <c r="M53" s="138" t="n">
        <v>1227</v>
      </c>
      <c r="N53" s="138" t="n">
        <v>1117</v>
      </c>
      <c r="O53" s="138" t="n">
        <v>0</v>
      </c>
      <c r="P53" s="167" t="n">
        <v>0</v>
      </c>
      <c r="Q53" s="140" t="n">
        <v>8457</v>
      </c>
      <c r="R53" s="137" t="n">
        <v>93</v>
      </c>
      <c r="S53" s="138" t="n">
        <v>372</v>
      </c>
      <c r="T53" s="138" t="n">
        <v>152</v>
      </c>
      <c r="U53" s="138" t="n">
        <v>232</v>
      </c>
      <c r="V53" s="138" t="n">
        <v>10</v>
      </c>
      <c r="W53" s="167" t="n">
        <v>0</v>
      </c>
      <c r="X53" s="140" t="n">
        <v>859</v>
      </c>
      <c r="Y53" s="137" t="n">
        <v>2449</v>
      </c>
      <c r="Z53" s="138" t="n">
        <v>4129</v>
      </c>
      <c r="AA53" s="138" t="n">
        <v>1379</v>
      </c>
      <c r="AB53" s="138" t="n">
        <v>1349</v>
      </c>
      <c r="AC53" s="138" t="n">
        <v>10</v>
      </c>
      <c r="AD53" s="138" t="n">
        <v>9316</v>
      </c>
      <c r="AE53" s="168" t="n">
        <v>0</v>
      </c>
      <c r="AF53" s="137" t="n">
        <v>2632</v>
      </c>
      <c r="AG53" s="138" t="n">
        <v>5864</v>
      </c>
      <c r="AH53" s="138" t="n">
        <v>3822</v>
      </c>
      <c r="AI53" s="138" t="n">
        <v>9921</v>
      </c>
      <c r="AJ53" s="138" t="n">
        <v>10</v>
      </c>
      <c r="AK53" s="140" t="n">
        <v>22249</v>
      </c>
      <c r="AL53" s="169"/>
      <c r="AM53" s="169"/>
      <c r="AN53" s="169"/>
      <c r="AO53" s="169"/>
      <c r="AP53" s="169"/>
      <c r="AQ53" s="169"/>
      <c r="AR53" s="169"/>
      <c r="AS53" s="169"/>
      <c r="AT53" s="169"/>
    </row>
    <row r="54" customFormat="false" ht="15" hidden="false" customHeight="false" outlineLevel="0" collapsed="false">
      <c r="A54" s="108" t="n">
        <v>84</v>
      </c>
      <c r="B54" s="108" t="s">
        <v>184</v>
      </c>
      <c r="C54" s="136" t="s">
        <v>185</v>
      </c>
      <c r="D54" s="137" t="n">
        <v>46</v>
      </c>
      <c r="E54" s="138" t="n">
        <v>466</v>
      </c>
      <c r="F54" s="138" t="n">
        <v>662</v>
      </c>
      <c r="G54" s="138" t="n">
        <v>2647</v>
      </c>
      <c r="H54" s="138" t="n">
        <v>2</v>
      </c>
      <c r="I54" s="138" t="n">
        <v>3823</v>
      </c>
      <c r="J54" s="166"/>
      <c r="K54" s="137" t="s">
        <v>312</v>
      </c>
      <c r="L54" s="138" t="s">
        <v>312</v>
      </c>
      <c r="M54" s="138" t="s">
        <v>312</v>
      </c>
      <c r="N54" s="138" t="s">
        <v>312</v>
      </c>
      <c r="O54" s="138" t="s">
        <v>312</v>
      </c>
      <c r="P54" s="167" t="s">
        <v>312</v>
      </c>
      <c r="Q54" s="140" t="s">
        <v>312</v>
      </c>
      <c r="R54" s="137" t="s">
        <v>312</v>
      </c>
      <c r="S54" s="138" t="s">
        <v>312</v>
      </c>
      <c r="T54" s="138" t="s">
        <v>312</v>
      </c>
      <c r="U54" s="138" t="s">
        <v>312</v>
      </c>
      <c r="V54" s="138" t="s">
        <v>312</v>
      </c>
      <c r="W54" s="167" t="s">
        <v>312</v>
      </c>
      <c r="X54" s="140" t="s">
        <v>312</v>
      </c>
      <c r="Y54" s="137" t="n">
        <v>519</v>
      </c>
      <c r="Z54" s="138" t="n">
        <v>1346</v>
      </c>
      <c r="AA54" s="138" t="n">
        <v>690</v>
      </c>
      <c r="AB54" s="138" t="n">
        <v>985</v>
      </c>
      <c r="AC54" s="138" t="n">
        <v>0</v>
      </c>
      <c r="AD54" s="138" t="n">
        <v>3540</v>
      </c>
      <c r="AE54" s="168" t="s">
        <v>101</v>
      </c>
      <c r="AF54" s="137" t="n">
        <v>565</v>
      </c>
      <c r="AG54" s="138" t="n">
        <v>1812</v>
      </c>
      <c r="AH54" s="138" t="n">
        <v>1352</v>
      </c>
      <c r="AI54" s="138" t="n">
        <v>3632</v>
      </c>
      <c r="AJ54" s="138" t="n">
        <v>2</v>
      </c>
      <c r="AK54" s="140" t="n">
        <v>7363</v>
      </c>
      <c r="AL54" s="169"/>
      <c r="AM54" s="169"/>
      <c r="AN54" s="169"/>
      <c r="AO54" s="169"/>
      <c r="AP54" s="169"/>
      <c r="AQ54" s="169"/>
      <c r="AR54" s="169"/>
      <c r="AS54" s="169"/>
      <c r="AT54" s="169"/>
    </row>
    <row r="55" customFormat="false" ht="15" hidden="false" customHeight="false" outlineLevel="0" collapsed="false">
      <c r="A55" s="108" t="n">
        <v>52</v>
      </c>
      <c r="B55" s="108" t="s">
        <v>186</v>
      </c>
      <c r="C55" s="136" t="s">
        <v>187</v>
      </c>
      <c r="D55" s="137" t="n">
        <v>94</v>
      </c>
      <c r="E55" s="138" t="n">
        <v>1130</v>
      </c>
      <c r="F55" s="138" t="n">
        <v>1842</v>
      </c>
      <c r="G55" s="138" t="n">
        <v>6704</v>
      </c>
      <c r="H55" s="138" t="n">
        <v>0</v>
      </c>
      <c r="I55" s="138" t="n">
        <v>9770</v>
      </c>
      <c r="J55" s="166"/>
      <c r="K55" s="137" t="n">
        <v>2638</v>
      </c>
      <c r="L55" s="138" t="n">
        <v>4281</v>
      </c>
      <c r="M55" s="138" t="n">
        <v>2638</v>
      </c>
      <c r="N55" s="138" t="n">
        <v>3131</v>
      </c>
      <c r="O55" s="138" t="n">
        <v>0</v>
      </c>
      <c r="P55" s="167" t="n">
        <v>0</v>
      </c>
      <c r="Q55" s="140" t="n">
        <v>12688</v>
      </c>
      <c r="R55" s="137" t="n">
        <v>100</v>
      </c>
      <c r="S55" s="138" t="n">
        <v>324</v>
      </c>
      <c r="T55" s="138" t="n">
        <v>123</v>
      </c>
      <c r="U55" s="138" t="n">
        <v>204</v>
      </c>
      <c r="V55" s="138" t="n">
        <v>0</v>
      </c>
      <c r="W55" s="167" t="n">
        <v>1</v>
      </c>
      <c r="X55" s="140" t="n">
        <v>752</v>
      </c>
      <c r="Y55" s="137" t="n">
        <v>2738</v>
      </c>
      <c r="Z55" s="138" t="n">
        <v>4605</v>
      </c>
      <c r="AA55" s="138" t="n">
        <v>2761</v>
      </c>
      <c r="AB55" s="138" t="n">
        <v>3335</v>
      </c>
      <c r="AC55" s="138" t="n">
        <v>1</v>
      </c>
      <c r="AD55" s="138" t="n">
        <v>13440</v>
      </c>
      <c r="AE55" s="168" t="n">
        <v>0</v>
      </c>
      <c r="AF55" s="137" t="n">
        <v>2832</v>
      </c>
      <c r="AG55" s="138" t="n">
        <v>5735</v>
      </c>
      <c r="AH55" s="138" t="n">
        <v>4603</v>
      </c>
      <c r="AI55" s="138" t="n">
        <v>10039</v>
      </c>
      <c r="AJ55" s="138" t="n">
        <v>1</v>
      </c>
      <c r="AK55" s="140" t="n">
        <v>23210</v>
      </c>
      <c r="AL55" s="169"/>
      <c r="AM55" s="169"/>
      <c r="AN55" s="169"/>
      <c r="AO55" s="169"/>
      <c r="AP55" s="169"/>
      <c r="AQ55" s="169"/>
      <c r="AR55" s="169"/>
      <c r="AS55" s="169"/>
      <c r="AT55" s="169"/>
    </row>
    <row r="56" customFormat="false" ht="15" hidden="false" customHeight="false" outlineLevel="0" collapsed="false">
      <c r="A56" s="108" t="n">
        <v>24</v>
      </c>
      <c r="B56" s="108" t="s">
        <v>188</v>
      </c>
      <c r="C56" s="136" t="s">
        <v>189</v>
      </c>
      <c r="D56" s="137" t="n">
        <v>145</v>
      </c>
      <c r="E56" s="138" t="n">
        <v>1276</v>
      </c>
      <c r="F56" s="138" t="n">
        <v>1303</v>
      </c>
      <c r="G56" s="138" t="n">
        <v>2627</v>
      </c>
      <c r="H56" s="138" t="n">
        <v>5</v>
      </c>
      <c r="I56" s="138" t="n">
        <v>5356</v>
      </c>
      <c r="J56" s="166"/>
      <c r="K56" s="137" t="s">
        <v>312</v>
      </c>
      <c r="L56" s="138" t="s">
        <v>312</v>
      </c>
      <c r="M56" s="138" t="s">
        <v>312</v>
      </c>
      <c r="N56" s="138" t="s">
        <v>312</v>
      </c>
      <c r="O56" s="138" t="s">
        <v>312</v>
      </c>
      <c r="P56" s="167" t="s">
        <v>312</v>
      </c>
      <c r="Q56" s="140" t="s">
        <v>312</v>
      </c>
      <c r="R56" s="137" t="n">
        <v>97</v>
      </c>
      <c r="S56" s="138" t="n">
        <v>429</v>
      </c>
      <c r="T56" s="138" t="n">
        <v>160</v>
      </c>
      <c r="U56" s="138" t="n">
        <v>229</v>
      </c>
      <c r="V56" s="138" t="n">
        <v>0</v>
      </c>
      <c r="W56" s="167" t="n">
        <v>0</v>
      </c>
      <c r="X56" s="140" t="n">
        <v>915</v>
      </c>
      <c r="Y56" s="137" t="n">
        <v>654</v>
      </c>
      <c r="Z56" s="138" t="n">
        <v>2891</v>
      </c>
      <c r="AA56" s="138" t="n">
        <v>1078</v>
      </c>
      <c r="AB56" s="138" t="n">
        <v>1543</v>
      </c>
      <c r="AC56" s="138" t="n">
        <v>0</v>
      </c>
      <c r="AD56" s="138" t="n">
        <v>6166</v>
      </c>
      <c r="AE56" s="168" t="s">
        <v>101</v>
      </c>
      <c r="AF56" s="137" t="n">
        <v>799</v>
      </c>
      <c r="AG56" s="138" t="n">
        <v>4167</v>
      </c>
      <c r="AH56" s="138" t="n">
        <v>2381</v>
      </c>
      <c r="AI56" s="138" t="n">
        <v>4170</v>
      </c>
      <c r="AJ56" s="138" t="n">
        <v>5</v>
      </c>
      <c r="AK56" s="140" t="n">
        <v>11522</v>
      </c>
      <c r="AL56" s="169"/>
      <c r="AM56" s="169"/>
      <c r="AN56" s="169"/>
      <c r="AO56" s="169"/>
      <c r="AP56" s="169"/>
      <c r="AQ56" s="169"/>
      <c r="AR56" s="169"/>
      <c r="AS56" s="169"/>
      <c r="AT56" s="169"/>
    </row>
    <row r="57" customFormat="false" ht="15" hidden="false" customHeight="false" outlineLevel="0" collapsed="false">
      <c r="A57" s="108" t="n">
        <v>76</v>
      </c>
      <c r="B57" s="108" t="s">
        <v>190</v>
      </c>
      <c r="C57" s="136" t="s">
        <v>191</v>
      </c>
      <c r="D57" s="137" t="n">
        <v>150</v>
      </c>
      <c r="E57" s="138" t="n">
        <v>617</v>
      </c>
      <c r="F57" s="138" t="n">
        <v>1031</v>
      </c>
      <c r="G57" s="138" t="n">
        <v>2504</v>
      </c>
      <c r="H57" s="138" t="n">
        <v>0</v>
      </c>
      <c r="I57" s="138" t="n">
        <v>4302</v>
      </c>
      <c r="J57" s="166"/>
      <c r="K57" s="137" t="n">
        <v>557</v>
      </c>
      <c r="L57" s="138" t="n">
        <v>770</v>
      </c>
      <c r="M57" s="138" t="n">
        <v>284</v>
      </c>
      <c r="N57" s="138" t="n">
        <v>282</v>
      </c>
      <c r="O57" s="138" t="n">
        <v>0</v>
      </c>
      <c r="P57" s="167" t="n">
        <v>0</v>
      </c>
      <c r="Q57" s="140" t="n">
        <v>1893</v>
      </c>
      <c r="R57" s="137" t="n">
        <v>37</v>
      </c>
      <c r="S57" s="138" t="n">
        <v>179</v>
      </c>
      <c r="T57" s="138" t="n">
        <v>65</v>
      </c>
      <c r="U57" s="138" t="n">
        <v>84</v>
      </c>
      <c r="V57" s="138" t="n">
        <v>0</v>
      </c>
      <c r="W57" s="167" t="n">
        <v>0</v>
      </c>
      <c r="X57" s="140" t="n">
        <v>365</v>
      </c>
      <c r="Y57" s="137" t="n">
        <v>594</v>
      </c>
      <c r="Z57" s="138" t="n">
        <v>949</v>
      </c>
      <c r="AA57" s="138" t="n">
        <v>349</v>
      </c>
      <c r="AB57" s="138" t="n">
        <v>366</v>
      </c>
      <c r="AC57" s="138" t="n">
        <v>0</v>
      </c>
      <c r="AD57" s="138" t="n">
        <v>2258</v>
      </c>
      <c r="AE57" s="168" t="n">
        <v>0</v>
      </c>
      <c r="AF57" s="137" t="n">
        <v>744</v>
      </c>
      <c r="AG57" s="138" t="n">
        <v>1566</v>
      </c>
      <c r="AH57" s="138" t="n">
        <v>1380</v>
      </c>
      <c r="AI57" s="138" t="n">
        <v>2870</v>
      </c>
      <c r="AJ57" s="138" t="n">
        <v>0</v>
      </c>
      <c r="AK57" s="140" t="n">
        <v>6560</v>
      </c>
      <c r="AL57" s="169"/>
      <c r="AM57" s="169"/>
      <c r="AN57" s="169"/>
      <c r="AO57" s="169"/>
      <c r="AP57" s="169"/>
      <c r="AQ57" s="169"/>
      <c r="AR57" s="169"/>
      <c r="AS57" s="169"/>
      <c r="AT57" s="169"/>
    </row>
    <row r="58" customFormat="false" ht="15" hidden="false" customHeight="false" outlineLevel="0" collapsed="false">
      <c r="A58" s="108" t="n">
        <v>75</v>
      </c>
      <c r="B58" s="108" t="s">
        <v>192</v>
      </c>
      <c r="C58" s="136" t="s">
        <v>193</v>
      </c>
      <c r="D58" s="137" t="n">
        <v>90</v>
      </c>
      <c r="E58" s="138" t="n">
        <v>645</v>
      </c>
      <c r="F58" s="138" t="n">
        <v>1039</v>
      </c>
      <c r="G58" s="138" t="n">
        <v>2758</v>
      </c>
      <c r="H58" s="138" t="n">
        <v>54</v>
      </c>
      <c r="I58" s="138" t="n">
        <v>4586</v>
      </c>
      <c r="J58" s="166"/>
      <c r="K58" s="137" t="n">
        <v>348</v>
      </c>
      <c r="L58" s="138" t="n">
        <v>1161</v>
      </c>
      <c r="M58" s="138" t="n">
        <v>674</v>
      </c>
      <c r="N58" s="138" t="n">
        <v>805</v>
      </c>
      <c r="O58" s="138" t="n">
        <v>0</v>
      </c>
      <c r="P58" s="167" t="n">
        <v>0</v>
      </c>
      <c r="Q58" s="140" t="n">
        <v>2988</v>
      </c>
      <c r="R58" s="137" t="n">
        <v>60</v>
      </c>
      <c r="S58" s="138" t="n">
        <v>213</v>
      </c>
      <c r="T58" s="138" t="n">
        <v>78</v>
      </c>
      <c r="U58" s="138" t="n">
        <v>119</v>
      </c>
      <c r="V58" s="138" t="n">
        <v>0</v>
      </c>
      <c r="W58" s="167" t="n">
        <v>0</v>
      </c>
      <c r="X58" s="140" t="n">
        <v>470</v>
      </c>
      <c r="Y58" s="137" t="n">
        <v>408</v>
      </c>
      <c r="Z58" s="138" t="n">
        <v>1374</v>
      </c>
      <c r="AA58" s="138" t="n">
        <v>752</v>
      </c>
      <c r="AB58" s="138" t="n">
        <v>924</v>
      </c>
      <c r="AC58" s="138" t="n">
        <v>0</v>
      </c>
      <c r="AD58" s="138" t="n">
        <v>3458</v>
      </c>
      <c r="AE58" s="168" t="n">
        <v>0</v>
      </c>
      <c r="AF58" s="137" t="n">
        <v>498</v>
      </c>
      <c r="AG58" s="138" t="n">
        <v>2019</v>
      </c>
      <c r="AH58" s="138" t="n">
        <v>1791</v>
      </c>
      <c r="AI58" s="138" t="n">
        <v>3682</v>
      </c>
      <c r="AJ58" s="138" t="n">
        <v>54</v>
      </c>
      <c r="AK58" s="140" t="n">
        <v>8044</v>
      </c>
      <c r="AL58" s="169"/>
      <c r="AM58" s="169"/>
      <c r="AN58" s="169"/>
      <c r="AO58" s="169"/>
      <c r="AP58" s="169"/>
      <c r="AQ58" s="169"/>
      <c r="AR58" s="169"/>
      <c r="AS58" s="169"/>
      <c r="AT58" s="169"/>
    </row>
    <row r="59" customFormat="false" ht="15" hidden="false" customHeight="false" outlineLevel="0" collapsed="false">
      <c r="A59" s="108" t="n">
        <v>76</v>
      </c>
      <c r="B59" s="108" t="s">
        <v>194</v>
      </c>
      <c r="C59" s="136" t="s">
        <v>195</v>
      </c>
      <c r="D59" s="137" t="n">
        <v>24</v>
      </c>
      <c r="E59" s="138" t="n">
        <v>98</v>
      </c>
      <c r="F59" s="138" t="n">
        <v>94</v>
      </c>
      <c r="G59" s="138" t="n">
        <v>1201</v>
      </c>
      <c r="H59" s="138" t="n">
        <v>0</v>
      </c>
      <c r="I59" s="138" t="n">
        <v>1417</v>
      </c>
      <c r="J59" s="166" t="s">
        <v>101</v>
      </c>
      <c r="K59" s="137" t="s">
        <v>312</v>
      </c>
      <c r="L59" s="138" t="s">
        <v>312</v>
      </c>
      <c r="M59" s="138" t="s">
        <v>312</v>
      </c>
      <c r="N59" s="138" t="s">
        <v>312</v>
      </c>
      <c r="O59" s="138" t="s">
        <v>312</v>
      </c>
      <c r="P59" s="167" t="s">
        <v>312</v>
      </c>
      <c r="Q59" s="140" t="s">
        <v>312</v>
      </c>
      <c r="R59" s="137" t="s">
        <v>312</v>
      </c>
      <c r="S59" s="138" t="s">
        <v>312</v>
      </c>
      <c r="T59" s="138" t="s">
        <v>312</v>
      </c>
      <c r="U59" s="138" t="s">
        <v>312</v>
      </c>
      <c r="V59" s="138" t="s">
        <v>312</v>
      </c>
      <c r="W59" s="167" t="s">
        <v>312</v>
      </c>
      <c r="X59" s="140" t="s">
        <v>312</v>
      </c>
      <c r="Y59" s="137" t="n">
        <v>174</v>
      </c>
      <c r="Z59" s="138" t="n">
        <v>484</v>
      </c>
      <c r="AA59" s="138" t="n">
        <v>186</v>
      </c>
      <c r="AB59" s="138" t="n">
        <v>311</v>
      </c>
      <c r="AC59" s="138" t="n">
        <v>0</v>
      </c>
      <c r="AD59" s="138" t="n">
        <v>1155</v>
      </c>
      <c r="AE59" s="168" t="s">
        <v>101</v>
      </c>
      <c r="AF59" s="137" t="n">
        <v>198</v>
      </c>
      <c r="AG59" s="138" t="n">
        <v>582</v>
      </c>
      <c r="AH59" s="138" t="n">
        <v>280</v>
      </c>
      <c r="AI59" s="138" t="n">
        <v>1512</v>
      </c>
      <c r="AJ59" s="138" t="n">
        <v>0</v>
      </c>
      <c r="AK59" s="140" t="n">
        <v>2572</v>
      </c>
      <c r="AL59" s="169"/>
      <c r="AM59" s="169"/>
      <c r="AN59" s="169"/>
      <c r="AO59" s="169"/>
      <c r="AP59" s="169"/>
      <c r="AQ59" s="169"/>
      <c r="AR59" s="169"/>
      <c r="AS59" s="169"/>
      <c r="AT59" s="169"/>
    </row>
    <row r="60" customFormat="false" ht="15" hidden="false" customHeight="false" outlineLevel="0" collapsed="false">
      <c r="A60" s="108" t="n">
        <v>52</v>
      </c>
      <c r="B60" s="108" t="s">
        <v>196</v>
      </c>
      <c r="C60" s="136" t="s">
        <v>197</v>
      </c>
      <c r="D60" s="137" t="n">
        <v>64</v>
      </c>
      <c r="E60" s="138" t="n">
        <v>601</v>
      </c>
      <c r="F60" s="138" t="n">
        <v>882</v>
      </c>
      <c r="G60" s="138" t="n">
        <v>3043</v>
      </c>
      <c r="H60" s="138" t="n">
        <v>0</v>
      </c>
      <c r="I60" s="138" t="n">
        <v>4590</v>
      </c>
      <c r="J60" s="166"/>
      <c r="K60" s="137" t="s">
        <v>312</v>
      </c>
      <c r="L60" s="138" t="s">
        <v>312</v>
      </c>
      <c r="M60" s="138" t="s">
        <v>312</v>
      </c>
      <c r="N60" s="138" t="s">
        <v>312</v>
      </c>
      <c r="O60" s="138" t="s">
        <v>312</v>
      </c>
      <c r="P60" s="167" t="s">
        <v>312</v>
      </c>
      <c r="Q60" s="140" t="s">
        <v>312</v>
      </c>
      <c r="R60" s="137" t="n">
        <v>23</v>
      </c>
      <c r="S60" s="138" t="n">
        <v>192</v>
      </c>
      <c r="T60" s="138" t="n">
        <v>60</v>
      </c>
      <c r="U60" s="138" t="n">
        <v>126</v>
      </c>
      <c r="V60" s="138" t="n">
        <v>0</v>
      </c>
      <c r="W60" s="167" t="n">
        <v>0</v>
      </c>
      <c r="X60" s="140" t="n">
        <v>401</v>
      </c>
      <c r="Y60" s="137" t="n">
        <v>1389</v>
      </c>
      <c r="Z60" s="138" t="n">
        <v>3654</v>
      </c>
      <c r="AA60" s="138" t="n">
        <v>1551</v>
      </c>
      <c r="AB60" s="138" t="n">
        <v>1960</v>
      </c>
      <c r="AC60" s="138" t="n">
        <v>0</v>
      </c>
      <c r="AD60" s="138" t="n">
        <v>8554</v>
      </c>
      <c r="AE60" s="168" t="s">
        <v>101</v>
      </c>
      <c r="AF60" s="137" t="n">
        <v>1453</v>
      </c>
      <c r="AG60" s="138" t="n">
        <v>4255</v>
      </c>
      <c r="AH60" s="138" t="n">
        <v>2433</v>
      </c>
      <c r="AI60" s="138" t="n">
        <v>5003</v>
      </c>
      <c r="AJ60" s="138" t="n">
        <v>0</v>
      </c>
      <c r="AK60" s="140" t="n">
        <v>13144</v>
      </c>
      <c r="AL60" s="169"/>
      <c r="AM60" s="169"/>
      <c r="AN60" s="169"/>
      <c r="AO60" s="169"/>
      <c r="AP60" s="169"/>
      <c r="AQ60" s="169"/>
      <c r="AR60" s="169"/>
      <c r="AS60" s="169"/>
      <c r="AT60" s="169"/>
    </row>
    <row r="61" customFormat="false" ht="15" hidden="false" customHeight="false" outlineLevel="0" collapsed="false">
      <c r="A61" s="108" t="n">
        <v>28</v>
      </c>
      <c r="B61" s="108" t="s">
        <v>198</v>
      </c>
      <c r="C61" s="136" t="s">
        <v>199</v>
      </c>
      <c r="D61" s="137" t="n">
        <v>60</v>
      </c>
      <c r="E61" s="138" t="n">
        <v>610</v>
      </c>
      <c r="F61" s="138" t="n">
        <v>800</v>
      </c>
      <c r="G61" s="138" t="n">
        <v>1778</v>
      </c>
      <c r="H61" s="138" t="n">
        <v>0</v>
      </c>
      <c r="I61" s="138" t="n">
        <v>3248</v>
      </c>
      <c r="J61" s="166" t="s">
        <v>101</v>
      </c>
      <c r="K61" s="137" t="s">
        <v>312</v>
      </c>
      <c r="L61" s="138" t="s">
        <v>312</v>
      </c>
      <c r="M61" s="138" t="s">
        <v>312</v>
      </c>
      <c r="N61" s="138" t="s">
        <v>312</v>
      </c>
      <c r="O61" s="138" t="s">
        <v>312</v>
      </c>
      <c r="P61" s="167" t="s">
        <v>312</v>
      </c>
      <c r="Q61" s="140" t="s">
        <v>312</v>
      </c>
      <c r="R61" s="137" t="s">
        <v>312</v>
      </c>
      <c r="S61" s="138" t="s">
        <v>312</v>
      </c>
      <c r="T61" s="138" t="s">
        <v>312</v>
      </c>
      <c r="U61" s="138" t="s">
        <v>312</v>
      </c>
      <c r="V61" s="138" t="s">
        <v>312</v>
      </c>
      <c r="W61" s="167" t="s">
        <v>312</v>
      </c>
      <c r="X61" s="140" t="s">
        <v>312</v>
      </c>
      <c r="Y61" s="137" t="n">
        <v>374</v>
      </c>
      <c r="Z61" s="138" t="n">
        <v>2143</v>
      </c>
      <c r="AA61" s="138" t="n">
        <v>1123</v>
      </c>
      <c r="AB61" s="138" t="n">
        <v>1666</v>
      </c>
      <c r="AC61" s="138" t="n">
        <v>0</v>
      </c>
      <c r="AD61" s="138" t="n">
        <v>5306</v>
      </c>
      <c r="AE61" s="168" t="s">
        <v>101</v>
      </c>
      <c r="AF61" s="137" t="n">
        <v>434</v>
      </c>
      <c r="AG61" s="138" t="n">
        <v>2753</v>
      </c>
      <c r="AH61" s="138" t="n">
        <v>1923</v>
      </c>
      <c r="AI61" s="138" t="n">
        <v>3444</v>
      </c>
      <c r="AJ61" s="138" t="n">
        <v>0</v>
      </c>
      <c r="AK61" s="140" t="n">
        <v>8554</v>
      </c>
      <c r="AL61" s="169"/>
      <c r="AM61" s="169"/>
      <c r="AN61" s="169"/>
      <c r="AO61" s="169"/>
      <c r="AP61" s="169"/>
      <c r="AQ61" s="169"/>
      <c r="AR61" s="169"/>
      <c r="AS61" s="169"/>
      <c r="AT61" s="169"/>
    </row>
    <row r="62" customFormat="false" ht="15" hidden="false" customHeight="false" outlineLevel="0" collapsed="false">
      <c r="A62" s="108" t="n">
        <v>44</v>
      </c>
      <c r="B62" s="108" t="s">
        <v>200</v>
      </c>
      <c r="C62" s="136" t="s">
        <v>201</v>
      </c>
      <c r="D62" s="137" t="n">
        <v>36</v>
      </c>
      <c r="E62" s="138" t="n">
        <v>524</v>
      </c>
      <c r="F62" s="138" t="n">
        <v>750</v>
      </c>
      <c r="G62" s="138" t="n">
        <v>1938</v>
      </c>
      <c r="H62" s="138" t="n">
        <v>0</v>
      </c>
      <c r="I62" s="138" t="n">
        <v>3248</v>
      </c>
      <c r="J62" s="166"/>
      <c r="K62" s="137" t="n">
        <v>669</v>
      </c>
      <c r="L62" s="138" t="n">
        <v>1634</v>
      </c>
      <c r="M62" s="138" t="n">
        <v>795</v>
      </c>
      <c r="N62" s="138" t="n">
        <v>869</v>
      </c>
      <c r="O62" s="138" t="n">
        <v>289</v>
      </c>
      <c r="P62" s="167" t="n">
        <v>0</v>
      </c>
      <c r="Q62" s="140" t="n">
        <v>4256</v>
      </c>
      <c r="R62" s="137" t="n">
        <v>4</v>
      </c>
      <c r="S62" s="138" t="n">
        <v>24</v>
      </c>
      <c r="T62" s="138" t="n">
        <v>9</v>
      </c>
      <c r="U62" s="138" t="n">
        <v>9</v>
      </c>
      <c r="V62" s="138" t="n">
        <v>0</v>
      </c>
      <c r="W62" s="167" t="n">
        <v>0</v>
      </c>
      <c r="X62" s="140" t="n">
        <v>46</v>
      </c>
      <c r="Y62" s="137" t="n">
        <v>673</v>
      </c>
      <c r="Z62" s="138" t="n">
        <v>1658</v>
      </c>
      <c r="AA62" s="138" t="n">
        <v>804</v>
      </c>
      <c r="AB62" s="138" t="n">
        <v>878</v>
      </c>
      <c r="AC62" s="138" t="n">
        <v>289</v>
      </c>
      <c r="AD62" s="138" t="n">
        <v>4302</v>
      </c>
      <c r="AE62" s="168" t="n">
        <v>0</v>
      </c>
      <c r="AF62" s="137" t="n">
        <v>709</v>
      </c>
      <c r="AG62" s="138" t="n">
        <v>2182</v>
      </c>
      <c r="AH62" s="138" t="n">
        <v>1554</v>
      </c>
      <c r="AI62" s="138" t="n">
        <v>2816</v>
      </c>
      <c r="AJ62" s="138" t="n">
        <v>289</v>
      </c>
      <c r="AK62" s="140" t="n">
        <v>7550</v>
      </c>
      <c r="AL62" s="169"/>
      <c r="AM62" s="169"/>
      <c r="AN62" s="169"/>
      <c r="AO62" s="169"/>
      <c r="AP62" s="169"/>
      <c r="AQ62" s="169"/>
      <c r="AR62" s="169"/>
      <c r="AS62" s="169"/>
      <c r="AT62" s="169"/>
    </row>
    <row r="63" customFormat="false" ht="15" hidden="false" customHeight="false" outlineLevel="0" collapsed="false">
      <c r="A63" s="108" t="n">
        <v>44</v>
      </c>
      <c r="B63" s="108" t="s">
        <v>202</v>
      </c>
      <c r="C63" s="136" t="s">
        <v>203</v>
      </c>
      <c r="D63" s="137" t="n">
        <v>43</v>
      </c>
      <c r="E63" s="138" t="n">
        <v>475</v>
      </c>
      <c r="F63" s="138" t="n">
        <v>683</v>
      </c>
      <c r="G63" s="138" t="n">
        <v>758</v>
      </c>
      <c r="H63" s="138" t="n">
        <v>0</v>
      </c>
      <c r="I63" s="138" t="n">
        <v>1959</v>
      </c>
      <c r="J63" s="166" t="s">
        <v>101</v>
      </c>
      <c r="K63" s="137" t="n">
        <v>251</v>
      </c>
      <c r="L63" s="138" t="n">
        <v>606</v>
      </c>
      <c r="M63" s="138" t="n">
        <v>327</v>
      </c>
      <c r="N63" s="138" t="n">
        <v>303</v>
      </c>
      <c r="O63" s="138" t="n">
        <v>0</v>
      </c>
      <c r="P63" s="167" t="n">
        <v>0</v>
      </c>
      <c r="Q63" s="140" t="n">
        <v>1487</v>
      </c>
      <c r="R63" s="137" t="n">
        <v>37</v>
      </c>
      <c r="S63" s="138" t="n">
        <v>155</v>
      </c>
      <c r="T63" s="138" t="n">
        <v>59</v>
      </c>
      <c r="U63" s="138" t="n">
        <v>68</v>
      </c>
      <c r="V63" s="138" t="n">
        <v>0</v>
      </c>
      <c r="W63" s="167" t="n">
        <v>1</v>
      </c>
      <c r="X63" s="140" t="n">
        <v>320</v>
      </c>
      <c r="Y63" s="137" t="n">
        <v>288</v>
      </c>
      <c r="Z63" s="138" t="n">
        <v>761</v>
      </c>
      <c r="AA63" s="138" t="n">
        <v>386</v>
      </c>
      <c r="AB63" s="138" t="n">
        <v>371</v>
      </c>
      <c r="AC63" s="138" t="n">
        <v>1</v>
      </c>
      <c r="AD63" s="138" t="n">
        <v>1807</v>
      </c>
      <c r="AE63" s="168" t="n">
        <v>0</v>
      </c>
      <c r="AF63" s="137" t="n">
        <v>331</v>
      </c>
      <c r="AG63" s="138" t="n">
        <v>1236</v>
      </c>
      <c r="AH63" s="138" t="n">
        <v>1069</v>
      </c>
      <c r="AI63" s="138" t="n">
        <v>1129</v>
      </c>
      <c r="AJ63" s="138" t="n">
        <v>1</v>
      </c>
      <c r="AK63" s="140" t="n">
        <v>3766</v>
      </c>
      <c r="AL63" s="169"/>
      <c r="AM63" s="169"/>
      <c r="AN63" s="169"/>
      <c r="AO63" s="169"/>
      <c r="AP63" s="169"/>
      <c r="AQ63" s="169"/>
      <c r="AR63" s="169"/>
      <c r="AS63" s="169"/>
      <c r="AT63" s="169"/>
    </row>
    <row r="64" customFormat="false" ht="15" hidden="false" customHeight="false" outlineLevel="0" collapsed="false">
      <c r="A64" s="108" t="n">
        <v>52</v>
      </c>
      <c r="B64" s="108" t="s">
        <v>204</v>
      </c>
      <c r="C64" s="136" t="s">
        <v>205</v>
      </c>
      <c r="D64" s="137" t="n">
        <v>34</v>
      </c>
      <c r="E64" s="138" t="n">
        <v>260</v>
      </c>
      <c r="F64" s="138" t="n">
        <v>347</v>
      </c>
      <c r="G64" s="138" t="n">
        <v>1275</v>
      </c>
      <c r="H64" s="138" t="n">
        <v>0</v>
      </c>
      <c r="I64" s="138" t="n">
        <v>1916</v>
      </c>
      <c r="J64" s="166" t="s">
        <v>101</v>
      </c>
      <c r="K64" s="137" t="s">
        <v>312</v>
      </c>
      <c r="L64" s="138" t="s">
        <v>312</v>
      </c>
      <c r="M64" s="138" t="s">
        <v>312</v>
      </c>
      <c r="N64" s="138" t="s">
        <v>312</v>
      </c>
      <c r="O64" s="138" t="s">
        <v>312</v>
      </c>
      <c r="P64" s="167" t="s">
        <v>312</v>
      </c>
      <c r="Q64" s="140" t="s">
        <v>312</v>
      </c>
      <c r="R64" s="137" t="s">
        <v>312</v>
      </c>
      <c r="S64" s="138" t="s">
        <v>312</v>
      </c>
      <c r="T64" s="138" t="s">
        <v>312</v>
      </c>
      <c r="U64" s="138" t="s">
        <v>312</v>
      </c>
      <c r="V64" s="138" t="s">
        <v>312</v>
      </c>
      <c r="W64" s="167" t="s">
        <v>312</v>
      </c>
      <c r="X64" s="140" t="s">
        <v>312</v>
      </c>
      <c r="Y64" s="137" t="n">
        <v>1038</v>
      </c>
      <c r="Z64" s="138" t="n">
        <v>1702</v>
      </c>
      <c r="AA64" s="138" t="n">
        <v>642</v>
      </c>
      <c r="AB64" s="138" t="n">
        <v>1188</v>
      </c>
      <c r="AC64" s="138" t="n">
        <v>0</v>
      </c>
      <c r="AD64" s="138" t="n">
        <v>4570</v>
      </c>
      <c r="AE64" s="168" t="s">
        <v>101</v>
      </c>
      <c r="AF64" s="137" t="n">
        <v>1072</v>
      </c>
      <c r="AG64" s="138" t="n">
        <v>1962</v>
      </c>
      <c r="AH64" s="138" t="n">
        <v>989</v>
      </c>
      <c r="AI64" s="138" t="n">
        <v>2463</v>
      </c>
      <c r="AJ64" s="138" t="n">
        <v>0</v>
      </c>
      <c r="AK64" s="140" t="n">
        <v>6486</v>
      </c>
      <c r="AL64" s="169"/>
      <c r="AM64" s="169"/>
      <c r="AN64" s="169"/>
      <c r="AO64" s="169"/>
      <c r="AP64" s="169"/>
      <c r="AQ64" s="169"/>
      <c r="AR64" s="169"/>
      <c r="AS64" s="169"/>
      <c r="AT64" s="169"/>
    </row>
    <row r="65" customFormat="false" ht="15" hidden="false" customHeight="false" outlineLevel="0" collapsed="false">
      <c r="A65" s="108" t="n">
        <v>44</v>
      </c>
      <c r="B65" s="108" t="s">
        <v>206</v>
      </c>
      <c r="C65" s="136" t="s">
        <v>207</v>
      </c>
      <c r="D65" s="137" t="n">
        <v>168</v>
      </c>
      <c r="E65" s="138" t="n">
        <v>1350</v>
      </c>
      <c r="F65" s="138" t="n">
        <v>1786</v>
      </c>
      <c r="G65" s="138" t="n">
        <v>4729</v>
      </c>
      <c r="H65" s="138" t="n">
        <v>0</v>
      </c>
      <c r="I65" s="138" t="n">
        <v>8033</v>
      </c>
      <c r="J65" s="166"/>
      <c r="K65" s="137" t="s">
        <v>312</v>
      </c>
      <c r="L65" s="138" t="s">
        <v>312</v>
      </c>
      <c r="M65" s="138" t="s">
        <v>312</v>
      </c>
      <c r="N65" s="138" t="s">
        <v>312</v>
      </c>
      <c r="O65" s="138" t="s">
        <v>312</v>
      </c>
      <c r="P65" s="167" t="s">
        <v>312</v>
      </c>
      <c r="Q65" s="140" t="s">
        <v>312</v>
      </c>
      <c r="R65" s="137" t="n">
        <v>128</v>
      </c>
      <c r="S65" s="138" t="n">
        <v>332</v>
      </c>
      <c r="T65" s="138" t="n">
        <v>162</v>
      </c>
      <c r="U65" s="138" t="n">
        <v>184</v>
      </c>
      <c r="V65" s="138" t="n">
        <v>0</v>
      </c>
      <c r="W65" s="167" t="n">
        <v>0</v>
      </c>
      <c r="X65" s="140" t="n">
        <v>806</v>
      </c>
      <c r="Y65" s="137" t="n">
        <v>1368</v>
      </c>
      <c r="Z65" s="138" t="n">
        <v>2585</v>
      </c>
      <c r="AA65" s="138" t="n">
        <v>1124</v>
      </c>
      <c r="AB65" s="138" t="n">
        <v>1115</v>
      </c>
      <c r="AC65" s="138" t="n">
        <v>0</v>
      </c>
      <c r="AD65" s="138" t="n">
        <v>6192</v>
      </c>
      <c r="AE65" s="168" t="s">
        <v>101</v>
      </c>
      <c r="AF65" s="137" t="n">
        <v>1536</v>
      </c>
      <c r="AG65" s="138" t="n">
        <v>3935</v>
      </c>
      <c r="AH65" s="138" t="n">
        <v>2910</v>
      </c>
      <c r="AI65" s="138" t="n">
        <v>5844</v>
      </c>
      <c r="AJ65" s="138" t="n">
        <v>0</v>
      </c>
      <c r="AK65" s="140" t="n">
        <v>14225</v>
      </c>
      <c r="AL65" s="169"/>
      <c r="AM65" s="169"/>
      <c r="AN65" s="169"/>
      <c r="AO65" s="169"/>
      <c r="AP65" s="169"/>
      <c r="AQ65" s="169"/>
      <c r="AR65" s="169"/>
      <c r="AS65" s="169"/>
      <c r="AT65" s="169"/>
    </row>
    <row r="66" customFormat="false" ht="15" hidden="false" customHeight="false" outlineLevel="0" collapsed="false">
      <c r="A66" s="108" t="n">
        <v>44</v>
      </c>
      <c r="B66" s="108" t="s">
        <v>208</v>
      </c>
      <c r="C66" s="136" t="s">
        <v>209</v>
      </c>
      <c r="D66" s="137" t="n">
        <v>62</v>
      </c>
      <c r="E66" s="138" t="n">
        <v>415</v>
      </c>
      <c r="F66" s="138" t="n">
        <v>535</v>
      </c>
      <c r="G66" s="138" t="n">
        <v>1107</v>
      </c>
      <c r="H66" s="138" t="n">
        <v>0</v>
      </c>
      <c r="I66" s="138" t="n">
        <v>2119</v>
      </c>
      <c r="J66" s="166" t="s">
        <v>101</v>
      </c>
      <c r="K66" s="137" t="s">
        <v>312</v>
      </c>
      <c r="L66" s="138" t="s">
        <v>312</v>
      </c>
      <c r="M66" s="138" t="s">
        <v>312</v>
      </c>
      <c r="N66" s="138" t="s">
        <v>312</v>
      </c>
      <c r="O66" s="138" t="s">
        <v>312</v>
      </c>
      <c r="P66" s="167" t="s">
        <v>312</v>
      </c>
      <c r="Q66" s="140" t="s">
        <v>312</v>
      </c>
      <c r="R66" s="137" t="n">
        <v>27</v>
      </c>
      <c r="S66" s="138" t="n">
        <v>113</v>
      </c>
      <c r="T66" s="138" t="n">
        <v>40</v>
      </c>
      <c r="U66" s="138" t="n">
        <v>59</v>
      </c>
      <c r="V66" s="138" t="n">
        <v>0</v>
      </c>
      <c r="W66" s="167" t="n">
        <v>0</v>
      </c>
      <c r="X66" s="140" t="n">
        <v>239</v>
      </c>
      <c r="Y66" s="137" t="n">
        <v>201</v>
      </c>
      <c r="Z66" s="138" t="n">
        <v>840</v>
      </c>
      <c r="AA66" s="138" t="n">
        <v>297</v>
      </c>
      <c r="AB66" s="138" t="n">
        <v>438</v>
      </c>
      <c r="AC66" s="138" t="n">
        <v>0</v>
      </c>
      <c r="AD66" s="138" t="n">
        <v>1776</v>
      </c>
      <c r="AE66" s="168" t="s">
        <v>101</v>
      </c>
      <c r="AF66" s="137" t="n">
        <v>263</v>
      </c>
      <c r="AG66" s="138" t="n">
        <v>1255</v>
      </c>
      <c r="AH66" s="138" t="n">
        <v>832</v>
      </c>
      <c r="AI66" s="138" t="n">
        <v>1545</v>
      </c>
      <c r="AJ66" s="138" t="n">
        <v>0</v>
      </c>
      <c r="AK66" s="140" t="n">
        <v>3895</v>
      </c>
      <c r="AL66" s="169"/>
      <c r="AM66" s="169"/>
      <c r="AN66" s="169"/>
      <c r="AO66" s="169"/>
      <c r="AP66" s="169"/>
      <c r="AQ66" s="169"/>
      <c r="AR66" s="169"/>
      <c r="AS66" s="169"/>
      <c r="AT66" s="169"/>
    </row>
    <row r="67" customFormat="false" ht="15" hidden="false" customHeight="false" outlineLevel="0" collapsed="false">
      <c r="A67" s="108" t="n">
        <v>53</v>
      </c>
      <c r="B67" s="108" t="s">
        <v>210</v>
      </c>
      <c r="C67" s="136" t="s">
        <v>211</v>
      </c>
      <c r="D67" s="137" t="n">
        <v>283</v>
      </c>
      <c r="E67" s="138" t="n">
        <v>1483</v>
      </c>
      <c r="F67" s="138" t="n">
        <v>1316</v>
      </c>
      <c r="G67" s="138" t="n">
        <v>4856</v>
      </c>
      <c r="H67" s="138" t="n">
        <v>1</v>
      </c>
      <c r="I67" s="138" t="n">
        <v>7939</v>
      </c>
      <c r="J67" s="166"/>
      <c r="K67" s="137" t="s">
        <v>312</v>
      </c>
      <c r="L67" s="138" t="s">
        <v>312</v>
      </c>
      <c r="M67" s="138" t="s">
        <v>312</v>
      </c>
      <c r="N67" s="138" t="s">
        <v>312</v>
      </c>
      <c r="O67" s="138" t="s">
        <v>312</v>
      </c>
      <c r="P67" s="167" t="s">
        <v>312</v>
      </c>
      <c r="Q67" s="140" t="s">
        <v>312</v>
      </c>
      <c r="R67" s="137" t="n">
        <v>81</v>
      </c>
      <c r="S67" s="138" t="n">
        <v>257</v>
      </c>
      <c r="T67" s="138" t="n">
        <v>88</v>
      </c>
      <c r="U67" s="138" t="n">
        <v>153</v>
      </c>
      <c r="V67" s="138" t="n">
        <v>0</v>
      </c>
      <c r="W67" s="167" t="n">
        <v>1</v>
      </c>
      <c r="X67" s="140" t="n">
        <v>580</v>
      </c>
      <c r="Y67" s="137" t="n">
        <v>1143</v>
      </c>
      <c r="Z67" s="138" t="n">
        <v>3628</v>
      </c>
      <c r="AA67" s="138" t="n">
        <v>1242</v>
      </c>
      <c r="AB67" s="138" t="n">
        <v>2160</v>
      </c>
      <c r="AC67" s="138" t="n">
        <v>0</v>
      </c>
      <c r="AD67" s="138" t="n">
        <v>8173</v>
      </c>
      <c r="AE67" s="168" t="s">
        <v>101</v>
      </c>
      <c r="AF67" s="137" t="n">
        <v>1426</v>
      </c>
      <c r="AG67" s="138" t="n">
        <v>5111</v>
      </c>
      <c r="AH67" s="138" t="n">
        <v>2558</v>
      </c>
      <c r="AI67" s="138" t="n">
        <v>7016</v>
      </c>
      <c r="AJ67" s="138" t="n">
        <v>1</v>
      </c>
      <c r="AK67" s="140" t="n">
        <v>16112</v>
      </c>
      <c r="AL67" s="169"/>
      <c r="AM67" s="169"/>
      <c r="AN67" s="169"/>
      <c r="AO67" s="169"/>
      <c r="AP67" s="169"/>
      <c r="AQ67" s="169"/>
      <c r="AR67" s="169"/>
      <c r="AS67" s="169"/>
      <c r="AT67" s="169"/>
    </row>
    <row r="68" customFormat="false" ht="15" hidden="false" customHeight="false" outlineLevel="0" collapsed="false">
      <c r="A68" s="108" t="n">
        <v>44</v>
      </c>
      <c r="B68" s="108" t="s">
        <v>212</v>
      </c>
      <c r="C68" s="136" t="s">
        <v>213</v>
      </c>
      <c r="D68" s="137" t="n">
        <v>374</v>
      </c>
      <c r="E68" s="138" t="n">
        <v>2382</v>
      </c>
      <c r="F68" s="138" t="n">
        <v>2690</v>
      </c>
      <c r="G68" s="138" t="n">
        <v>6329</v>
      </c>
      <c r="H68" s="138" t="n">
        <v>0</v>
      </c>
      <c r="I68" s="138" t="n">
        <v>11775</v>
      </c>
      <c r="J68" s="166"/>
      <c r="K68" s="137" t="n">
        <v>1451</v>
      </c>
      <c r="L68" s="138" t="n">
        <v>2595</v>
      </c>
      <c r="M68" s="138" t="n">
        <v>1406</v>
      </c>
      <c r="N68" s="138" t="n">
        <v>1507</v>
      </c>
      <c r="O68" s="138" t="n">
        <v>0</v>
      </c>
      <c r="P68" s="167" t="n">
        <v>0</v>
      </c>
      <c r="Q68" s="140" t="n">
        <v>6959</v>
      </c>
      <c r="R68" s="137" t="n">
        <v>68</v>
      </c>
      <c r="S68" s="138" t="n">
        <v>280</v>
      </c>
      <c r="T68" s="138" t="n">
        <v>106</v>
      </c>
      <c r="U68" s="138" t="n">
        <v>158</v>
      </c>
      <c r="V68" s="138" t="n">
        <v>0</v>
      </c>
      <c r="W68" s="167" t="n">
        <v>0</v>
      </c>
      <c r="X68" s="140" t="n">
        <v>612</v>
      </c>
      <c r="Y68" s="137" t="n">
        <v>1519</v>
      </c>
      <c r="Z68" s="138" t="n">
        <v>2875</v>
      </c>
      <c r="AA68" s="138" t="n">
        <v>1512</v>
      </c>
      <c r="AB68" s="138" t="n">
        <v>1665</v>
      </c>
      <c r="AC68" s="138" t="n">
        <v>0</v>
      </c>
      <c r="AD68" s="138" t="n">
        <v>7571</v>
      </c>
      <c r="AE68" s="168" t="n">
        <v>0</v>
      </c>
      <c r="AF68" s="137" t="n">
        <v>1893</v>
      </c>
      <c r="AG68" s="138" t="n">
        <v>5257</v>
      </c>
      <c r="AH68" s="138" t="n">
        <v>4202</v>
      </c>
      <c r="AI68" s="138" t="n">
        <v>7994</v>
      </c>
      <c r="AJ68" s="138" t="n">
        <v>0</v>
      </c>
      <c r="AK68" s="140" t="n">
        <v>19346</v>
      </c>
      <c r="AL68" s="169"/>
      <c r="AM68" s="169"/>
      <c r="AN68" s="169"/>
      <c r="AO68" s="169"/>
      <c r="AP68" s="169"/>
      <c r="AQ68" s="169"/>
      <c r="AR68" s="169"/>
      <c r="AS68" s="169"/>
      <c r="AT68" s="169"/>
    </row>
    <row r="69" customFormat="false" ht="15" hidden="false" customHeight="false" outlineLevel="0" collapsed="false">
      <c r="A69" s="108" t="n">
        <v>27</v>
      </c>
      <c r="B69" s="108" t="s">
        <v>214</v>
      </c>
      <c r="C69" s="136" t="s">
        <v>215</v>
      </c>
      <c r="D69" s="137" t="n">
        <v>68</v>
      </c>
      <c r="E69" s="138" t="n">
        <v>448</v>
      </c>
      <c r="F69" s="138" t="n">
        <v>620</v>
      </c>
      <c r="G69" s="138" t="n">
        <v>2609</v>
      </c>
      <c r="H69" s="138" t="n">
        <v>0</v>
      </c>
      <c r="I69" s="138" t="n">
        <v>3745</v>
      </c>
      <c r="J69" s="166"/>
      <c r="K69" s="137" t="s">
        <v>312</v>
      </c>
      <c r="L69" s="138" t="s">
        <v>312</v>
      </c>
      <c r="M69" s="138" t="s">
        <v>312</v>
      </c>
      <c r="N69" s="138" t="s">
        <v>312</v>
      </c>
      <c r="O69" s="138" t="s">
        <v>312</v>
      </c>
      <c r="P69" s="167" t="s">
        <v>312</v>
      </c>
      <c r="Q69" s="140" t="s">
        <v>312</v>
      </c>
      <c r="R69" s="137" t="s">
        <v>312</v>
      </c>
      <c r="S69" s="138" t="s">
        <v>312</v>
      </c>
      <c r="T69" s="138" t="s">
        <v>312</v>
      </c>
      <c r="U69" s="138" t="s">
        <v>312</v>
      </c>
      <c r="V69" s="138" t="s">
        <v>312</v>
      </c>
      <c r="W69" s="167" t="s">
        <v>312</v>
      </c>
      <c r="X69" s="140" t="s">
        <v>312</v>
      </c>
      <c r="Y69" s="137" t="n">
        <v>379</v>
      </c>
      <c r="Z69" s="138" t="n">
        <v>1208</v>
      </c>
      <c r="AA69" s="138" t="n">
        <v>650</v>
      </c>
      <c r="AB69" s="138" t="n">
        <v>800</v>
      </c>
      <c r="AC69" s="138" t="n">
        <v>0</v>
      </c>
      <c r="AD69" s="138" t="n">
        <v>3037</v>
      </c>
      <c r="AE69" s="168" t="s">
        <v>101</v>
      </c>
      <c r="AF69" s="137" t="n">
        <v>447</v>
      </c>
      <c r="AG69" s="138" t="n">
        <v>1656</v>
      </c>
      <c r="AH69" s="138" t="n">
        <v>1270</v>
      </c>
      <c r="AI69" s="138" t="n">
        <v>3409</v>
      </c>
      <c r="AJ69" s="138" t="n">
        <v>0</v>
      </c>
      <c r="AK69" s="140" t="n">
        <v>6782</v>
      </c>
      <c r="AL69" s="169"/>
      <c r="AM69" s="169"/>
      <c r="AN69" s="169"/>
      <c r="AO69" s="169"/>
      <c r="AP69" s="169"/>
      <c r="AQ69" s="169"/>
      <c r="AR69" s="169"/>
      <c r="AS69" s="169"/>
      <c r="AT69" s="169"/>
    </row>
    <row r="70" customFormat="false" ht="15" hidden="false" customHeight="false" outlineLevel="0" collapsed="false">
      <c r="A70" s="108" t="n">
        <v>32</v>
      </c>
      <c r="B70" s="108" t="s">
        <v>216</v>
      </c>
      <c r="C70" s="136" t="s">
        <v>217</v>
      </c>
      <c r="D70" s="137" t="n">
        <v>617</v>
      </c>
      <c r="E70" s="138" t="n">
        <v>5558</v>
      </c>
      <c r="F70" s="138" t="n">
        <v>7540</v>
      </c>
      <c r="G70" s="138" t="n">
        <v>15645</v>
      </c>
      <c r="H70" s="138" t="n">
        <v>0</v>
      </c>
      <c r="I70" s="138" t="n">
        <v>29360</v>
      </c>
      <c r="J70" s="166" t="s">
        <v>101</v>
      </c>
      <c r="K70" s="137" t="s">
        <v>312</v>
      </c>
      <c r="L70" s="138" t="s">
        <v>312</v>
      </c>
      <c r="M70" s="138" t="s">
        <v>312</v>
      </c>
      <c r="N70" s="138" t="s">
        <v>312</v>
      </c>
      <c r="O70" s="138" t="s">
        <v>312</v>
      </c>
      <c r="P70" s="167" t="s">
        <v>312</v>
      </c>
      <c r="Q70" s="140" t="n">
        <v>19244</v>
      </c>
      <c r="R70" s="137" t="s">
        <v>312</v>
      </c>
      <c r="S70" s="138" t="s">
        <v>312</v>
      </c>
      <c r="T70" s="138" t="s">
        <v>312</v>
      </c>
      <c r="U70" s="138" t="s">
        <v>312</v>
      </c>
      <c r="V70" s="138" t="s">
        <v>312</v>
      </c>
      <c r="W70" s="167" t="s">
        <v>312</v>
      </c>
      <c r="X70" s="140" t="s">
        <v>312</v>
      </c>
      <c r="Y70" s="137" t="n">
        <v>3250</v>
      </c>
      <c r="Z70" s="138" t="n">
        <v>8548</v>
      </c>
      <c r="AA70" s="138" t="n">
        <v>3629</v>
      </c>
      <c r="AB70" s="138" t="n">
        <v>4584</v>
      </c>
      <c r="AC70" s="138" t="n">
        <v>0</v>
      </c>
      <c r="AD70" s="138" t="n">
        <v>20011</v>
      </c>
      <c r="AE70" s="168" t="s">
        <v>101</v>
      </c>
      <c r="AF70" s="137" t="n">
        <v>3867</v>
      </c>
      <c r="AG70" s="138" t="n">
        <v>14106</v>
      </c>
      <c r="AH70" s="138" t="n">
        <v>11169</v>
      </c>
      <c r="AI70" s="138" t="n">
        <v>20229</v>
      </c>
      <c r="AJ70" s="138" t="n">
        <v>0</v>
      </c>
      <c r="AK70" s="140" t="n">
        <v>49371</v>
      </c>
      <c r="AL70" s="169"/>
      <c r="AM70" s="169"/>
      <c r="AN70" s="169"/>
      <c r="AO70" s="169"/>
      <c r="AP70" s="169"/>
      <c r="AQ70" s="169"/>
      <c r="AR70" s="169"/>
      <c r="AS70" s="169"/>
      <c r="AT70" s="169"/>
    </row>
    <row r="71" customFormat="false" ht="15" hidden="false" customHeight="false" outlineLevel="0" collapsed="false">
      <c r="A71" s="108" t="n">
        <v>32</v>
      </c>
      <c r="B71" s="108" t="s">
        <v>218</v>
      </c>
      <c r="C71" s="136" t="s">
        <v>219</v>
      </c>
      <c r="D71" s="137" t="n">
        <v>163</v>
      </c>
      <c r="E71" s="138" t="n">
        <v>1294</v>
      </c>
      <c r="F71" s="138" t="n">
        <v>1344</v>
      </c>
      <c r="G71" s="138" t="n">
        <v>2519</v>
      </c>
      <c r="H71" s="138" t="n">
        <v>0</v>
      </c>
      <c r="I71" s="138" t="n">
        <v>5320</v>
      </c>
      <c r="J71" s="166" t="s">
        <v>101</v>
      </c>
      <c r="K71" s="137" t="s">
        <v>312</v>
      </c>
      <c r="L71" s="138" t="s">
        <v>312</v>
      </c>
      <c r="M71" s="138" t="s">
        <v>312</v>
      </c>
      <c r="N71" s="138" t="s">
        <v>312</v>
      </c>
      <c r="O71" s="138" t="s">
        <v>312</v>
      </c>
      <c r="P71" s="167" t="s">
        <v>312</v>
      </c>
      <c r="Q71" s="140" t="s">
        <v>312</v>
      </c>
      <c r="R71" s="137" t="n">
        <v>125</v>
      </c>
      <c r="S71" s="138" t="n">
        <v>388</v>
      </c>
      <c r="T71" s="138" t="n">
        <v>134</v>
      </c>
      <c r="U71" s="138" t="n">
        <v>198</v>
      </c>
      <c r="V71" s="138" t="n">
        <v>0</v>
      </c>
      <c r="W71" s="167" t="n">
        <v>0</v>
      </c>
      <c r="X71" s="140" t="n">
        <v>845</v>
      </c>
      <c r="Y71" s="137" t="n">
        <v>796</v>
      </c>
      <c r="Z71" s="138" t="n">
        <v>2118</v>
      </c>
      <c r="AA71" s="138" t="n">
        <v>1033</v>
      </c>
      <c r="AB71" s="138" t="n">
        <v>1313</v>
      </c>
      <c r="AC71" s="138" t="n">
        <v>0</v>
      </c>
      <c r="AD71" s="138" t="n">
        <v>5260</v>
      </c>
      <c r="AE71" s="168" t="s">
        <v>101</v>
      </c>
      <c r="AF71" s="137" t="n">
        <v>959</v>
      </c>
      <c r="AG71" s="138" t="n">
        <v>3412</v>
      </c>
      <c r="AH71" s="138" t="n">
        <v>2377</v>
      </c>
      <c r="AI71" s="138" t="n">
        <v>3832</v>
      </c>
      <c r="AJ71" s="138" t="n">
        <v>0</v>
      </c>
      <c r="AK71" s="140" t="n">
        <v>10580</v>
      </c>
      <c r="AL71" s="169"/>
      <c r="AM71" s="169"/>
      <c r="AN71" s="169"/>
      <c r="AO71" s="169"/>
      <c r="AP71" s="169"/>
      <c r="AQ71" s="169"/>
      <c r="AR71" s="169"/>
      <c r="AS71" s="169"/>
      <c r="AT71" s="169"/>
    </row>
    <row r="72" customFormat="false" ht="15" hidden="false" customHeight="false" outlineLevel="0" collapsed="false">
      <c r="A72" s="108" t="n">
        <v>28</v>
      </c>
      <c r="B72" s="108" t="s">
        <v>220</v>
      </c>
      <c r="C72" s="136" t="s">
        <v>221</v>
      </c>
      <c r="D72" s="137" t="n">
        <v>46</v>
      </c>
      <c r="E72" s="138" t="n">
        <v>762</v>
      </c>
      <c r="F72" s="138" t="n">
        <v>1142</v>
      </c>
      <c r="G72" s="138" t="n">
        <v>2982</v>
      </c>
      <c r="H72" s="138" t="n">
        <v>0</v>
      </c>
      <c r="I72" s="138" t="n">
        <v>4932</v>
      </c>
      <c r="J72" s="166"/>
      <c r="K72" s="170" t="n">
        <v>2050</v>
      </c>
      <c r="L72" s="170"/>
      <c r="M72" s="138" t="n">
        <v>1418</v>
      </c>
      <c r="N72" s="138"/>
      <c r="O72" s="138" t="n">
        <v>0</v>
      </c>
      <c r="P72" s="167" t="n">
        <v>0</v>
      </c>
      <c r="Q72" s="140" t="n">
        <v>3468</v>
      </c>
      <c r="R72" s="170" t="n">
        <v>250</v>
      </c>
      <c r="S72" s="170"/>
      <c r="T72" s="138" t="n">
        <v>228</v>
      </c>
      <c r="U72" s="138"/>
      <c r="V72" s="138" t="n">
        <v>0</v>
      </c>
      <c r="W72" s="167" t="n">
        <v>0</v>
      </c>
      <c r="X72" s="140" t="n">
        <v>478</v>
      </c>
      <c r="Y72" s="137" t="n">
        <v>70</v>
      </c>
      <c r="Z72" s="138" t="n">
        <v>2260</v>
      </c>
      <c r="AA72" s="138" t="n">
        <v>105</v>
      </c>
      <c r="AB72" s="138" t="n">
        <v>1511</v>
      </c>
      <c r="AC72" s="138" t="n">
        <v>0</v>
      </c>
      <c r="AD72" s="138" t="n">
        <v>3946</v>
      </c>
      <c r="AE72" s="168" t="s">
        <v>101</v>
      </c>
      <c r="AF72" s="137" t="n">
        <v>116</v>
      </c>
      <c r="AG72" s="138" t="n">
        <v>3022</v>
      </c>
      <c r="AH72" s="138" t="n">
        <v>1247</v>
      </c>
      <c r="AI72" s="138" t="n">
        <v>4493</v>
      </c>
      <c r="AJ72" s="138" t="n">
        <v>0</v>
      </c>
      <c r="AK72" s="140" t="n">
        <v>8878</v>
      </c>
      <c r="AL72" s="169"/>
      <c r="AM72" s="169"/>
      <c r="AN72" s="169"/>
      <c r="AO72" s="169"/>
      <c r="AP72" s="169"/>
      <c r="AQ72" s="169"/>
      <c r="AR72" s="169"/>
      <c r="AS72" s="169"/>
      <c r="AT72" s="169"/>
    </row>
    <row r="73" customFormat="false" ht="15" hidden="false" customHeight="false" outlineLevel="0" collapsed="false">
      <c r="A73" s="108" t="n">
        <v>32</v>
      </c>
      <c r="B73" s="108" t="s">
        <v>222</v>
      </c>
      <c r="C73" s="136" t="s">
        <v>223</v>
      </c>
      <c r="D73" s="137" t="n">
        <v>492</v>
      </c>
      <c r="E73" s="138" t="n">
        <v>5952</v>
      </c>
      <c r="F73" s="138" t="n">
        <v>6666</v>
      </c>
      <c r="G73" s="138" t="n">
        <v>16251</v>
      </c>
      <c r="H73" s="138" t="n">
        <v>0</v>
      </c>
      <c r="I73" s="138" t="n">
        <v>29361</v>
      </c>
      <c r="J73" s="166"/>
      <c r="K73" s="137" t="s">
        <v>312</v>
      </c>
      <c r="L73" s="138" t="s">
        <v>312</v>
      </c>
      <c r="M73" s="138" t="s">
        <v>312</v>
      </c>
      <c r="N73" s="138" t="s">
        <v>312</v>
      </c>
      <c r="O73" s="138" t="s">
        <v>312</v>
      </c>
      <c r="P73" s="167" t="s">
        <v>312</v>
      </c>
      <c r="Q73" s="140" t="s">
        <v>312</v>
      </c>
      <c r="R73" s="137" t="n">
        <v>108</v>
      </c>
      <c r="S73" s="138" t="n">
        <v>472</v>
      </c>
      <c r="T73" s="138" t="n">
        <v>166</v>
      </c>
      <c r="U73" s="138" t="n">
        <v>257</v>
      </c>
      <c r="V73" s="138" t="n">
        <v>0</v>
      </c>
      <c r="W73" s="167" t="n">
        <v>0</v>
      </c>
      <c r="X73" s="140" t="n">
        <v>1003</v>
      </c>
      <c r="Y73" s="137" t="n">
        <v>1990</v>
      </c>
      <c r="Z73" s="138" t="n">
        <v>4501</v>
      </c>
      <c r="AA73" s="138" t="n">
        <v>1428</v>
      </c>
      <c r="AB73" s="138" t="n">
        <v>1903</v>
      </c>
      <c r="AC73" s="138" t="n">
        <v>419</v>
      </c>
      <c r="AD73" s="138" t="n">
        <v>10241</v>
      </c>
      <c r="AE73" s="168" t="n">
        <v>0</v>
      </c>
      <c r="AF73" s="137" t="n">
        <v>2482</v>
      </c>
      <c r="AG73" s="138" t="n">
        <v>10453</v>
      </c>
      <c r="AH73" s="138" t="n">
        <v>8094</v>
      </c>
      <c r="AI73" s="138" t="n">
        <v>18154</v>
      </c>
      <c r="AJ73" s="138" t="n">
        <v>419</v>
      </c>
      <c r="AK73" s="140" t="n">
        <v>39602</v>
      </c>
      <c r="AL73" s="169"/>
      <c r="AM73" s="169"/>
      <c r="AN73" s="169"/>
      <c r="AO73" s="169"/>
      <c r="AP73" s="169"/>
      <c r="AQ73" s="169"/>
      <c r="AR73" s="169"/>
      <c r="AS73" s="169"/>
      <c r="AT73" s="169"/>
    </row>
    <row r="74" customFormat="false" ht="15" hidden="false" customHeight="false" outlineLevel="0" collapsed="false">
      <c r="A74" s="108" t="n">
        <v>84</v>
      </c>
      <c r="B74" s="108" t="s">
        <v>224</v>
      </c>
      <c r="C74" s="136" t="s">
        <v>225</v>
      </c>
      <c r="D74" s="137" t="n">
        <v>140</v>
      </c>
      <c r="E74" s="138" t="n">
        <v>854</v>
      </c>
      <c r="F74" s="138" t="n">
        <v>1491</v>
      </c>
      <c r="G74" s="138" t="n">
        <v>3845</v>
      </c>
      <c r="H74" s="138" t="n">
        <v>0</v>
      </c>
      <c r="I74" s="138" t="n">
        <v>6330</v>
      </c>
      <c r="J74" s="166"/>
      <c r="K74" s="137" t="n">
        <v>534</v>
      </c>
      <c r="L74" s="138" t="n">
        <v>2001</v>
      </c>
      <c r="M74" s="138" t="n">
        <v>1066</v>
      </c>
      <c r="N74" s="138" t="n">
        <v>1468</v>
      </c>
      <c r="O74" s="138" t="n">
        <v>0</v>
      </c>
      <c r="P74" s="167" t="n">
        <v>0</v>
      </c>
      <c r="Q74" s="140" t="n">
        <v>5069</v>
      </c>
      <c r="R74" s="137" t="n">
        <v>162</v>
      </c>
      <c r="S74" s="138" t="n">
        <v>320</v>
      </c>
      <c r="T74" s="138" t="n">
        <v>102</v>
      </c>
      <c r="U74" s="138" t="n">
        <v>152</v>
      </c>
      <c r="V74" s="138" t="n">
        <v>0</v>
      </c>
      <c r="W74" s="167" t="n">
        <v>0</v>
      </c>
      <c r="X74" s="140" t="n">
        <v>736</v>
      </c>
      <c r="Y74" s="137" t="n">
        <v>696</v>
      </c>
      <c r="Z74" s="138" t="n">
        <v>2321</v>
      </c>
      <c r="AA74" s="138" t="n">
        <v>1168</v>
      </c>
      <c r="AB74" s="138" t="n">
        <v>1620</v>
      </c>
      <c r="AC74" s="138" t="n">
        <v>0</v>
      </c>
      <c r="AD74" s="138" t="n">
        <v>5805</v>
      </c>
      <c r="AE74" s="168" t="n">
        <v>0</v>
      </c>
      <c r="AF74" s="137" t="n">
        <v>836</v>
      </c>
      <c r="AG74" s="138" t="n">
        <v>3175</v>
      </c>
      <c r="AH74" s="138" t="n">
        <v>2659</v>
      </c>
      <c r="AI74" s="138" t="n">
        <v>5465</v>
      </c>
      <c r="AJ74" s="138" t="n">
        <v>0</v>
      </c>
      <c r="AK74" s="140" t="n">
        <v>12135</v>
      </c>
      <c r="AL74" s="169"/>
      <c r="AM74" s="169"/>
      <c r="AN74" s="169"/>
      <c r="AO74" s="169"/>
      <c r="AP74" s="169"/>
      <c r="AQ74" s="169"/>
      <c r="AR74" s="169"/>
      <c r="AS74" s="169"/>
      <c r="AT74" s="169"/>
    </row>
    <row r="75" customFormat="false" ht="15" hidden="false" customHeight="false" outlineLevel="0" collapsed="false">
      <c r="A75" s="108" t="n">
        <v>75</v>
      </c>
      <c r="B75" s="108" t="s">
        <v>226</v>
      </c>
      <c r="C75" s="136" t="s">
        <v>227</v>
      </c>
      <c r="D75" s="137" t="n">
        <v>131</v>
      </c>
      <c r="E75" s="138" t="n">
        <v>1431</v>
      </c>
      <c r="F75" s="138" t="n">
        <v>2126</v>
      </c>
      <c r="G75" s="138" t="n">
        <v>6381</v>
      </c>
      <c r="H75" s="138" t="n">
        <v>0</v>
      </c>
      <c r="I75" s="138" t="n">
        <v>10069</v>
      </c>
      <c r="J75" s="166"/>
      <c r="K75" s="137" t="n">
        <v>708</v>
      </c>
      <c r="L75" s="138" t="n">
        <v>2263</v>
      </c>
      <c r="M75" s="138" t="n">
        <v>1165</v>
      </c>
      <c r="N75" s="138" t="n">
        <v>1414</v>
      </c>
      <c r="O75" s="138" t="n">
        <v>0</v>
      </c>
      <c r="P75" s="167" t="n">
        <v>0</v>
      </c>
      <c r="Q75" s="140" t="n">
        <v>5550</v>
      </c>
      <c r="R75" s="137" t="n">
        <v>98</v>
      </c>
      <c r="S75" s="138" t="n">
        <v>287</v>
      </c>
      <c r="T75" s="138" t="n">
        <v>103</v>
      </c>
      <c r="U75" s="138" t="n">
        <v>130</v>
      </c>
      <c r="V75" s="138" t="n">
        <v>0</v>
      </c>
      <c r="W75" s="167" t="n">
        <v>0</v>
      </c>
      <c r="X75" s="140" t="n">
        <v>618</v>
      </c>
      <c r="Y75" s="137" t="n">
        <v>806</v>
      </c>
      <c r="Z75" s="138" t="n">
        <v>2550</v>
      </c>
      <c r="AA75" s="138" t="n">
        <v>1268</v>
      </c>
      <c r="AB75" s="138" t="n">
        <v>1544</v>
      </c>
      <c r="AC75" s="138" t="n">
        <v>0</v>
      </c>
      <c r="AD75" s="138" t="n">
        <v>6168</v>
      </c>
      <c r="AE75" s="168" t="n">
        <v>0</v>
      </c>
      <c r="AF75" s="137" t="n">
        <v>937</v>
      </c>
      <c r="AG75" s="138" t="n">
        <v>3981</v>
      </c>
      <c r="AH75" s="138" t="n">
        <v>3394</v>
      </c>
      <c r="AI75" s="138" t="n">
        <v>7925</v>
      </c>
      <c r="AJ75" s="138" t="n">
        <v>0</v>
      </c>
      <c r="AK75" s="140" t="n">
        <v>16237</v>
      </c>
      <c r="AL75" s="169"/>
      <c r="AM75" s="169"/>
      <c r="AN75" s="169"/>
      <c r="AO75" s="169"/>
      <c r="AP75" s="169"/>
      <c r="AQ75" s="169"/>
      <c r="AR75" s="169"/>
      <c r="AS75" s="169"/>
      <c r="AT75" s="169"/>
    </row>
    <row r="76" customFormat="false" ht="15" hidden="false" customHeight="false" outlineLevel="0" collapsed="false">
      <c r="A76" s="108" t="n">
        <v>76</v>
      </c>
      <c r="B76" s="108" t="s">
        <v>228</v>
      </c>
      <c r="C76" s="136" t="s">
        <v>229</v>
      </c>
      <c r="D76" s="137" t="n">
        <v>149</v>
      </c>
      <c r="E76" s="138" t="n">
        <v>1065</v>
      </c>
      <c r="F76" s="138" t="n">
        <v>1318</v>
      </c>
      <c r="G76" s="138" t="n">
        <v>4019</v>
      </c>
      <c r="H76" s="138" t="n">
        <v>0</v>
      </c>
      <c r="I76" s="138" t="n">
        <v>6551</v>
      </c>
      <c r="J76" s="166"/>
      <c r="K76" s="137" t="s">
        <v>312</v>
      </c>
      <c r="L76" s="138" t="s">
        <v>312</v>
      </c>
      <c r="M76" s="138" t="s">
        <v>312</v>
      </c>
      <c r="N76" s="138" t="s">
        <v>312</v>
      </c>
      <c r="O76" s="138" t="s">
        <v>312</v>
      </c>
      <c r="P76" s="167" t="s">
        <v>312</v>
      </c>
      <c r="Q76" s="140" t="s">
        <v>312</v>
      </c>
      <c r="R76" s="137" t="s">
        <v>312</v>
      </c>
      <c r="S76" s="138" t="s">
        <v>312</v>
      </c>
      <c r="T76" s="138" t="s">
        <v>312</v>
      </c>
      <c r="U76" s="138" t="s">
        <v>312</v>
      </c>
      <c r="V76" s="138" t="s">
        <v>312</v>
      </c>
      <c r="W76" s="167" t="s">
        <v>312</v>
      </c>
      <c r="X76" s="140" t="s">
        <v>312</v>
      </c>
      <c r="Y76" s="137" t="n">
        <v>541</v>
      </c>
      <c r="Z76" s="138" t="n">
        <v>1134</v>
      </c>
      <c r="AA76" s="138" t="n">
        <v>535</v>
      </c>
      <c r="AB76" s="138" t="n">
        <v>617</v>
      </c>
      <c r="AC76" s="138" t="n">
        <v>0</v>
      </c>
      <c r="AD76" s="138" t="n">
        <v>2827</v>
      </c>
      <c r="AE76" s="168" t="s">
        <v>101</v>
      </c>
      <c r="AF76" s="137" t="n">
        <v>690</v>
      </c>
      <c r="AG76" s="138" t="n">
        <v>2199</v>
      </c>
      <c r="AH76" s="138" t="n">
        <v>1853</v>
      </c>
      <c r="AI76" s="138" t="n">
        <v>4636</v>
      </c>
      <c r="AJ76" s="138" t="n">
        <v>0</v>
      </c>
      <c r="AK76" s="140" t="n">
        <v>9378</v>
      </c>
      <c r="AL76" s="169"/>
      <c r="AM76" s="169"/>
      <c r="AN76" s="169"/>
      <c r="AO76" s="169"/>
      <c r="AP76" s="169"/>
      <c r="AQ76" s="169"/>
      <c r="AR76" s="169"/>
      <c r="AS76" s="169"/>
      <c r="AT76" s="169"/>
    </row>
    <row r="77" customFormat="false" ht="15" hidden="false" customHeight="false" outlineLevel="0" collapsed="false">
      <c r="A77" s="108" t="n">
        <v>76</v>
      </c>
      <c r="B77" s="108" t="s">
        <v>230</v>
      </c>
      <c r="C77" s="136" t="s">
        <v>231</v>
      </c>
      <c r="D77" s="137" t="n">
        <v>156</v>
      </c>
      <c r="E77" s="138" t="n">
        <v>1526</v>
      </c>
      <c r="F77" s="138" t="n">
        <v>1322</v>
      </c>
      <c r="G77" s="138" t="n">
        <v>5518</v>
      </c>
      <c r="H77" s="138" t="n">
        <v>7</v>
      </c>
      <c r="I77" s="138" t="n">
        <v>8529</v>
      </c>
      <c r="J77" s="166"/>
      <c r="K77" s="137" t="n">
        <v>893</v>
      </c>
      <c r="L77" s="138" t="n">
        <v>1618</v>
      </c>
      <c r="M77" s="138" t="n">
        <v>597</v>
      </c>
      <c r="N77" s="138" t="n">
        <v>535</v>
      </c>
      <c r="O77" s="138" t="n">
        <v>0</v>
      </c>
      <c r="P77" s="167" t="n">
        <v>0</v>
      </c>
      <c r="Q77" s="140" t="n">
        <v>3643</v>
      </c>
      <c r="R77" s="137" t="n">
        <v>80</v>
      </c>
      <c r="S77" s="138" t="n">
        <v>200</v>
      </c>
      <c r="T77" s="138" t="n">
        <v>84</v>
      </c>
      <c r="U77" s="138" t="n">
        <v>107</v>
      </c>
      <c r="V77" s="138" t="n">
        <v>0</v>
      </c>
      <c r="W77" s="167" t="n">
        <v>1</v>
      </c>
      <c r="X77" s="140" t="n">
        <v>472</v>
      </c>
      <c r="Y77" s="137" t="n">
        <v>973</v>
      </c>
      <c r="Z77" s="138" t="n">
        <v>1818</v>
      </c>
      <c r="AA77" s="138" t="n">
        <v>681</v>
      </c>
      <c r="AB77" s="138" t="n">
        <v>642</v>
      </c>
      <c r="AC77" s="138" t="n">
        <v>1</v>
      </c>
      <c r="AD77" s="138" t="n">
        <v>4115</v>
      </c>
      <c r="AE77" s="168" t="n">
        <v>0</v>
      </c>
      <c r="AF77" s="137" t="n">
        <v>1129</v>
      </c>
      <c r="AG77" s="138" t="n">
        <v>3344</v>
      </c>
      <c r="AH77" s="138" t="n">
        <v>2003</v>
      </c>
      <c r="AI77" s="138" t="n">
        <v>6160</v>
      </c>
      <c r="AJ77" s="138" t="n">
        <v>8</v>
      </c>
      <c r="AK77" s="140" t="n">
        <v>12644</v>
      </c>
      <c r="AL77" s="169"/>
      <c r="AM77" s="169"/>
      <c r="AN77" s="169"/>
      <c r="AO77" s="169"/>
      <c r="AP77" s="169"/>
      <c r="AQ77" s="169"/>
      <c r="AR77" s="169"/>
      <c r="AS77" s="169"/>
      <c r="AT77" s="169"/>
    </row>
    <row r="78" customFormat="false" ht="15" hidden="false" customHeight="false" outlineLevel="0" collapsed="false">
      <c r="A78" s="108" t="n">
        <v>44</v>
      </c>
      <c r="B78" s="108" t="s">
        <v>232</v>
      </c>
      <c r="C78" s="136" t="s">
        <v>233</v>
      </c>
      <c r="D78" s="137" t="n">
        <v>458</v>
      </c>
      <c r="E78" s="138" t="n">
        <v>2154</v>
      </c>
      <c r="F78" s="138" t="n">
        <v>2672</v>
      </c>
      <c r="G78" s="138" t="n">
        <v>5934</v>
      </c>
      <c r="H78" s="138" t="n">
        <v>8</v>
      </c>
      <c r="I78" s="138" t="n">
        <v>11226</v>
      </c>
      <c r="J78" s="166"/>
      <c r="K78" s="137" t="s">
        <v>312</v>
      </c>
      <c r="L78" s="138" t="s">
        <v>312</v>
      </c>
      <c r="M78" s="138" t="s">
        <v>312</v>
      </c>
      <c r="N78" s="138" t="s">
        <v>312</v>
      </c>
      <c r="O78" s="138" t="s">
        <v>312</v>
      </c>
      <c r="P78" s="167" t="s">
        <v>312</v>
      </c>
      <c r="Q78" s="140" t="s">
        <v>312</v>
      </c>
      <c r="R78" s="137" t="n">
        <v>39</v>
      </c>
      <c r="S78" s="138" t="n">
        <v>199</v>
      </c>
      <c r="T78" s="138" t="n">
        <v>67</v>
      </c>
      <c r="U78" s="138" t="n">
        <v>106</v>
      </c>
      <c r="V78" s="138" t="n">
        <v>0</v>
      </c>
      <c r="W78" s="167" t="n">
        <v>0</v>
      </c>
      <c r="X78" s="140" t="n">
        <v>411</v>
      </c>
      <c r="Y78" s="137" t="n">
        <v>863</v>
      </c>
      <c r="Z78" s="138" t="n">
        <v>4404</v>
      </c>
      <c r="AA78" s="138" t="n">
        <v>1483</v>
      </c>
      <c r="AB78" s="138" t="n">
        <v>2345</v>
      </c>
      <c r="AC78" s="138" t="n">
        <v>0</v>
      </c>
      <c r="AD78" s="138" t="n">
        <v>9095</v>
      </c>
      <c r="AE78" s="168" t="s">
        <v>101</v>
      </c>
      <c r="AF78" s="137" t="n">
        <v>1321</v>
      </c>
      <c r="AG78" s="138" t="n">
        <v>6558</v>
      </c>
      <c r="AH78" s="138" t="n">
        <v>4155</v>
      </c>
      <c r="AI78" s="138" t="n">
        <v>8279</v>
      </c>
      <c r="AJ78" s="138" t="n">
        <v>8</v>
      </c>
      <c r="AK78" s="140" t="n">
        <v>20321</v>
      </c>
      <c r="AL78" s="169"/>
      <c r="AM78" s="169"/>
      <c r="AN78" s="169"/>
      <c r="AO78" s="169"/>
      <c r="AP78" s="169"/>
      <c r="AQ78" s="169"/>
      <c r="AR78" s="169"/>
      <c r="AS78" s="169"/>
      <c r="AT78" s="169"/>
    </row>
    <row r="79" customFormat="false" ht="15" hidden="false" customHeight="false" outlineLevel="0" collapsed="false">
      <c r="A79" s="108" t="n">
        <v>44</v>
      </c>
      <c r="B79" s="108" t="s">
        <v>234</v>
      </c>
      <c r="C79" s="136" t="s">
        <v>235</v>
      </c>
      <c r="D79" s="137" t="n">
        <v>180</v>
      </c>
      <c r="E79" s="138" t="n">
        <v>1243</v>
      </c>
      <c r="F79" s="138" t="n">
        <v>1299</v>
      </c>
      <c r="G79" s="138" t="n">
        <v>3766</v>
      </c>
      <c r="H79" s="138" t="n">
        <v>1</v>
      </c>
      <c r="I79" s="138" t="n">
        <v>6489</v>
      </c>
      <c r="J79" s="166"/>
      <c r="K79" s="137" t="n">
        <v>1628</v>
      </c>
      <c r="L79" s="138" t="n">
        <v>2650</v>
      </c>
      <c r="M79" s="138" t="n">
        <v>994</v>
      </c>
      <c r="N79" s="138" t="n">
        <v>1184</v>
      </c>
      <c r="O79" s="138" t="n">
        <v>0</v>
      </c>
      <c r="P79" s="167" t="n">
        <v>0</v>
      </c>
      <c r="Q79" s="140" t="n">
        <v>6456</v>
      </c>
      <c r="R79" s="137" t="n">
        <v>17</v>
      </c>
      <c r="S79" s="138" t="n">
        <v>51</v>
      </c>
      <c r="T79" s="138" t="n">
        <v>22</v>
      </c>
      <c r="U79" s="138" t="n">
        <v>36</v>
      </c>
      <c r="V79" s="138" t="n">
        <v>0</v>
      </c>
      <c r="W79" s="167" t="n">
        <v>0</v>
      </c>
      <c r="X79" s="140" t="n">
        <v>126</v>
      </c>
      <c r="Y79" s="137" t="n">
        <v>1645</v>
      </c>
      <c r="Z79" s="138" t="n">
        <v>2701</v>
      </c>
      <c r="AA79" s="138" t="n">
        <v>1016</v>
      </c>
      <c r="AB79" s="138" t="n">
        <v>1220</v>
      </c>
      <c r="AC79" s="138" t="n">
        <v>0</v>
      </c>
      <c r="AD79" s="138" t="n">
        <v>6582</v>
      </c>
      <c r="AE79" s="168" t="n">
        <v>0</v>
      </c>
      <c r="AF79" s="137" t="n">
        <v>1825</v>
      </c>
      <c r="AG79" s="138" t="n">
        <v>3944</v>
      </c>
      <c r="AH79" s="138" t="n">
        <v>2315</v>
      </c>
      <c r="AI79" s="138" t="n">
        <v>4986</v>
      </c>
      <c r="AJ79" s="138" t="n">
        <v>1</v>
      </c>
      <c r="AK79" s="140" t="n">
        <v>13071</v>
      </c>
      <c r="AL79" s="169"/>
      <c r="AM79" s="169"/>
      <c r="AN79" s="169"/>
      <c r="AO79" s="169"/>
      <c r="AP79" s="169"/>
      <c r="AQ79" s="169"/>
      <c r="AR79" s="169"/>
      <c r="AS79" s="169"/>
      <c r="AT79" s="169"/>
    </row>
    <row r="80" customFormat="false" ht="15" hidden="false" customHeight="false" outlineLevel="0" collapsed="false">
      <c r="A80" s="108" t="n">
        <v>84</v>
      </c>
      <c r="B80" s="108" t="s">
        <v>236</v>
      </c>
      <c r="C80" s="136" t="s">
        <v>237</v>
      </c>
      <c r="D80" s="137" t="n">
        <v>466</v>
      </c>
      <c r="E80" s="138" t="n">
        <v>2567</v>
      </c>
      <c r="F80" s="138" t="n">
        <v>3977</v>
      </c>
      <c r="G80" s="138" t="n">
        <v>11053</v>
      </c>
      <c r="H80" s="138" t="n">
        <v>41</v>
      </c>
      <c r="I80" s="138" t="n">
        <v>18104</v>
      </c>
      <c r="J80" s="166"/>
      <c r="K80" s="137" t="s">
        <v>312</v>
      </c>
      <c r="L80" s="138" t="s">
        <v>312</v>
      </c>
      <c r="M80" s="138" t="s">
        <v>312</v>
      </c>
      <c r="N80" s="138" t="s">
        <v>312</v>
      </c>
      <c r="O80" s="138" t="s">
        <v>312</v>
      </c>
      <c r="P80" s="167" t="s">
        <v>312</v>
      </c>
      <c r="Q80" s="140" t="s">
        <v>312</v>
      </c>
      <c r="R80" s="137" t="n">
        <v>370</v>
      </c>
      <c r="S80" s="138" t="n">
        <v>1141</v>
      </c>
      <c r="T80" s="138" t="n">
        <v>466</v>
      </c>
      <c r="U80" s="138" t="n">
        <v>491</v>
      </c>
      <c r="V80" s="138" t="n">
        <v>4</v>
      </c>
      <c r="W80" s="167" t="n">
        <v>0</v>
      </c>
      <c r="X80" s="140" t="n">
        <v>2472</v>
      </c>
      <c r="Y80" s="137" t="n">
        <v>2237</v>
      </c>
      <c r="Z80" s="138" t="n">
        <v>7030</v>
      </c>
      <c r="AA80" s="138" t="n">
        <v>2847</v>
      </c>
      <c r="AB80" s="138" t="n">
        <v>2868</v>
      </c>
      <c r="AC80" s="138" t="n">
        <v>0</v>
      </c>
      <c r="AD80" s="138" t="n">
        <v>14982</v>
      </c>
      <c r="AE80" s="168" t="s">
        <v>101</v>
      </c>
      <c r="AF80" s="137" t="n">
        <v>2703</v>
      </c>
      <c r="AG80" s="138" t="n">
        <v>9597</v>
      </c>
      <c r="AH80" s="138" t="n">
        <v>6824</v>
      </c>
      <c r="AI80" s="138" t="n">
        <v>13921</v>
      </c>
      <c r="AJ80" s="138" t="n">
        <v>41</v>
      </c>
      <c r="AK80" s="140" t="n">
        <v>33086</v>
      </c>
      <c r="AL80" s="169"/>
      <c r="AM80" s="169"/>
      <c r="AN80" s="169"/>
      <c r="AO80" s="169"/>
      <c r="AP80" s="169"/>
      <c r="AQ80" s="169"/>
      <c r="AR80" s="169"/>
      <c r="AS80" s="169"/>
      <c r="AT80" s="169"/>
    </row>
    <row r="81" customFormat="false" ht="15" hidden="false" customHeight="false" outlineLevel="0" collapsed="false">
      <c r="A81" s="113" t="n">
        <v>84</v>
      </c>
      <c r="B81" s="113" t="s">
        <v>238</v>
      </c>
      <c r="C81" s="141" t="s">
        <v>239</v>
      </c>
      <c r="D81" s="137" t="n">
        <v>50</v>
      </c>
      <c r="E81" s="138" t="n">
        <v>663</v>
      </c>
      <c r="F81" s="138" t="n">
        <v>991</v>
      </c>
      <c r="G81" s="138" t="n">
        <v>2463</v>
      </c>
      <c r="H81" s="138" t="n">
        <v>3</v>
      </c>
      <c r="I81" s="138" t="n">
        <v>4170</v>
      </c>
      <c r="J81" s="166"/>
      <c r="K81" s="137" t="s">
        <v>312</v>
      </c>
      <c r="L81" s="138" t="s">
        <v>312</v>
      </c>
      <c r="M81" s="138" t="s">
        <v>312</v>
      </c>
      <c r="N81" s="138" t="s">
        <v>312</v>
      </c>
      <c r="O81" s="138" t="s">
        <v>312</v>
      </c>
      <c r="P81" s="167" t="s">
        <v>312</v>
      </c>
      <c r="Q81" s="140" t="s">
        <v>312</v>
      </c>
      <c r="R81" s="137" t="n">
        <v>65</v>
      </c>
      <c r="S81" s="138" t="n">
        <v>251</v>
      </c>
      <c r="T81" s="138" t="n">
        <v>93</v>
      </c>
      <c r="U81" s="138" t="n">
        <v>47</v>
      </c>
      <c r="V81" s="138" t="n">
        <v>0</v>
      </c>
      <c r="W81" s="167" t="n">
        <v>0</v>
      </c>
      <c r="X81" s="140" t="n">
        <v>456</v>
      </c>
      <c r="Y81" s="137" t="n">
        <v>530</v>
      </c>
      <c r="Z81" s="138" t="n">
        <v>2048</v>
      </c>
      <c r="AA81" s="138" t="n">
        <v>759</v>
      </c>
      <c r="AB81" s="138" t="n">
        <v>383</v>
      </c>
      <c r="AC81" s="138" t="n">
        <v>0</v>
      </c>
      <c r="AD81" s="138" t="n">
        <v>3720</v>
      </c>
      <c r="AE81" s="168" t="s">
        <v>101</v>
      </c>
      <c r="AF81" s="137" t="n">
        <v>580</v>
      </c>
      <c r="AG81" s="138" t="n">
        <v>2711</v>
      </c>
      <c r="AH81" s="138" t="n">
        <v>1750</v>
      </c>
      <c r="AI81" s="138" t="n">
        <v>2846</v>
      </c>
      <c r="AJ81" s="138" t="n">
        <v>3</v>
      </c>
      <c r="AK81" s="140" t="n">
        <v>7890</v>
      </c>
      <c r="AL81" s="169"/>
      <c r="AM81" s="169"/>
      <c r="AN81" s="169"/>
      <c r="AO81" s="169"/>
      <c r="AP81" s="169"/>
      <c r="AQ81" s="169"/>
      <c r="AR81" s="169"/>
      <c r="AS81" s="169"/>
      <c r="AT81" s="169"/>
    </row>
    <row r="82" customFormat="false" ht="15" hidden="false" customHeight="false" outlineLevel="0" collapsed="false">
      <c r="A82" s="113" t="n">
        <v>84</v>
      </c>
      <c r="B82" s="113" t="s">
        <v>240</v>
      </c>
      <c r="C82" s="141" t="s">
        <v>241</v>
      </c>
      <c r="D82" s="137" t="n">
        <v>416</v>
      </c>
      <c r="E82" s="138" t="n">
        <v>1904</v>
      </c>
      <c r="F82" s="138" t="n">
        <v>2986</v>
      </c>
      <c r="G82" s="138" t="n">
        <v>8590</v>
      </c>
      <c r="H82" s="138" t="n">
        <v>38</v>
      </c>
      <c r="I82" s="138" t="n">
        <v>13934</v>
      </c>
      <c r="J82" s="166"/>
      <c r="K82" s="137" t="s">
        <v>312</v>
      </c>
      <c r="L82" s="138" t="s">
        <v>312</v>
      </c>
      <c r="M82" s="138" t="s">
        <v>312</v>
      </c>
      <c r="N82" s="138" t="s">
        <v>312</v>
      </c>
      <c r="O82" s="138" t="s">
        <v>312</v>
      </c>
      <c r="P82" s="167" t="s">
        <v>312</v>
      </c>
      <c r="Q82" s="140" t="s">
        <v>312</v>
      </c>
      <c r="R82" s="137" t="n">
        <v>305</v>
      </c>
      <c r="S82" s="138" t="n">
        <v>890</v>
      </c>
      <c r="T82" s="138" t="n">
        <v>373</v>
      </c>
      <c r="U82" s="138" t="n">
        <v>444</v>
      </c>
      <c r="V82" s="138" t="n">
        <v>4</v>
      </c>
      <c r="W82" s="167" t="n">
        <v>0</v>
      </c>
      <c r="X82" s="140" t="n">
        <v>2016</v>
      </c>
      <c r="Y82" s="137" t="n">
        <v>1707</v>
      </c>
      <c r="Z82" s="138" t="n">
        <v>4982</v>
      </c>
      <c r="AA82" s="138" t="n">
        <v>2088</v>
      </c>
      <c r="AB82" s="138" t="n">
        <v>2485</v>
      </c>
      <c r="AC82" s="138" t="n">
        <v>0</v>
      </c>
      <c r="AD82" s="138" t="n">
        <v>11262</v>
      </c>
      <c r="AE82" s="168" t="s">
        <v>101</v>
      </c>
      <c r="AF82" s="137" t="n">
        <v>2123</v>
      </c>
      <c r="AG82" s="138" t="n">
        <v>6886</v>
      </c>
      <c r="AH82" s="138" t="n">
        <v>5074</v>
      </c>
      <c r="AI82" s="138" t="n">
        <v>11075</v>
      </c>
      <c r="AJ82" s="138" t="n">
        <v>38</v>
      </c>
      <c r="AK82" s="140" t="n">
        <v>25196</v>
      </c>
      <c r="AL82" s="169"/>
      <c r="AM82" s="169"/>
      <c r="AN82" s="169"/>
      <c r="AO82" s="169"/>
      <c r="AP82" s="169"/>
      <c r="AQ82" s="169"/>
      <c r="AR82" s="169"/>
      <c r="AS82" s="169"/>
      <c r="AT82" s="169"/>
    </row>
    <row r="83" customFormat="false" ht="15" hidden="false" customHeight="false" outlineLevel="0" collapsed="false">
      <c r="A83" s="108" t="n">
        <v>27</v>
      </c>
      <c r="B83" s="108" t="s">
        <v>242</v>
      </c>
      <c r="C83" s="136" t="s">
        <v>243</v>
      </c>
      <c r="D83" s="137" t="n">
        <v>37</v>
      </c>
      <c r="E83" s="138" t="n">
        <v>492</v>
      </c>
      <c r="F83" s="138" t="n">
        <v>757</v>
      </c>
      <c r="G83" s="138" t="n">
        <v>2023</v>
      </c>
      <c r="H83" s="138" t="n">
        <v>0</v>
      </c>
      <c r="I83" s="138" t="n">
        <v>3309</v>
      </c>
      <c r="J83" s="166"/>
      <c r="K83" s="137" t="n">
        <v>257</v>
      </c>
      <c r="L83" s="138" t="n">
        <v>645</v>
      </c>
      <c r="M83" s="138" t="n">
        <v>278</v>
      </c>
      <c r="N83" s="138" t="n">
        <v>292</v>
      </c>
      <c r="O83" s="138" t="n">
        <v>0</v>
      </c>
      <c r="P83" s="167" t="n">
        <v>0</v>
      </c>
      <c r="Q83" s="140" t="n">
        <v>1472</v>
      </c>
      <c r="R83" s="137" t="n">
        <v>57</v>
      </c>
      <c r="S83" s="138" t="n">
        <v>217</v>
      </c>
      <c r="T83" s="138" t="n">
        <v>83</v>
      </c>
      <c r="U83" s="138" t="n">
        <v>121</v>
      </c>
      <c r="V83" s="138" t="n">
        <v>0</v>
      </c>
      <c r="W83" s="167" t="n">
        <v>0</v>
      </c>
      <c r="X83" s="140" t="n">
        <v>478</v>
      </c>
      <c r="Y83" s="137" t="n">
        <v>314</v>
      </c>
      <c r="Z83" s="138" t="n">
        <v>862</v>
      </c>
      <c r="AA83" s="138" t="n">
        <v>361</v>
      </c>
      <c r="AB83" s="138" t="n">
        <v>413</v>
      </c>
      <c r="AC83" s="138" t="n">
        <v>0</v>
      </c>
      <c r="AD83" s="138" t="n">
        <v>1950</v>
      </c>
      <c r="AE83" s="168" t="n">
        <v>0</v>
      </c>
      <c r="AF83" s="137" t="n">
        <v>351</v>
      </c>
      <c r="AG83" s="138" t="n">
        <v>1354</v>
      </c>
      <c r="AH83" s="138" t="n">
        <v>1118</v>
      </c>
      <c r="AI83" s="138" t="n">
        <v>2436</v>
      </c>
      <c r="AJ83" s="138" t="n">
        <v>0</v>
      </c>
      <c r="AK83" s="140" t="n">
        <v>5259</v>
      </c>
      <c r="AL83" s="169"/>
      <c r="AM83" s="169"/>
      <c r="AN83" s="169"/>
      <c r="AO83" s="169"/>
      <c r="AP83" s="169"/>
      <c r="AQ83" s="169"/>
      <c r="AR83" s="169"/>
      <c r="AS83" s="169"/>
      <c r="AT83" s="169"/>
    </row>
    <row r="84" customFormat="false" ht="15" hidden="false" customHeight="false" outlineLevel="0" collapsed="false">
      <c r="A84" s="108" t="n">
        <v>27</v>
      </c>
      <c r="B84" s="108" t="s">
        <v>244</v>
      </c>
      <c r="C84" s="136" t="s">
        <v>245</v>
      </c>
      <c r="D84" s="137" t="n">
        <v>122</v>
      </c>
      <c r="E84" s="138" t="n">
        <v>1045</v>
      </c>
      <c r="F84" s="138" t="n">
        <v>1935</v>
      </c>
      <c r="G84" s="138" t="n">
        <v>6722</v>
      </c>
      <c r="H84" s="138" t="n">
        <v>0</v>
      </c>
      <c r="I84" s="138" t="n">
        <v>9824</v>
      </c>
      <c r="J84" s="166"/>
      <c r="K84" s="137" t="n">
        <v>1009</v>
      </c>
      <c r="L84" s="138" t="n">
        <v>2537</v>
      </c>
      <c r="M84" s="138" t="n">
        <v>1352</v>
      </c>
      <c r="N84" s="138" t="n">
        <v>1266</v>
      </c>
      <c r="O84" s="138" t="n">
        <v>0</v>
      </c>
      <c r="P84" s="167" t="n">
        <v>0</v>
      </c>
      <c r="Q84" s="140" t="n">
        <v>6164</v>
      </c>
      <c r="R84" s="137" t="n">
        <v>107</v>
      </c>
      <c r="S84" s="138" t="n">
        <v>297</v>
      </c>
      <c r="T84" s="138" t="n">
        <v>127</v>
      </c>
      <c r="U84" s="138" t="n">
        <v>193</v>
      </c>
      <c r="V84" s="138" t="n">
        <v>0</v>
      </c>
      <c r="W84" s="167" t="n">
        <v>0</v>
      </c>
      <c r="X84" s="140" t="n">
        <v>724</v>
      </c>
      <c r="Y84" s="137" t="n">
        <v>1116</v>
      </c>
      <c r="Z84" s="138" t="n">
        <v>2834</v>
      </c>
      <c r="AA84" s="138" t="n">
        <v>1479</v>
      </c>
      <c r="AB84" s="138" t="n">
        <v>1459</v>
      </c>
      <c r="AC84" s="138" t="n">
        <v>0</v>
      </c>
      <c r="AD84" s="138" t="n">
        <v>6888</v>
      </c>
      <c r="AE84" s="168" t="n">
        <v>0</v>
      </c>
      <c r="AF84" s="137" t="n">
        <v>1238</v>
      </c>
      <c r="AG84" s="138" t="n">
        <v>3879</v>
      </c>
      <c r="AH84" s="138" t="n">
        <v>3414</v>
      </c>
      <c r="AI84" s="138" t="n">
        <v>8181</v>
      </c>
      <c r="AJ84" s="138" t="n">
        <v>0</v>
      </c>
      <c r="AK84" s="140" t="n">
        <v>16712</v>
      </c>
      <c r="AL84" s="169"/>
      <c r="AM84" s="169"/>
      <c r="AN84" s="169"/>
      <c r="AO84" s="169"/>
      <c r="AP84" s="169"/>
      <c r="AQ84" s="169"/>
      <c r="AR84" s="169"/>
      <c r="AS84" s="169"/>
      <c r="AT84" s="169"/>
    </row>
    <row r="85" customFormat="false" ht="15" hidden="false" customHeight="false" outlineLevel="0" collapsed="false">
      <c r="A85" s="108" t="n">
        <v>52</v>
      </c>
      <c r="B85" s="108" t="s">
        <v>246</v>
      </c>
      <c r="C85" s="136" t="s">
        <v>247</v>
      </c>
      <c r="D85" s="137" t="n">
        <v>38</v>
      </c>
      <c r="E85" s="138" t="n">
        <v>605</v>
      </c>
      <c r="F85" s="138" t="n">
        <v>1092</v>
      </c>
      <c r="G85" s="138" t="n">
        <v>3177</v>
      </c>
      <c r="H85" s="138" t="n">
        <v>0</v>
      </c>
      <c r="I85" s="138" t="n">
        <v>4912</v>
      </c>
      <c r="J85" s="166"/>
      <c r="K85" s="137" t="n">
        <v>846</v>
      </c>
      <c r="L85" s="138" t="n">
        <v>2190</v>
      </c>
      <c r="M85" s="138" t="n">
        <v>1130</v>
      </c>
      <c r="N85" s="138" t="n">
        <v>1460</v>
      </c>
      <c r="O85" s="138" t="n">
        <v>0</v>
      </c>
      <c r="P85" s="167" t="n">
        <v>0</v>
      </c>
      <c r="Q85" s="140" t="n">
        <v>5626</v>
      </c>
      <c r="R85" s="137" t="n">
        <v>105</v>
      </c>
      <c r="S85" s="138" t="n">
        <v>267</v>
      </c>
      <c r="T85" s="138" t="n">
        <v>119</v>
      </c>
      <c r="U85" s="138" t="n">
        <v>154</v>
      </c>
      <c r="V85" s="138" t="n">
        <v>0</v>
      </c>
      <c r="W85" s="167" t="n">
        <v>0</v>
      </c>
      <c r="X85" s="140" t="n">
        <v>645</v>
      </c>
      <c r="Y85" s="137" t="n">
        <v>951</v>
      </c>
      <c r="Z85" s="138" t="n">
        <v>2457</v>
      </c>
      <c r="AA85" s="138" t="n">
        <v>1249</v>
      </c>
      <c r="AB85" s="138" t="n">
        <v>1614</v>
      </c>
      <c r="AC85" s="138" t="n">
        <v>0</v>
      </c>
      <c r="AD85" s="138" t="n">
        <v>6271</v>
      </c>
      <c r="AE85" s="168" t="n">
        <v>0</v>
      </c>
      <c r="AF85" s="137" t="n">
        <v>989</v>
      </c>
      <c r="AG85" s="138" t="n">
        <v>3062</v>
      </c>
      <c r="AH85" s="138" t="n">
        <v>2341</v>
      </c>
      <c r="AI85" s="138" t="n">
        <v>4791</v>
      </c>
      <c r="AJ85" s="138" t="n">
        <v>0</v>
      </c>
      <c r="AK85" s="140" t="n">
        <v>11183</v>
      </c>
      <c r="AL85" s="169"/>
      <c r="AM85" s="169"/>
      <c r="AN85" s="169"/>
      <c r="AO85" s="169"/>
      <c r="AP85" s="169"/>
      <c r="AQ85" s="169"/>
      <c r="AR85" s="169"/>
      <c r="AS85" s="169"/>
      <c r="AT85" s="169"/>
    </row>
    <row r="86" customFormat="false" ht="15" hidden="false" customHeight="false" outlineLevel="0" collapsed="false">
      <c r="A86" s="108" t="n">
        <v>84</v>
      </c>
      <c r="B86" s="108" t="s">
        <v>248</v>
      </c>
      <c r="C86" s="136" t="s">
        <v>249</v>
      </c>
      <c r="D86" s="137" t="n">
        <v>87</v>
      </c>
      <c r="E86" s="138" t="n">
        <v>819</v>
      </c>
      <c r="F86" s="138" t="n">
        <v>1050</v>
      </c>
      <c r="G86" s="138" t="n">
        <v>3575</v>
      </c>
      <c r="H86" s="138" t="n">
        <v>0</v>
      </c>
      <c r="I86" s="138" t="n">
        <v>5531</v>
      </c>
      <c r="J86" s="166"/>
      <c r="K86" s="137" t="n">
        <v>1007</v>
      </c>
      <c r="L86" s="138" t="n">
        <v>1409</v>
      </c>
      <c r="M86" s="138" t="n">
        <v>495</v>
      </c>
      <c r="N86" s="138" t="n">
        <v>425</v>
      </c>
      <c r="O86" s="138" t="n">
        <v>0</v>
      </c>
      <c r="P86" s="167" t="n">
        <v>0</v>
      </c>
      <c r="Q86" s="140" t="n">
        <v>3336</v>
      </c>
      <c r="R86" s="137" t="n">
        <v>59</v>
      </c>
      <c r="S86" s="138" t="n">
        <v>171</v>
      </c>
      <c r="T86" s="138" t="n">
        <v>61</v>
      </c>
      <c r="U86" s="138" t="n">
        <v>109</v>
      </c>
      <c r="V86" s="138" t="n">
        <v>0</v>
      </c>
      <c r="W86" s="167" t="n">
        <v>0</v>
      </c>
      <c r="X86" s="140" t="n">
        <v>400</v>
      </c>
      <c r="Y86" s="137" t="n">
        <v>1066</v>
      </c>
      <c r="Z86" s="138" t="n">
        <v>1580</v>
      </c>
      <c r="AA86" s="138" t="n">
        <v>556</v>
      </c>
      <c r="AB86" s="138" t="n">
        <v>534</v>
      </c>
      <c r="AC86" s="138" t="n">
        <v>0</v>
      </c>
      <c r="AD86" s="138" t="n">
        <v>3736</v>
      </c>
      <c r="AE86" s="168" t="n">
        <v>0</v>
      </c>
      <c r="AF86" s="137" t="n">
        <v>1153</v>
      </c>
      <c r="AG86" s="138" t="n">
        <v>2399</v>
      </c>
      <c r="AH86" s="138" t="n">
        <v>1606</v>
      </c>
      <c r="AI86" s="138" t="n">
        <v>4109</v>
      </c>
      <c r="AJ86" s="138" t="n">
        <v>0</v>
      </c>
      <c r="AK86" s="140" t="n">
        <v>9267</v>
      </c>
      <c r="AL86" s="169"/>
      <c r="AM86" s="169"/>
      <c r="AN86" s="169"/>
      <c r="AO86" s="169"/>
      <c r="AP86" s="169"/>
      <c r="AQ86" s="169"/>
      <c r="AR86" s="169"/>
      <c r="AS86" s="169"/>
      <c r="AT86" s="169"/>
    </row>
    <row r="87" customFormat="false" ht="15" hidden="false" customHeight="false" outlineLevel="0" collapsed="false">
      <c r="A87" s="108" t="n">
        <v>84</v>
      </c>
      <c r="B87" s="108" t="s">
        <v>250</v>
      </c>
      <c r="C87" s="136" t="s">
        <v>251</v>
      </c>
      <c r="D87" s="137" t="n">
        <v>100</v>
      </c>
      <c r="E87" s="138" t="n">
        <v>1218</v>
      </c>
      <c r="F87" s="138" t="n">
        <v>1605</v>
      </c>
      <c r="G87" s="138" t="n">
        <v>5815</v>
      </c>
      <c r="H87" s="138" t="n">
        <v>0</v>
      </c>
      <c r="I87" s="138" t="n">
        <v>8738</v>
      </c>
      <c r="J87" s="166"/>
      <c r="K87" s="137" t="n">
        <v>329</v>
      </c>
      <c r="L87" s="138" t="n">
        <v>2110</v>
      </c>
      <c r="M87" s="138" t="n">
        <v>660</v>
      </c>
      <c r="N87" s="138" t="n">
        <v>1070</v>
      </c>
      <c r="O87" s="138" t="n">
        <v>0</v>
      </c>
      <c r="P87" s="167" t="n">
        <v>0</v>
      </c>
      <c r="Q87" s="140" t="n">
        <v>4169</v>
      </c>
      <c r="R87" s="137" t="n">
        <v>31</v>
      </c>
      <c r="S87" s="138" t="n">
        <v>207</v>
      </c>
      <c r="T87" s="138" t="n">
        <v>53</v>
      </c>
      <c r="U87" s="138" t="n">
        <v>110</v>
      </c>
      <c r="V87" s="138" t="n">
        <v>0</v>
      </c>
      <c r="W87" s="167" t="n">
        <v>0</v>
      </c>
      <c r="X87" s="140" t="n">
        <v>401</v>
      </c>
      <c r="Y87" s="137" t="n">
        <v>360</v>
      </c>
      <c r="Z87" s="138" t="n">
        <v>2317</v>
      </c>
      <c r="AA87" s="138" t="n">
        <v>713</v>
      </c>
      <c r="AB87" s="138" t="n">
        <v>1180</v>
      </c>
      <c r="AC87" s="138" t="n">
        <v>0</v>
      </c>
      <c r="AD87" s="138" t="n">
        <v>4570</v>
      </c>
      <c r="AE87" s="168" t="n">
        <v>0</v>
      </c>
      <c r="AF87" s="137" t="n">
        <v>460</v>
      </c>
      <c r="AG87" s="138" t="n">
        <v>3535</v>
      </c>
      <c r="AH87" s="138" t="n">
        <v>2318</v>
      </c>
      <c r="AI87" s="138" t="n">
        <v>6995</v>
      </c>
      <c r="AJ87" s="138" t="n">
        <v>0</v>
      </c>
      <c r="AK87" s="140" t="n">
        <v>13308</v>
      </c>
      <c r="AL87" s="169"/>
      <c r="AM87" s="169"/>
      <c r="AN87" s="169"/>
      <c r="AO87" s="169"/>
      <c r="AP87" s="169"/>
      <c r="AQ87" s="169"/>
      <c r="AR87" s="169"/>
      <c r="AS87" s="169"/>
      <c r="AT87" s="169"/>
    </row>
    <row r="88" customFormat="false" ht="15" hidden="false" customHeight="false" outlineLevel="0" collapsed="false">
      <c r="A88" s="108" t="n">
        <v>11</v>
      </c>
      <c r="B88" s="108" t="s">
        <v>252</v>
      </c>
      <c r="C88" s="136" t="s">
        <v>253</v>
      </c>
      <c r="D88" s="137" t="n">
        <v>553</v>
      </c>
      <c r="E88" s="138" t="n">
        <v>3243</v>
      </c>
      <c r="F88" s="138" t="n">
        <v>3983</v>
      </c>
      <c r="G88" s="138" t="n">
        <v>8397</v>
      </c>
      <c r="H88" s="138" t="n">
        <v>34</v>
      </c>
      <c r="I88" s="138" t="n">
        <v>16210</v>
      </c>
      <c r="J88" s="166"/>
      <c r="K88" s="137" t="n">
        <v>217</v>
      </c>
      <c r="L88" s="138" t="n">
        <v>543</v>
      </c>
      <c r="M88" s="138" t="n">
        <v>315</v>
      </c>
      <c r="N88" s="138" t="n">
        <v>352</v>
      </c>
      <c r="O88" s="138" t="n">
        <v>120</v>
      </c>
      <c r="P88" s="167" t="n">
        <v>0</v>
      </c>
      <c r="Q88" s="140" t="n">
        <v>1547</v>
      </c>
      <c r="R88" s="137" t="n">
        <v>968</v>
      </c>
      <c r="S88" s="138" t="n">
        <v>4349</v>
      </c>
      <c r="T88" s="138" t="n">
        <v>1582</v>
      </c>
      <c r="U88" s="138" t="n">
        <v>1909</v>
      </c>
      <c r="V88" s="138" t="n">
        <v>0</v>
      </c>
      <c r="W88" s="167" t="n">
        <v>0</v>
      </c>
      <c r="X88" s="140" t="n">
        <v>8808</v>
      </c>
      <c r="Y88" s="137" t="n">
        <v>1185</v>
      </c>
      <c r="Z88" s="138" t="n">
        <v>4892</v>
      </c>
      <c r="AA88" s="138" t="n">
        <v>1897</v>
      </c>
      <c r="AB88" s="138" t="n">
        <v>2261</v>
      </c>
      <c r="AC88" s="138" t="n">
        <v>120</v>
      </c>
      <c r="AD88" s="138" t="n">
        <v>10355</v>
      </c>
      <c r="AE88" s="168" t="n">
        <v>0</v>
      </c>
      <c r="AF88" s="137" t="n">
        <v>1738</v>
      </c>
      <c r="AG88" s="138" t="n">
        <v>8135</v>
      </c>
      <c r="AH88" s="138" t="n">
        <v>5880</v>
      </c>
      <c r="AI88" s="138" t="n">
        <v>10658</v>
      </c>
      <c r="AJ88" s="138" t="n">
        <v>154</v>
      </c>
      <c r="AK88" s="140" t="n">
        <v>26565</v>
      </c>
      <c r="AL88" s="169"/>
      <c r="AM88" s="169"/>
      <c r="AN88" s="169"/>
      <c r="AO88" s="169"/>
      <c r="AP88" s="169"/>
      <c r="AQ88" s="169"/>
      <c r="AR88" s="169"/>
      <c r="AS88" s="169"/>
      <c r="AT88" s="169"/>
    </row>
    <row r="89" customFormat="false" ht="15" hidden="false" customHeight="false" outlineLevel="0" collapsed="false">
      <c r="A89" s="108" t="n">
        <v>28</v>
      </c>
      <c r="B89" s="108" t="s">
        <v>254</v>
      </c>
      <c r="C89" s="136" t="s">
        <v>255</v>
      </c>
      <c r="D89" s="137" t="n">
        <v>291</v>
      </c>
      <c r="E89" s="138" t="n">
        <v>3211</v>
      </c>
      <c r="F89" s="138" t="n">
        <v>4434</v>
      </c>
      <c r="G89" s="138" t="n">
        <v>11241</v>
      </c>
      <c r="H89" s="138" t="n">
        <v>0</v>
      </c>
      <c r="I89" s="138" t="n">
        <v>19177</v>
      </c>
      <c r="J89" s="166"/>
      <c r="K89" s="137" t="s">
        <v>312</v>
      </c>
      <c r="L89" s="138" t="s">
        <v>312</v>
      </c>
      <c r="M89" s="138" t="s">
        <v>312</v>
      </c>
      <c r="N89" s="138" t="s">
        <v>312</v>
      </c>
      <c r="O89" s="138" t="s">
        <v>312</v>
      </c>
      <c r="P89" s="167" t="s">
        <v>312</v>
      </c>
      <c r="Q89" s="140" t="s">
        <v>312</v>
      </c>
      <c r="R89" s="137" t="n">
        <v>87</v>
      </c>
      <c r="S89" s="138" t="n">
        <v>291</v>
      </c>
      <c r="T89" s="138" t="n">
        <v>128</v>
      </c>
      <c r="U89" s="138" t="n">
        <v>150</v>
      </c>
      <c r="V89" s="138" t="n">
        <v>0</v>
      </c>
      <c r="W89" s="167" t="n">
        <v>0</v>
      </c>
      <c r="X89" s="140" t="n">
        <v>656</v>
      </c>
      <c r="Y89" s="137" t="n">
        <v>728</v>
      </c>
      <c r="Z89" s="138" t="n">
        <v>3818</v>
      </c>
      <c r="AA89" s="138" t="n">
        <v>1814</v>
      </c>
      <c r="AB89" s="138" t="n">
        <v>3066</v>
      </c>
      <c r="AC89" s="138" t="n">
        <v>0</v>
      </c>
      <c r="AD89" s="138" t="n">
        <v>9426</v>
      </c>
      <c r="AE89" s="168" t="s">
        <v>101</v>
      </c>
      <c r="AF89" s="137" t="n">
        <v>1019</v>
      </c>
      <c r="AG89" s="138" t="n">
        <v>7029</v>
      </c>
      <c r="AH89" s="138" t="n">
        <v>6248</v>
      </c>
      <c r="AI89" s="138" t="n">
        <v>14307</v>
      </c>
      <c r="AJ89" s="138" t="n">
        <v>0</v>
      </c>
      <c r="AK89" s="140" t="n">
        <v>28603</v>
      </c>
      <c r="AL89" s="169"/>
      <c r="AM89" s="169"/>
      <c r="AN89" s="169"/>
      <c r="AO89" s="169"/>
      <c r="AP89" s="169"/>
      <c r="AQ89" s="169"/>
      <c r="AR89" s="169"/>
      <c r="AS89" s="169"/>
      <c r="AT89" s="169"/>
    </row>
    <row r="90" customFormat="false" ht="15" hidden="false" customHeight="false" outlineLevel="0" collapsed="false">
      <c r="A90" s="108" t="n">
        <v>11</v>
      </c>
      <c r="B90" s="108" t="s">
        <v>256</v>
      </c>
      <c r="C90" s="136" t="s">
        <v>257</v>
      </c>
      <c r="D90" s="137" t="n">
        <v>318</v>
      </c>
      <c r="E90" s="138" t="n">
        <v>1633</v>
      </c>
      <c r="F90" s="138" t="n">
        <v>2476</v>
      </c>
      <c r="G90" s="138" t="n">
        <v>5466</v>
      </c>
      <c r="H90" s="138" t="n">
        <v>0</v>
      </c>
      <c r="I90" s="138" t="n">
        <v>9893</v>
      </c>
      <c r="J90" s="166"/>
      <c r="K90" s="137" t="n">
        <v>577</v>
      </c>
      <c r="L90" s="138" t="n">
        <v>1806</v>
      </c>
      <c r="M90" s="138" t="n">
        <v>859</v>
      </c>
      <c r="N90" s="138" t="n">
        <v>1023</v>
      </c>
      <c r="O90" s="138" t="n">
        <v>0</v>
      </c>
      <c r="P90" s="167" t="n">
        <v>0</v>
      </c>
      <c r="Q90" s="140" t="n">
        <v>4265</v>
      </c>
      <c r="R90" s="137" t="n">
        <v>174</v>
      </c>
      <c r="S90" s="138" t="n">
        <v>446</v>
      </c>
      <c r="T90" s="138" t="n">
        <v>211</v>
      </c>
      <c r="U90" s="138" t="n">
        <v>257</v>
      </c>
      <c r="V90" s="138" t="n">
        <v>0</v>
      </c>
      <c r="W90" s="167" t="n">
        <v>0</v>
      </c>
      <c r="X90" s="140" t="n">
        <v>1088</v>
      </c>
      <c r="Y90" s="137" t="n">
        <v>751</v>
      </c>
      <c r="Z90" s="138" t="n">
        <v>2252</v>
      </c>
      <c r="AA90" s="138" t="n">
        <v>1070</v>
      </c>
      <c r="AB90" s="138" t="n">
        <v>1280</v>
      </c>
      <c r="AC90" s="138" t="n">
        <v>0</v>
      </c>
      <c r="AD90" s="138" t="n">
        <v>5353</v>
      </c>
      <c r="AE90" s="168" t="n">
        <v>0</v>
      </c>
      <c r="AF90" s="137" t="n">
        <v>1069</v>
      </c>
      <c r="AG90" s="138" t="n">
        <v>3885</v>
      </c>
      <c r="AH90" s="138" t="n">
        <v>3546</v>
      </c>
      <c r="AI90" s="138" t="n">
        <v>6746</v>
      </c>
      <c r="AJ90" s="138" t="n">
        <v>0</v>
      </c>
      <c r="AK90" s="140" t="n">
        <v>15246</v>
      </c>
      <c r="AL90" s="169"/>
      <c r="AM90" s="169"/>
      <c r="AN90" s="169"/>
      <c r="AO90" s="169"/>
      <c r="AP90" s="169"/>
      <c r="AQ90" s="169"/>
      <c r="AR90" s="169"/>
      <c r="AS90" s="169"/>
      <c r="AT90" s="169"/>
    </row>
    <row r="91" customFormat="false" ht="15" hidden="false" customHeight="false" outlineLevel="0" collapsed="false">
      <c r="A91" s="108" t="n">
        <v>11</v>
      </c>
      <c r="B91" s="108" t="s">
        <v>258</v>
      </c>
      <c r="C91" s="136" t="s">
        <v>259</v>
      </c>
      <c r="D91" s="137" t="n">
        <v>319</v>
      </c>
      <c r="E91" s="138" t="n">
        <v>1724</v>
      </c>
      <c r="F91" s="138" t="n">
        <v>1923</v>
      </c>
      <c r="G91" s="138" t="n">
        <v>3661</v>
      </c>
      <c r="H91" s="138" t="n">
        <v>0</v>
      </c>
      <c r="I91" s="138" t="n">
        <v>7627</v>
      </c>
      <c r="J91" s="166" t="s">
        <v>101</v>
      </c>
      <c r="K91" s="137" t="s">
        <v>312</v>
      </c>
      <c r="L91" s="138" t="s">
        <v>312</v>
      </c>
      <c r="M91" s="138" t="s">
        <v>312</v>
      </c>
      <c r="N91" s="138" t="s">
        <v>312</v>
      </c>
      <c r="O91" s="138" t="s">
        <v>312</v>
      </c>
      <c r="P91" s="167" t="s">
        <v>312</v>
      </c>
      <c r="Q91" s="140" t="s">
        <v>312</v>
      </c>
      <c r="R91" s="137" t="s">
        <v>312</v>
      </c>
      <c r="S91" s="138" t="s">
        <v>312</v>
      </c>
      <c r="T91" s="138" t="s">
        <v>312</v>
      </c>
      <c r="U91" s="138" t="s">
        <v>312</v>
      </c>
      <c r="V91" s="138" t="s">
        <v>312</v>
      </c>
      <c r="W91" s="167" t="s">
        <v>312</v>
      </c>
      <c r="X91" s="140" t="s">
        <v>312</v>
      </c>
      <c r="Y91" s="137" t="n">
        <v>1063</v>
      </c>
      <c r="Z91" s="138" t="n">
        <v>2795</v>
      </c>
      <c r="AA91" s="138" t="n">
        <v>1187</v>
      </c>
      <c r="AB91" s="138" t="n">
        <v>1499</v>
      </c>
      <c r="AC91" s="138" t="n">
        <v>0</v>
      </c>
      <c r="AD91" s="138" t="n">
        <v>6544</v>
      </c>
      <c r="AE91" s="168" t="s">
        <v>101</v>
      </c>
      <c r="AF91" s="137" t="n">
        <v>1382</v>
      </c>
      <c r="AG91" s="138" t="n">
        <v>4519</v>
      </c>
      <c r="AH91" s="138" t="n">
        <v>3110</v>
      </c>
      <c r="AI91" s="138" t="n">
        <v>5160</v>
      </c>
      <c r="AJ91" s="138" t="n">
        <v>0</v>
      </c>
      <c r="AK91" s="140" t="n">
        <v>14171</v>
      </c>
      <c r="AL91" s="169"/>
      <c r="AM91" s="169"/>
      <c r="AN91" s="169"/>
      <c r="AO91" s="169"/>
      <c r="AP91" s="169"/>
      <c r="AQ91" s="169"/>
      <c r="AR91" s="169"/>
      <c r="AS91" s="169"/>
      <c r="AT91" s="169"/>
    </row>
    <row r="92" customFormat="false" ht="15" hidden="false" customHeight="false" outlineLevel="0" collapsed="false">
      <c r="A92" s="108" t="n">
        <v>75</v>
      </c>
      <c r="B92" s="108" t="s">
        <v>260</v>
      </c>
      <c r="C92" s="136" t="s">
        <v>261</v>
      </c>
      <c r="D92" s="137" t="n">
        <v>56</v>
      </c>
      <c r="E92" s="138" t="n">
        <v>594</v>
      </c>
      <c r="F92" s="138" t="n">
        <v>625</v>
      </c>
      <c r="G92" s="138" t="n">
        <v>2612</v>
      </c>
      <c r="H92" s="138" t="n">
        <v>0</v>
      </c>
      <c r="I92" s="138" t="n">
        <v>3887</v>
      </c>
      <c r="J92" s="166"/>
      <c r="K92" s="137" t="n">
        <v>361</v>
      </c>
      <c r="L92" s="138" t="n">
        <v>1346</v>
      </c>
      <c r="M92" s="138" t="n">
        <v>797</v>
      </c>
      <c r="N92" s="138" t="n">
        <v>1336</v>
      </c>
      <c r="O92" s="138" t="n">
        <v>0</v>
      </c>
      <c r="P92" s="167" t="n">
        <v>0</v>
      </c>
      <c r="Q92" s="140" t="n">
        <v>3840</v>
      </c>
      <c r="R92" s="137" t="n">
        <v>46</v>
      </c>
      <c r="S92" s="138" t="n">
        <v>180</v>
      </c>
      <c r="T92" s="138" t="n">
        <v>93</v>
      </c>
      <c r="U92" s="138" t="n">
        <v>159</v>
      </c>
      <c r="V92" s="138" t="n">
        <v>0</v>
      </c>
      <c r="W92" s="167" t="n">
        <v>0</v>
      </c>
      <c r="X92" s="140" t="n">
        <v>478</v>
      </c>
      <c r="Y92" s="137" t="n">
        <v>407</v>
      </c>
      <c r="Z92" s="138" t="n">
        <v>1526</v>
      </c>
      <c r="AA92" s="138" t="n">
        <v>890</v>
      </c>
      <c r="AB92" s="138" t="n">
        <v>1495</v>
      </c>
      <c r="AC92" s="138" t="n">
        <v>0</v>
      </c>
      <c r="AD92" s="138" t="n">
        <v>4318</v>
      </c>
      <c r="AE92" s="168" t="n">
        <v>0</v>
      </c>
      <c r="AF92" s="137" t="n">
        <v>463</v>
      </c>
      <c r="AG92" s="138" t="n">
        <v>2120</v>
      </c>
      <c r="AH92" s="138" t="n">
        <v>1515</v>
      </c>
      <c r="AI92" s="138" t="n">
        <v>4107</v>
      </c>
      <c r="AJ92" s="138" t="n">
        <v>0</v>
      </c>
      <c r="AK92" s="140" t="n">
        <v>8205</v>
      </c>
      <c r="AL92" s="169"/>
      <c r="AM92" s="169"/>
      <c r="AN92" s="169"/>
      <c r="AO92" s="169"/>
      <c r="AP92" s="169"/>
      <c r="AQ92" s="169"/>
      <c r="AR92" s="169"/>
      <c r="AS92" s="169"/>
      <c r="AT92" s="169"/>
    </row>
    <row r="93" customFormat="false" ht="15" hidden="false" customHeight="false" outlineLevel="0" collapsed="false">
      <c r="A93" s="108" t="n">
        <v>32</v>
      </c>
      <c r="B93" s="108" t="s">
        <v>262</v>
      </c>
      <c r="C93" s="136" t="s">
        <v>263</v>
      </c>
      <c r="D93" s="137" t="n">
        <v>260</v>
      </c>
      <c r="E93" s="138" t="n">
        <v>1936</v>
      </c>
      <c r="F93" s="138" t="n">
        <v>1715</v>
      </c>
      <c r="G93" s="138" t="n">
        <v>2657</v>
      </c>
      <c r="H93" s="138" t="n">
        <v>0</v>
      </c>
      <c r="I93" s="138" t="n">
        <v>6568</v>
      </c>
      <c r="J93" s="166"/>
      <c r="K93" s="137" t="n">
        <v>353</v>
      </c>
      <c r="L93" s="138" t="n">
        <v>1833</v>
      </c>
      <c r="M93" s="138" t="n">
        <v>453</v>
      </c>
      <c r="N93" s="138" t="n">
        <v>915</v>
      </c>
      <c r="O93" s="138" t="n">
        <v>0</v>
      </c>
      <c r="P93" s="167" t="n">
        <v>0</v>
      </c>
      <c r="Q93" s="140" t="n">
        <v>3554</v>
      </c>
      <c r="R93" s="137" t="n">
        <v>146</v>
      </c>
      <c r="S93" s="138" t="n">
        <v>362</v>
      </c>
      <c r="T93" s="138" t="n">
        <v>114</v>
      </c>
      <c r="U93" s="138" t="n">
        <v>122</v>
      </c>
      <c r="V93" s="138" t="n">
        <v>0</v>
      </c>
      <c r="W93" s="167" t="n">
        <v>0</v>
      </c>
      <c r="X93" s="140" t="n">
        <v>744</v>
      </c>
      <c r="Y93" s="137" t="n">
        <v>499</v>
      </c>
      <c r="Z93" s="138" t="n">
        <v>2195</v>
      </c>
      <c r="AA93" s="138" t="n">
        <v>567</v>
      </c>
      <c r="AB93" s="138" t="n">
        <v>1037</v>
      </c>
      <c r="AC93" s="138" t="n">
        <v>0</v>
      </c>
      <c r="AD93" s="138" t="n">
        <v>4298</v>
      </c>
      <c r="AE93" s="168" t="n">
        <v>0</v>
      </c>
      <c r="AF93" s="137" t="n">
        <v>759</v>
      </c>
      <c r="AG93" s="138" t="n">
        <v>4131</v>
      </c>
      <c r="AH93" s="138" t="n">
        <v>2282</v>
      </c>
      <c r="AI93" s="138" t="n">
        <v>3694</v>
      </c>
      <c r="AJ93" s="138" t="n">
        <v>0</v>
      </c>
      <c r="AK93" s="140" t="n">
        <v>10866</v>
      </c>
      <c r="AL93" s="169"/>
      <c r="AM93" s="169"/>
      <c r="AN93" s="169"/>
      <c r="AO93" s="169"/>
      <c r="AP93" s="169"/>
      <c r="AQ93" s="169"/>
      <c r="AR93" s="169"/>
      <c r="AS93" s="169"/>
      <c r="AT93" s="169"/>
    </row>
    <row r="94" customFormat="false" ht="15" hidden="false" customHeight="false" outlineLevel="0" collapsed="false">
      <c r="A94" s="108" t="n">
        <v>76</v>
      </c>
      <c r="B94" s="108" t="s">
        <v>264</v>
      </c>
      <c r="C94" s="136" t="s">
        <v>265</v>
      </c>
      <c r="D94" s="137" t="n">
        <v>100</v>
      </c>
      <c r="E94" s="138" t="n">
        <v>846</v>
      </c>
      <c r="F94" s="138" t="n">
        <v>1477</v>
      </c>
      <c r="G94" s="138" t="n">
        <v>4155</v>
      </c>
      <c r="H94" s="138" t="n">
        <v>0</v>
      </c>
      <c r="I94" s="138" t="n">
        <v>6578</v>
      </c>
      <c r="J94" s="166"/>
      <c r="K94" s="137" t="n">
        <v>508</v>
      </c>
      <c r="L94" s="138" t="n">
        <v>1554</v>
      </c>
      <c r="M94" s="138" t="n">
        <v>905</v>
      </c>
      <c r="N94" s="138" t="n">
        <v>1101</v>
      </c>
      <c r="O94" s="138" t="n">
        <v>2</v>
      </c>
      <c r="P94" s="167" t="n">
        <v>0</v>
      </c>
      <c r="Q94" s="140" t="n">
        <v>4070</v>
      </c>
      <c r="R94" s="137" t="n">
        <v>65</v>
      </c>
      <c r="S94" s="138" t="n">
        <v>221</v>
      </c>
      <c r="T94" s="138" t="n">
        <v>74</v>
      </c>
      <c r="U94" s="138" t="n">
        <v>107</v>
      </c>
      <c r="V94" s="138" t="n">
        <v>0</v>
      </c>
      <c r="W94" s="167" t="n">
        <v>0</v>
      </c>
      <c r="X94" s="140" t="n">
        <v>467</v>
      </c>
      <c r="Y94" s="137" t="n">
        <v>573</v>
      </c>
      <c r="Z94" s="138" t="n">
        <v>1775</v>
      </c>
      <c r="AA94" s="138" t="n">
        <v>979</v>
      </c>
      <c r="AB94" s="138" t="n">
        <v>1208</v>
      </c>
      <c r="AC94" s="138" t="n">
        <v>2</v>
      </c>
      <c r="AD94" s="138" t="n">
        <v>4537</v>
      </c>
      <c r="AE94" s="168" t="n">
        <v>0</v>
      </c>
      <c r="AF94" s="137" t="n">
        <v>673</v>
      </c>
      <c r="AG94" s="138" t="n">
        <v>2621</v>
      </c>
      <c r="AH94" s="138" t="n">
        <v>2456</v>
      </c>
      <c r="AI94" s="138" t="n">
        <v>5363</v>
      </c>
      <c r="AJ94" s="138" t="n">
        <v>2</v>
      </c>
      <c r="AK94" s="140" t="n">
        <v>11115</v>
      </c>
      <c r="AL94" s="169"/>
      <c r="AM94" s="169"/>
      <c r="AN94" s="169"/>
      <c r="AO94" s="169"/>
      <c r="AP94" s="169"/>
      <c r="AQ94" s="169"/>
      <c r="AR94" s="169"/>
      <c r="AS94" s="169"/>
      <c r="AT94" s="169"/>
    </row>
    <row r="95" customFormat="false" ht="15" hidden="false" customHeight="false" outlineLevel="0" collapsed="false">
      <c r="A95" s="108" t="n">
        <v>76</v>
      </c>
      <c r="B95" s="108" t="s">
        <v>266</v>
      </c>
      <c r="C95" s="136" t="s">
        <v>267</v>
      </c>
      <c r="D95" s="137" t="n">
        <v>94</v>
      </c>
      <c r="E95" s="138" t="n">
        <v>655</v>
      </c>
      <c r="F95" s="138" t="n">
        <v>1117</v>
      </c>
      <c r="G95" s="138" t="n">
        <v>2437</v>
      </c>
      <c r="H95" s="138" t="n">
        <v>0</v>
      </c>
      <c r="I95" s="138" t="n">
        <v>4303</v>
      </c>
      <c r="J95" s="166"/>
      <c r="K95" s="137" t="s">
        <v>312</v>
      </c>
      <c r="L95" s="138" t="s">
        <v>312</v>
      </c>
      <c r="M95" s="138" t="s">
        <v>312</v>
      </c>
      <c r="N95" s="138" t="s">
        <v>312</v>
      </c>
      <c r="O95" s="138" t="s">
        <v>312</v>
      </c>
      <c r="P95" s="167" t="s">
        <v>312</v>
      </c>
      <c r="Q95" s="140" t="s">
        <v>312</v>
      </c>
      <c r="R95" s="137" t="s">
        <v>312</v>
      </c>
      <c r="S95" s="138" t="s">
        <v>312</v>
      </c>
      <c r="T95" s="138" t="s">
        <v>312</v>
      </c>
      <c r="U95" s="138" t="s">
        <v>312</v>
      </c>
      <c r="V95" s="138" t="s">
        <v>312</v>
      </c>
      <c r="W95" s="167" t="s">
        <v>312</v>
      </c>
      <c r="X95" s="140" t="s">
        <v>312</v>
      </c>
      <c r="Y95" s="137" t="n">
        <v>422</v>
      </c>
      <c r="Z95" s="138" t="n">
        <v>1087</v>
      </c>
      <c r="AA95" s="138" t="n">
        <v>467</v>
      </c>
      <c r="AB95" s="138" t="n">
        <v>503</v>
      </c>
      <c r="AC95" s="138" t="n">
        <v>0</v>
      </c>
      <c r="AD95" s="138" t="n">
        <v>2479</v>
      </c>
      <c r="AE95" s="168" t="n">
        <v>0</v>
      </c>
      <c r="AF95" s="137" t="n">
        <v>516</v>
      </c>
      <c r="AG95" s="138" t="n">
        <v>1742</v>
      </c>
      <c r="AH95" s="138" t="n">
        <v>1584</v>
      </c>
      <c r="AI95" s="138" t="n">
        <v>2940</v>
      </c>
      <c r="AJ95" s="138" t="n">
        <v>0</v>
      </c>
      <c r="AK95" s="140" t="n">
        <v>6782</v>
      </c>
      <c r="AL95" s="169"/>
      <c r="AM95" s="169"/>
      <c r="AN95" s="169"/>
      <c r="AO95" s="169"/>
      <c r="AP95" s="169"/>
      <c r="AQ95" s="169"/>
      <c r="AR95" s="169"/>
      <c r="AS95" s="169"/>
      <c r="AT95" s="169"/>
    </row>
    <row r="96" customFormat="false" ht="15" hidden="false" customHeight="false" outlineLevel="0" collapsed="false">
      <c r="A96" s="108" t="n">
        <v>93</v>
      </c>
      <c r="B96" s="108" t="s">
        <v>268</v>
      </c>
      <c r="C96" s="136" t="s">
        <v>269</v>
      </c>
      <c r="D96" s="137" t="n">
        <v>335</v>
      </c>
      <c r="E96" s="138" t="n">
        <v>2317</v>
      </c>
      <c r="F96" s="138" t="n">
        <v>3167</v>
      </c>
      <c r="G96" s="138" t="n">
        <v>9333</v>
      </c>
      <c r="H96" s="138" t="n">
        <v>0</v>
      </c>
      <c r="I96" s="138" t="n">
        <v>15152</v>
      </c>
      <c r="J96" s="166"/>
      <c r="K96" s="137" t="n">
        <v>987</v>
      </c>
      <c r="L96" s="138" t="n">
        <v>3463</v>
      </c>
      <c r="M96" s="138" t="n">
        <v>1194</v>
      </c>
      <c r="N96" s="138" t="n">
        <v>1289</v>
      </c>
      <c r="O96" s="138" t="n">
        <v>0</v>
      </c>
      <c r="P96" s="167" t="n">
        <v>0</v>
      </c>
      <c r="Q96" s="140" t="n">
        <v>6933</v>
      </c>
      <c r="R96" s="137" t="n">
        <v>114</v>
      </c>
      <c r="S96" s="138" t="n">
        <v>643</v>
      </c>
      <c r="T96" s="138" t="n">
        <v>233</v>
      </c>
      <c r="U96" s="138" t="n">
        <v>304</v>
      </c>
      <c r="V96" s="138" t="n">
        <v>0</v>
      </c>
      <c r="W96" s="167" t="n">
        <v>0</v>
      </c>
      <c r="X96" s="140" t="n">
        <v>1294</v>
      </c>
      <c r="Y96" s="137" t="n">
        <v>1101</v>
      </c>
      <c r="Z96" s="138" t="n">
        <v>4106</v>
      </c>
      <c r="AA96" s="138" t="n">
        <v>1427</v>
      </c>
      <c r="AB96" s="138" t="n">
        <v>1593</v>
      </c>
      <c r="AC96" s="138" t="n">
        <v>0</v>
      </c>
      <c r="AD96" s="138" t="n">
        <v>8227</v>
      </c>
      <c r="AE96" s="168" t="n">
        <v>0</v>
      </c>
      <c r="AF96" s="137" t="n">
        <v>1436</v>
      </c>
      <c r="AG96" s="138" t="n">
        <v>6423</v>
      </c>
      <c r="AH96" s="138" t="n">
        <v>4594</v>
      </c>
      <c r="AI96" s="138" t="n">
        <v>10926</v>
      </c>
      <c r="AJ96" s="138" t="n">
        <v>0</v>
      </c>
      <c r="AK96" s="140" t="n">
        <v>23379</v>
      </c>
      <c r="AL96" s="169"/>
      <c r="AM96" s="169"/>
      <c r="AN96" s="169"/>
      <c r="AO96" s="169"/>
      <c r="AP96" s="169"/>
      <c r="AQ96" s="169"/>
      <c r="AR96" s="169"/>
      <c r="AS96" s="169"/>
      <c r="AT96" s="169"/>
    </row>
    <row r="97" customFormat="false" ht="15" hidden="false" customHeight="false" outlineLevel="0" collapsed="false">
      <c r="A97" s="108" t="n">
        <v>93</v>
      </c>
      <c r="B97" s="108" t="s">
        <v>270</v>
      </c>
      <c r="C97" s="136" t="s">
        <v>271</v>
      </c>
      <c r="D97" s="137" t="n">
        <v>188</v>
      </c>
      <c r="E97" s="138" t="n">
        <v>1124</v>
      </c>
      <c r="F97" s="138" t="n">
        <v>1391</v>
      </c>
      <c r="G97" s="138" t="n">
        <v>3230</v>
      </c>
      <c r="H97" s="138" t="n">
        <v>9</v>
      </c>
      <c r="I97" s="138" t="n">
        <v>5942</v>
      </c>
      <c r="J97" s="166"/>
      <c r="K97" s="137" t="n">
        <v>774</v>
      </c>
      <c r="L97" s="138" t="n">
        <v>1490</v>
      </c>
      <c r="M97" s="138" t="n">
        <v>559</v>
      </c>
      <c r="N97" s="138" t="n">
        <v>538</v>
      </c>
      <c r="O97" s="138" t="n">
        <v>133</v>
      </c>
      <c r="P97" s="167" t="n">
        <v>40</v>
      </c>
      <c r="Q97" s="140" t="n">
        <v>3534</v>
      </c>
      <c r="R97" s="137" t="n">
        <v>57</v>
      </c>
      <c r="S97" s="138" t="n">
        <v>423</v>
      </c>
      <c r="T97" s="138" t="n">
        <v>106</v>
      </c>
      <c r="U97" s="138" t="n">
        <v>187</v>
      </c>
      <c r="V97" s="138" t="n">
        <v>0</v>
      </c>
      <c r="W97" s="167" t="n">
        <v>0</v>
      </c>
      <c r="X97" s="140" t="n">
        <v>773</v>
      </c>
      <c r="Y97" s="137" t="n">
        <v>831</v>
      </c>
      <c r="Z97" s="138" t="n">
        <v>1913</v>
      </c>
      <c r="AA97" s="138" t="n">
        <v>665</v>
      </c>
      <c r="AB97" s="138" t="n">
        <v>725</v>
      </c>
      <c r="AC97" s="138" t="n">
        <v>173</v>
      </c>
      <c r="AD97" s="138" t="n">
        <v>4307</v>
      </c>
      <c r="AE97" s="168" t="n">
        <v>0</v>
      </c>
      <c r="AF97" s="137" t="n">
        <v>1019</v>
      </c>
      <c r="AG97" s="138" t="n">
        <v>3037</v>
      </c>
      <c r="AH97" s="138" t="n">
        <v>2056</v>
      </c>
      <c r="AI97" s="138" t="n">
        <v>3955</v>
      </c>
      <c r="AJ97" s="138" t="n">
        <v>182</v>
      </c>
      <c r="AK97" s="140" t="n">
        <v>10249</v>
      </c>
      <c r="AL97" s="169"/>
      <c r="AM97" s="169"/>
      <c r="AN97" s="169"/>
      <c r="AO97" s="169"/>
      <c r="AP97" s="169"/>
      <c r="AQ97" s="169"/>
      <c r="AR97" s="169"/>
      <c r="AS97" s="169"/>
      <c r="AT97" s="169"/>
    </row>
    <row r="98" customFormat="false" ht="15" hidden="false" customHeight="false" outlineLevel="0" collapsed="false">
      <c r="A98" s="108" t="n">
        <v>52</v>
      </c>
      <c r="B98" s="108" t="s">
        <v>272</v>
      </c>
      <c r="C98" s="136" t="s">
        <v>273</v>
      </c>
      <c r="D98" s="137" t="n">
        <v>77</v>
      </c>
      <c r="E98" s="138" t="n">
        <v>865</v>
      </c>
      <c r="F98" s="138" t="n">
        <v>1064</v>
      </c>
      <c r="G98" s="138" t="n">
        <v>4197</v>
      </c>
      <c r="H98" s="138" t="n">
        <v>0</v>
      </c>
      <c r="I98" s="138" t="n">
        <v>6203</v>
      </c>
      <c r="J98" s="166"/>
      <c r="K98" s="137" t="s">
        <v>312</v>
      </c>
      <c r="L98" s="138" t="s">
        <v>312</v>
      </c>
      <c r="M98" s="138" t="s">
        <v>312</v>
      </c>
      <c r="N98" s="138" t="s">
        <v>312</v>
      </c>
      <c r="O98" s="138" t="s">
        <v>312</v>
      </c>
      <c r="P98" s="167" t="s">
        <v>312</v>
      </c>
      <c r="Q98" s="140" t="s">
        <v>312</v>
      </c>
      <c r="R98" s="137" t="n">
        <v>82</v>
      </c>
      <c r="S98" s="138" t="n">
        <v>269</v>
      </c>
      <c r="T98" s="138" t="n">
        <v>122</v>
      </c>
      <c r="U98" s="138" t="n">
        <v>198</v>
      </c>
      <c r="V98" s="138" t="n">
        <v>0</v>
      </c>
      <c r="W98" s="167" t="n">
        <v>0</v>
      </c>
      <c r="X98" s="140" t="n">
        <v>671</v>
      </c>
      <c r="Y98" s="137" t="n">
        <v>989</v>
      </c>
      <c r="Z98" s="138" t="n">
        <v>3245</v>
      </c>
      <c r="AA98" s="138" t="n">
        <v>1472</v>
      </c>
      <c r="AB98" s="138" t="n">
        <v>2389</v>
      </c>
      <c r="AC98" s="138" t="n">
        <v>0</v>
      </c>
      <c r="AD98" s="138" t="n">
        <v>8095</v>
      </c>
      <c r="AE98" s="168" t="s">
        <v>101</v>
      </c>
      <c r="AF98" s="137" t="n">
        <v>1066</v>
      </c>
      <c r="AG98" s="138" t="n">
        <v>4110</v>
      </c>
      <c r="AH98" s="138" t="n">
        <v>2536</v>
      </c>
      <c r="AI98" s="138" t="n">
        <v>6586</v>
      </c>
      <c r="AJ98" s="138" t="n">
        <v>0</v>
      </c>
      <c r="AK98" s="140" t="n">
        <v>14298</v>
      </c>
      <c r="AL98" s="169"/>
      <c r="AM98" s="169"/>
      <c r="AN98" s="169"/>
      <c r="AO98" s="169"/>
      <c r="AP98" s="169"/>
      <c r="AQ98" s="169"/>
      <c r="AR98" s="169"/>
      <c r="AS98" s="169"/>
      <c r="AT98" s="169"/>
    </row>
    <row r="99" customFormat="false" ht="15" hidden="false" customHeight="false" outlineLevel="0" collapsed="false">
      <c r="A99" s="108" t="n">
        <v>75</v>
      </c>
      <c r="B99" s="108" t="s">
        <v>274</v>
      </c>
      <c r="C99" s="136" t="s">
        <v>275</v>
      </c>
      <c r="D99" s="137" t="n">
        <v>55</v>
      </c>
      <c r="E99" s="138" t="n">
        <v>575</v>
      </c>
      <c r="F99" s="138" t="n">
        <v>906</v>
      </c>
      <c r="G99" s="138" t="n">
        <v>3230</v>
      </c>
      <c r="H99" s="138" t="n">
        <v>0</v>
      </c>
      <c r="I99" s="138" t="n">
        <v>4766</v>
      </c>
      <c r="J99" s="166"/>
      <c r="K99" s="137" t="n">
        <v>185</v>
      </c>
      <c r="L99" s="138" t="n">
        <v>1425</v>
      </c>
      <c r="M99" s="138" t="n">
        <v>914</v>
      </c>
      <c r="N99" s="138" t="n">
        <v>1306</v>
      </c>
      <c r="O99" s="138" t="n">
        <v>0</v>
      </c>
      <c r="P99" s="167" t="n">
        <v>0</v>
      </c>
      <c r="Q99" s="140" t="n">
        <v>3830</v>
      </c>
      <c r="R99" s="137" t="n">
        <v>92</v>
      </c>
      <c r="S99" s="138" t="n">
        <v>305</v>
      </c>
      <c r="T99" s="138" t="n">
        <v>94</v>
      </c>
      <c r="U99" s="138" t="n">
        <v>144</v>
      </c>
      <c r="V99" s="138" t="n">
        <v>0</v>
      </c>
      <c r="W99" s="167" t="n">
        <v>0</v>
      </c>
      <c r="X99" s="140" t="n">
        <v>635</v>
      </c>
      <c r="Y99" s="137" t="n">
        <v>277</v>
      </c>
      <c r="Z99" s="138" t="n">
        <v>1730</v>
      </c>
      <c r="AA99" s="138" t="n">
        <v>1008</v>
      </c>
      <c r="AB99" s="138" t="n">
        <v>1450</v>
      </c>
      <c r="AC99" s="138" t="n">
        <v>0</v>
      </c>
      <c r="AD99" s="138" t="n">
        <v>4465</v>
      </c>
      <c r="AE99" s="168" t="n">
        <v>0</v>
      </c>
      <c r="AF99" s="137" t="n">
        <v>332</v>
      </c>
      <c r="AG99" s="138" t="n">
        <v>2305</v>
      </c>
      <c r="AH99" s="138" t="n">
        <v>1914</v>
      </c>
      <c r="AI99" s="138" t="n">
        <v>4680</v>
      </c>
      <c r="AJ99" s="138" t="n">
        <v>0</v>
      </c>
      <c r="AK99" s="140" t="n">
        <v>9231</v>
      </c>
      <c r="AL99" s="169"/>
      <c r="AM99" s="169"/>
      <c r="AN99" s="169"/>
      <c r="AO99" s="169"/>
      <c r="AP99" s="169"/>
      <c r="AQ99" s="169"/>
      <c r="AR99" s="169"/>
      <c r="AS99" s="169"/>
      <c r="AT99" s="169"/>
    </row>
    <row r="100" customFormat="false" ht="15" hidden="false" customHeight="false" outlineLevel="0" collapsed="false">
      <c r="A100" s="108" t="n">
        <v>75</v>
      </c>
      <c r="B100" s="108" t="s">
        <v>276</v>
      </c>
      <c r="C100" s="136" t="s">
        <v>277</v>
      </c>
      <c r="D100" s="137" t="n">
        <v>100</v>
      </c>
      <c r="E100" s="138" t="n">
        <v>884</v>
      </c>
      <c r="F100" s="138" t="n">
        <v>1213</v>
      </c>
      <c r="G100" s="138" t="n">
        <v>2366</v>
      </c>
      <c r="H100" s="138" t="n">
        <v>0</v>
      </c>
      <c r="I100" s="138" t="n">
        <v>4563</v>
      </c>
      <c r="J100" s="166"/>
      <c r="K100" s="137" t="n">
        <v>548</v>
      </c>
      <c r="L100" s="138" t="n">
        <v>1543</v>
      </c>
      <c r="M100" s="138" t="n">
        <v>699</v>
      </c>
      <c r="N100" s="138" t="n">
        <v>886</v>
      </c>
      <c r="O100" s="138" t="n">
        <v>0</v>
      </c>
      <c r="P100" s="167" t="n">
        <v>0</v>
      </c>
      <c r="Q100" s="140" t="n">
        <v>3676</v>
      </c>
      <c r="R100" s="137" t="n">
        <v>98</v>
      </c>
      <c r="S100" s="138" t="n">
        <v>276</v>
      </c>
      <c r="T100" s="138" t="n">
        <v>125</v>
      </c>
      <c r="U100" s="138" t="n">
        <v>159</v>
      </c>
      <c r="V100" s="138" t="n">
        <v>0</v>
      </c>
      <c r="W100" s="167" t="n">
        <v>0</v>
      </c>
      <c r="X100" s="140" t="n">
        <v>658</v>
      </c>
      <c r="Y100" s="137" t="n">
        <v>646</v>
      </c>
      <c r="Z100" s="138" t="n">
        <v>1819</v>
      </c>
      <c r="AA100" s="138" t="n">
        <v>824</v>
      </c>
      <c r="AB100" s="138" t="n">
        <v>1045</v>
      </c>
      <c r="AC100" s="138" t="n">
        <v>0</v>
      </c>
      <c r="AD100" s="138" t="n">
        <v>4334</v>
      </c>
      <c r="AE100" s="168" t="n">
        <v>0</v>
      </c>
      <c r="AF100" s="137" t="n">
        <v>746</v>
      </c>
      <c r="AG100" s="138" t="n">
        <v>2703</v>
      </c>
      <c r="AH100" s="138" t="n">
        <v>2037</v>
      </c>
      <c r="AI100" s="138" t="n">
        <v>3411</v>
      </c>
      <c r="AJ100" s="138" t="n">
        <v>0</v>
      </c>
      <c r="AK100" s="140" t="n">
        <v>8897</v>
      </c>
      <c r="AL100" s="169"/>
      <c r="AM100" s="169"/>
      <c r="AN100" s="169"/>
      <c r="AO100" s="169"/>
      <c r="AP100" s="169"/>
      <c r="AQ100" s="169"/>
      <c r="AR100" s="169"/>
      <c r="AS100" s="169"/>
      <c r="AT100" s="169"/>
    </row>
    <row r="101" customFormat="false" ht="15" hidden="false" customHeight="false" outlineLevel="0" collapsed="false">
      <c r="A101" s="108" t="n">
        <v>44</v>
      </c>
      <c r="B101" s="108" t="s">
        <v>278</v>
      </c>
      <c r="C101" s="136" t="s">
        <v>279</v>
      </c>
      <c r="D101" s="137" t="n">
        <v>49</v>
      </c>
      <c r="E101" s="138" t="n">
        <v>490</v>
      </c>
      <c r="F101" s="138" t="n">
        <v>901</v>
      </c>
      <c r="G101" s="138" t="n">
        <v>2183</v>
      </c>
      <c r="H101" s="138" t="n">
        <v>0</v>
      </c>
      <c r="I101" s="138" t="n">
        <v>3623</v>
      </c>
      <c r="J101" s="166"/>
      <c r="K101" s="137" t="n">
        <v>513</v>
      </c>
      <c r="L101" s="138" t="n">
        <v>1372</v>
      </c>
      <c r="M101" s="138" t="n">
        <v>945</v>
      </c>
      <c r="N101" s="138" t="n">
        <v>1056</v>
      </c>
      <c r="O101" s="138" t="n">
        <v>632</v>
      </c>
      <c r="P101" s="167" t="n">
        <v>0</v>
      </c>
      <c r="Q101" s="140" t="n">
        <v>4518</v>
      </c>
      <c r="R101" s="137" t="n">
        <v>31</v>
      </c>
      <c r="S101" s="138" t="n">
        <v>106</v>
      </c>
      <c r="T101" s="138" t="n">
        <v>43</v>
      </c>
      <c r="U101" s="138" t="n">
        <v>57</v>
      </c>
      <c r="V101" s="138" t="n">
        <v>0</v>
      </c>
      <c r="W101" s="167" t="n">
        <v>0</v>
      </c>
      <c r="X101" s="140" t="n">
        <v>237</v>
      </c>
      <c r="Y101" s="137" t="n">
        <v>772</v>
      </c>
      <c r="Z101" s="138" t="n">
        <v>2031</v>
      </c>
      <c r="AA101" s="138" t="n">
        <v>862</v>
      </c>
      <c r="AB101" s="138" t="n">
        <v>1090</v>
      </c>
      <c r="AC101" s="138" t="n">
        <v>0</v>
      </c>
      <c r="AD101" s="138" t="n">
        <v>4755</v>
      </c>
      <c r="AE101" s="168" t="s">
        <v>101</v>
      </c>
      <c r="AF101" s="137" t="n">
        <v>821</v>
      </c>
      <c r="AG101" s="138" t="n">
        <v>2521</v>
      </c>
      <c r="AH101" s="138" t="n">
        <v>1763</v>
      </c>
      <c r="AI101" s="138" t="n">
        <v>3273</v>
      </c>
      <c r="AJ101" s="138" t="n">
        <v>0</v>
      </c>
      <c r="AK101" s="140" t="n">
        <v>8378</v>
      </c>
      <c r="AL101" s="169"/>
      <c r="AM101" s="169"/>
      <c r="AN101" s="169"/>
      <c r="AO101" s="169"/>
      <c r="AP101" s="169"/>
      <c r="AQ101" s="169"/>
      <c r="AR101" s="169"/>
      <c r="AS101" s="169"/>
      <c r="AT101" s="169"/>
    </row>
    <row r="102" customFormat="false" ht="15" hidden="false" customHeight="false" outlineLevel="0" collapsed="false">
      <c r="A102" s="108" t="n">
        <v>27</v>
      </c>
      <c r="B102" s="108" t="s">
        <v>280</v>
      </c>
      <c r="C102" s="136" t="s">
        <v>281</v>
      </c>
      <c r="D102" s="137" t="n">
        <v>68</v>
      </c>
      <c r="E102" s="138" t="n">
        <v>623</v>
      </c>
      <c r="F102" s="138" t="n">
        <v>895</v>
      </c>
      <c r="G102" s="138" t="n">
        <v>2571</v>
      </c>
      <c r="H102" s="138" t="n">
        <v>0</v>
      </c>
      <c r="I102" s="138" t="n">
        <v>4157</v>
      </c>
      <c r="J102" s="166"/>
      <c r="K102" s="137" t="s">
        <v>312</v>
      </c>
      <c r="L102" s="138" t="s">
        <v>312</v>
      </c>
      <c r="M102" s="138" t="s">
        <v>312</v>
      </c>
      <c r="N102" s="138" t="s">
        <v>312</v>
      </c>
      <c r="O102" s="138" t="s">
        <v>312</v>
      </c>
      <c r="P102" s="167" t="s">
        <v>312</v>
      </c>
      <c r="Q102" s="140" t="s">
        <v>312</v>
      </c>
      <c r="R102" s="137" t="n">
        <v>53</v>
      </c>
      <c r="S102" s="138" t="n">
        <v>142</v>
      </c>
      <c r="T102" s="138" t="n">
        <v>69</v>
      </c>
      <c r="U102" s="138" t="n">
        <v>88</v>
      </c>
      <c r="V102" s="138" t="n">
        <v>0</v>
      </c>
      <c r="W102" s="167" t="n">
        <v>0</v>
      </c>
      <c r="X102" s="140" t="n">
        <v>352</v>
      </c>
      <c r="Y102" s="137" t="n">
        <v>696</v>
      </c>
      <c r="Z102" s="138" t="n">
        <v>1831</v>
      </c>
      <c r="AA102" s="138" t="n">
        <v>777</v>
      </c>
      <c r="AB102" s="138" t="n">
        <v>983</v>
      </c>
      <c r="AC102" s="138" t="n">
        <v>0</v>
      </c>
      <c r="AD102" s="138" t="n">
        <v>4287</v>
      </c>
      <c r="AE102" s="168" t="s">
        <v>101</v>
      </c>
      <c r="AF102" s="137" t="n">
        <v>764</v>
      </c>
      <c r="AG102" s="138" t="n">
        <v>2454</v>
      </c>
      <c r="AH102" s="138" t="n">
        <v>1672</v>
      </c>
      <c r="AI102" s="138" t="n">
        <v>3554</v>
      </c>
      <c r="AJ102" s="138" t="n">
        <v>0</v>
      </c>
      <c r="AK102" s="140" t="n">
        <v>8444</v>
      </c>
      <c r="AL102" s="169"/>
      <c r="AM102" s="169"/>
      <c r="AN102" s="169"/>
      <c r="AO102" s="169"/>
      <c r="AP102" s="169"/>
      <c r="AQ102" s="169"/>
      <c r="AR102" s="169"/>
      <c r="AS102" s="169"/>
      <c r="AT102" s="169"/>
    </row>
    <row r="103" customFormat="false" ht="15" hidden="false" customHeight="false" outlineLevel="0" collapsed="false">
      <c r="A103" s="108" t="n">
        <v>27</v>
      </c>
      <c r="B103" s="108" t="s">
        <v>282</v>
      </c>
      <c r="C103" s="136" t="s">
        <v>283</v>
      </c>
      <c r="D103" s="137" t="n">
        <v>53</v>
      </c>
      <c r="E103" s="138" t="n">
        <v>452</v>
      </c>
      <c r="F103" s="138" t="n">
        <v>407</v>
      </c>
      <c r="G103" s="138" t="n">
        <v>1160</v>
      </c>
      <c r="H103" s="138" t="n">
        <v>0</v>
      </c>
      <c r="I103" s="138" t="n">
        <v>2072</v>
      </c>
      <c r="J103" s="166"/>
      <c r="K103" s="137" t="n">
        <v>136</v>
      </c>
      <c r="L103" s="138" t="n">
        <v>366</v>
      </c>
      <c r="M103" s="138" t="n">
        <v>132</v>
      </c>
      <c r="N103" s="138" t="n">
        <v>159</v>
      </c>
      <c r="O103" s="138" t="n">
        <v>0</v>
      </c>
      <c r="P103" s="167" t="n">
        <v>0</v>
      </c>
      <c r="Q103" s="140" t="n">
        <v>793</v>
      </c>
      <c r="R103" s="137" t="n">
        <v>31</v>
      </c>
      <c r="S103" s="138" t="n">
        <v>82</v>
      </c>
      <c r="T103" s="138" t="n">
        <v>29</v>
      </c>
      <c r="U103" s="138" t="n">
        <v>38</v>
      </c>
      <c r="V103" s="138" t="n">
        <v>0</v>
      </c>
      <c r="W103" s="167" t="n">
        <v>0</v>
      </c>
      <c r="X103" s="140" t="n">
        <v>180</v>
      </c>
      <c r="Y103" s="137" t="n">
        <v>167</v>
      </c>
      <c r="Z103" s="138" t="n">
        <v>448</v>
      </c>
      <c r="AA103" s="138" t="n">
        <v>161</v>
      </c>
      <c r="AB103" s="138" t="n">
        <v>197</v>
      </c>
      <c r="AC103" s="138" t="n">
        <v>0</v>
      </c>
      <c r="AD103" s="138" t="n">
        <v>973</v>
      </c>
      <c r="AE103" s="168" t="n">
        <v>0</v>
      </c>
      <c r="AF103" s="137" t="n">
        <v>220</v>
      </c>
      <c r="AG103" s="138" t="n">
        <v>900</v>
      </c>
      <c r="AH103" s="138" t="n">
        <v>568</v>
      </c>
      <c r="AI103" s="138" t="n">
        <v>1357</v>
      </c>
      <c r="AJ103" s="138" t="n">
        <v>0</v>
      </c>
      <c r="AK103" s="140" t="n">
        <v>3045</v>
      </c>
      <c r="AL103" s="169"/>
      <c r="AM103" s="169"/>
      <c r="AN103" s="169"/>
      <c r="AO103" s="169"/>
      <c r="AP103" s="169"/>
      <c r="AQ103" s="169"/>
      <c r="AR103" s="169"/>
      <c r="AS103" s="169"/>
      <c r="AT103" s="169"/>
    </row>
    <row r="104" customFormat="false" ht="15" hidden="false" customHeight="false" outlineLevel="0" collapsed="false">
      <c r="A104" s="108" t="n">
        <v>11</v>
      </c>
      <c r="B104" s="108" t="s">
        <v>284</v>
      </c>
      <c r="C104" s="136" t="s">
        <v>285</v>
      </c>
      <c r="D104" s="137" t="n">
        <v>304</v>
      </c>
      <c r="E104" s="138" t="n">
        <v>1602</v>
      </c>
      <c r="F104" s="138" t="n">
        <v>1773</v>
      </c>
      <c r="G104" s="138" t="n">
        <v>3252</v>
      </c>
      <c r="H104" s="138" t="n">
        <v>0</v>
      </c>
      <c r="I104" s="138" t="n">
        <v>6931</v>
      </c>
      <c r="J104" s="166"/>
      <c r="K104" s="137" t="n">
        <v>430</v>
      </c>
      <c r="L104" s="138" t="n">
        <v>2059</v>
      </c>
      <c r="M104" s="138" t="n">
        <v>745</v>
      </c>
      <c r="N104" s="138" t="n">
        <v>1116</v>
      </c>
      <c r="O104" s="138" t="n">
        <v>0</v>
      </c>
      <c r="P104" s="167" t="n">
        <v>0</v>
      </c>
      <c r="Q104" s="140" t="n">
        <v>4350</v>
      </c>
      <c r="R104" s="137" t="n">
        <v>246</v>
      </c>
      <c r="S104" s="138" t="n">
        <v>944</v>
      </c>
      <c r="T104" s="138" t="n">
        <v>311</v>
      </c>
      <c r="U104" s="138" t="n">
        <v>468</v>
      </c>
      <c r="V104" s="138" t="n">
        <v>0</v>
      </c>
      <c r="W104" s="167" t="n">
        <v>0</v>
      </c>
      <c r="X104" s="140" t="n">
        <v>1969</v>
      </c>
      <c r="Y104" s="137" t="n">
        <v>676</v>
      </c>
      <c r="Z104" s="138" t="n">
        <v>3003</v>
      </c>
      <c r="AA104" s="138" t="n">
        <v>1056</v>
      </c>
      <c r="AB104" s="138" t="n">
        <v>1584</v>
      </c>
      <c r="AC104" s="138" t="n">
        <v>0</v>
      </c>
      <c r="AD104" s="138" t="n">
        <v>6319</v>
      </c>
      <c r="AE104" s="168" t="n">
        <v>0</v>
      </c>
      <c r="AF104" s="137" t="n">
        <v>980</v>
      </c>
      <c r="AG104" s="138" t="n">
        <v>4605</v>
      </c>
      <c r="AH104" s="138" t="n">
        <v>2829</v>
      </c>
      <c r="AI104" s="138" t="n">
        <v>4836</v>
      </c>
      <c r="AJ104" s="138" t="n">
        <v>0</v>
      </c>
      <c r="AK104" s="140" t="n">
        <v>13250</v>
      </c>
      <c r="AL104" s="169"/>
      <c r="AM104" s="169"/>
      <c r="AN104" s="169"/>
      <c r="AO104" s="169"/>
      <c r="AP104" s="169"/>
      <c r="AQ104" s="169"/>
      <c r="AR104" s="169"/>
      <c r="AS104" s="169"/>
      <c r="AT104" s="169"/>
    </row>
    <row r="105" customFormat="false" ht="15" hidden="false" customHeight="false" outlineLevel="0" collapsed="false">
      <c r="A105" s="108" t="n">
        <v>11</v>
      </c>
      <c r="B105" s="108" t="s">
        <v>286</v>
      </c>
      <c r="C105" s="136" t="s">
        <v>287</v>
      </c>
      <c r="D105" s="137" t="n">
        <v>256</v>
      </c>
      <c r="E105" s="138" t="n">
        <v>1786</v>
      </c>
      <c r="F105" s="138" t="n">
        <v>2034</v>
      </c>
      <c r="G105" s="138" t="n">
        <v>3650</v>
      </c>
      <c r="H105" s="138" t="n">
        <v>0</v>
      </c>
      <c r="I105" s="138" t="n">
        <v>7726</v>
      </c>
      <c r="J105" s="166" t="s">
        <v>101</v>
      </c>
      <c r="K105" s="137" t="s">
        <v>312</v>
      </c>
      <c r="L105" s="138" t="s">
        <v>312</v>
      </c>
      <c r="M105" s="138" t="s">
        <v>312</v>
      </c>
      <c r="N105" s="138" t="s">
        <v>312</v>
      </c>
      <c r="O105" s="138" t="s">
        <v>312</v>
      </c>
      <c r="P105" s="167" t="s">
        <v>312</v>
      </c>
      <c r="Q105" s="140" t="s">
        <v>312</v>
      </c>
      <c r="R105" s="137" t="s">
        <v>312</v>
      </c>
      <c r="S105" s="138" t="s">
        <v>312</v>
      </c>
      <c r="T105" s="138" t="s">
        <v>312</v>
      </c>
      <c r="U105" s="138" t="s">
        <v>312</v>
      </c>
      <c r="V105" s="138" t="s">
        <v>312</v>
      </c>
      <c r="W105" s="167" t="s">
        <v>312</v>
      </c>
      <c r="X105" s="140" t="s">
        <v>312</v>
      </c>
      <c r="Y105" s="137" t="n">
        <v>1434</v>
      </c>
      <c r="Z105" s="138" t="n">
        <v>3371</v>
      </c>
      <c r="AA105" s="138" t="n">
        <v>1571</v>
      </c>
      <c r="AB105" s="138" t="n">
        <v>1347</v>
      </c>
      <c r="AC105" s="138" t="n">
        <v>0</v>
      </c>
      <c r="AD105" s="138" t="n">
        <v>7723</v>
      </c>
      <c r="AE105" s="168" t="s">
        <v>101</v>
      </c>
      <c r="AF105" s="137" t="n">
        <v>1690</v>
      </c>
      <c r="AG105" s="138" t="n">
        <v>5157</v>
      </c>
      <c r="AH105" s="138" t="n">
        <v>3605</v>
      </c>
      <c r="AI105" s="138" t="n">
        <v>4997</v>
      </c>
      <c r="AJ105" s="138" t="n">
        <v>0</v>
      </c>
      <c r="AK105" s="140" t="n">
        <v>15449</v>
      </c>
      <c r="AL105" s="169"/>
      <c r="AM105" s="169"/>
      <c r="AN105" s="169"/>
      <c r="AO105" s="169"/>
      <c r="AP105" s="169"/>
      <c r="AQ105" s="169"/>
      <c r="AR105" s="169"/>
      <c r="AS105" s="169"/>
      <c r="AT105" s="169"/>
    </row>
    <row r="106" customFormat="false" ht="15" hidden="false" customHeight="false" outlineLevel="0" collapsed="false">
      <c r="A106" s="108" t="n">
        <v>11</v>
      </c>
      <c r="B106" s="108" t="s">
        <v>288</v>
      </c>
      <c r="C106" s="136" t="s">
        <v>289</v>
      </c>
      <c r="D106" s="137" t="n">
        <v>648</v>
      </c>
      <c r="E106" s="138" t="n">
        <v>3028</v>
      </c>
      <c r="F106" s="138" t="n">
        <v>3959</v>
      </c>
      <c r="G106" s="138" t="n">
        <v>9128</v>
      </c>
      <c r="H106" s="138" t="n">
        <v>0</v>
      </c>
      <c r="I106" s="138" t="n">
        <v>16763</v>
      </c>
      <c r="J106" s="166"/>
      <c r="K106" s="137" t="s">
        <v>312</v>
      </c>
      <c r="L106" s="138" t="s">
        <v>312</v>
      </c>
      <c r="M106" s="138" t="s">
        <v>312</v>
      </c>
      <c r="N106" s="138" t="s">
        <v>312</v>
      </c>
      <c r="O106" s="138" t="s">
        <v>312</v>
      </c>
      <c r="P106" s="167" t="s">
        <v>312</v>
      </c>
      <c r="Q106" s="140" t="s">
        <v>312</v>
      </c>
      <c r="R106" s="137" t="s">
        <v>312</v>
      </c>
      <c r="S106" s="138" t="s">
        <v>312</v>
      </c>
      <c r="T106" s="138" t="s">
        <v>312</v>
      </c>
      <c r="U106" s="138" t="s">
        <v>312</v>
      </c>
      <c r="V106" s="138" t="s">
        <v>312</v>
      </c>
      <c r="W106" s="167" t="s">
        <v>312</v>
      </c>
      <c r="X106" s="140" t="s">
        <v>312</v>
      </c>
      <c r="Y106" s="137" t="n">
        <v>1089</v>
      </c>
      <c r="Z106" s="138" t="n">
        <v>3065</v>
      </c>
      <c r="AA106" s="138" t="n">
        <v>1173</v>
      </c>
      <c r="AB106" s="138" t="n">
        <v>1373</v>
      </c>
      <c r="AC106" s="138" t="n">
        <v>0</v>
      </c>
      <c r="AD106" s="138" t="n">
        <v>6700</v>
      </c>
      <c r="AE106" s="168" t="s">
        <v>101</v>
      </c>
      <c r="AF106" s="137" t="n">
        <v>1737</v>
      </c>
      <c r="AG106" s="138" t="n">
        <v>6093</v>
      </c>
      <c r="AH106" s="138" t="n">
        <v>5132</v>
      </c>
      <c r="AI106" s="138" t="n">
        <v>10501</v>
      </c>
      <c r="AJ106" s="138" t="n">
        <v>0</v>
      </c>
      <c r="AK106" s="140" t="n">
        <v>23463</v>
      </c>
      <c r="AL106" s="169"/>
      <c r="AM106" s="169"/>
      <c r="AN106" s="169"/>
      <c r="AO106" s="169"/>
      <c r="AP106" s="169"/>
      <c r="AQ106" s="169"/>
      <c r="AR106" s="169"/>
      <c r="AS106" s="169"/>
      <c r="AT106" s="169"/>
    </row>
    <row r="107" customFormat="false" ht="15" hidden="false" customHeight="false" outlineLevel="0" collapsed="false">
      <c r="A107" s="108" t="n">
        <v>11</v>
      </c>
      <c r="B107" s="108" t="s">
        <v>290</v>
      </c>
      <c r="C107" s="136" t="s">
        <v>291</v>
      </c>
      <c r="D107" s="137" t="n">
        <v>460</v>
      </c>
      <c r="E107" s="138" t="n">
        <v>2170</v>
      </c>
      <c r="F107" s="138" t="n">
        <v>2599</v>
      </c>
      <c r="G107" s="138" t="n">
        <v>6426</v>
      </c>
      <c r="H107" s="138" t="n">
        <v>0</v>
      </c>
      <c r="I107" s="138" t="n">
        <v>11655</v>
      </c>
      <c r="J107" s="166"/>
      <c r="K107" s="137" t="n">
        <v>240</v>
      </c>
      <c r="L107" s="138" t="n">
        <v>1830</v>
      </c>
      <c r="M107" s="138" t="n">
        <v>449</v>
      </c>
      <c r="N107" s="138" t="n">
        <v>757</v>
      </c>
      <c r="O107" s="138" t="n">
        <v>0</v>
      </c>
      <c r="P107" s="167" t="n">
        <v>0</v>
      </c>
      <c r="Q107" s="140" t="n">
        <v>3276</v>
      </c>
      <c r="R107" s="137" t="n">
        <v>407</v>
      </c>
      <c r="S107" s="138" t="n">
        <v>1858</v>
      </c>
      <c r="T107" s="138" t="n">
        <v>574</v>
      </c>
      <c r="U107" s="138" t="n">
        <v>966</v>
      </c>
      <c r="V107" s="138" t="n">
        <v>0</v>
      </c>
      <c r="W107" s="167" t="n">
        <v>0</v>
      </c>
      <c r="X107" s="140" t="n">
        <v>3805</v>
      </c>
      <c r="Y107" s="137" t="n">
        <v>647</v>
      </c>
      <c r="Z107" s="138" t="n">
        <v>3688</v>
      </c>
      <c r="AA107" s="138" t="n">
        <v>1023</v>
      </c>
      <c r="AB107" s="138" t="n">
        <v>1723</v>
      </c>
      <c r="AC107" s="138" t="n">
        <v>0</v>
      </c>
      <c r="AD107" s="138" t="n">
        <v>7081</v>
      </c>
      <c r="AE107" s="168" t="n">
        <v>0</v>
      </c>
      <c r="AF107" s="137" t="n">
        <v>1107</v>
      </c>
      <c r="AG107" s="138" t="n">
        <v>5858</v>
      </c>
      <c r="AH107" s="138" t="n">
        <v>3622</v>
      </c>
      <c r="AI107" s="138" t="n">
        <v>8149</v>
      </c>
      <c r="AJ107" s="138" t="n">
        <v>0</v>
      </c>
      <c r="AK107" s="140" t="n">
        <v>18736</v>
      </c>
      <c r="AL107" s="169"/>
      <c r="AM107" s="169"/>
      <c r="AN107" s="169"/>
      <c r="AO107" s="169"/>
      <c r="AP107" s="169"/>
      <c r="AQ107" s="169"/>
      <c r="AR107" s="169"/>
      <c r="AS107" s="169"/>
      <c r="AT107" s="169"/>
    </row>
    <row r="108" customFormat="false" ht="15" hidden="false" customHeight="false" outlineLevel="0" collapsed="false">
      <c r="A108" s="108" t="n">
        <v>11</v>
      </c>
      <c r="B108" s="108" t="s">
        <v>292</v>
      </c>
      <c r="C108" s="136" t="s">
        <v>293</v>
      </c>
      <c r="D108" s="137" t="n">
        <v>302</v>
      </c>
      <c r="E108" s="138" t="n">
        <v>1746</v>
      </c>
      <c r="F108" s="138" t="n">
        <v>1768</v>
      </c>
      <c r="G108" s="138" t="n">
        <v>3522</v>
      </c>
      <c r="H108" s="138" t="n">
        <v>0</v>
      </c>
      <c r="I108" s="138" t="n">
        <v>7338</v>
      </c>
      <c r="J108" s="166"/>
      <c r="K108" s="137" t="n">
        <v>118</v>
      </c>
      <c r="L108" s="138" t="n">
        <v>152</v>
      </c>
      <c r="M108" s="138" t="n">
        <v>23</v>
      </c>
      <c r="N108" s="138" t="n">
        <v>18</v>
      </c>
      <c r="O108" s="138" t="n">
        <v>4</v>
      </c>
      <c r="P108" s="167" t="n">
        <v>0</v>
      </c>
      <c r="Q108" s="140" t="n">
        <v>315</v>
      </c>
      <c r="R108" s="137" t="n">
        <v>694</v>
      </c>
      <c r="S108" s="138" t="n">
        <v>2084</v>
      </c>
      <c r="T108" s="138" t="n">
        <v>980</v>
      </c>
      <c r="U108" s="138" t="n">
        <v>1075</v>
      </c>
      <c r="V108" s="138" t="n">
        <v>103</v>
      </c>
      <c r="W108" s="167" t="n">
        <v>0</v>
      </c>
      <c r="X108" s="140" t="n">
        <v>4936</v>
      </c>
      <c r="Y108" s="137" t="n">
        <v>812</v>
      </c>
      <c r="Z108" s="138" t="n">
        <v>2236</v>
      </c>
      <c r="AA108" s="138" t="n">
        <v>1003</v>
      </c>
      <c r="AB108" s="138" t="n">
        <v>1093</v>
      </c>
      <c r="AC108" s="138" t="n">
        <v>107</v>
      </c>
      <c r="AD108" s="138" t="n">
        <v>5251</v>
      </c>
      <c r="AE108" s="168" t="n">
        <v>0</v>
      </c>
      <c r="AF108" s="137" t="n">
        <v>1114</v>
      </c>
      <c r="AG108" s="138" t="n">
        <v>3982</v>
      </c>
      <c r="AH108" s="138" t="n">
        <v>2771</v>
      </c>
      <c r="AI108" s="138" t="n">
        <v>4615</v>
      </c>
      <c r="AJ108" s="138" t="n">
        <v>107</v>
      </c>
      <c r="AK108" s="140" t="n">
        <v>12589</v>
      </c>
      <c r="AL108" s="169"/>
      <c r="AM108" s="169"/>
      <c r="AN108" s="169"/>
      <c r="AO108" s="169"/>
      <c r="AP108" s="169"/>
      <c r="AQ108" s="169"/>
      <c r="AR108" s="169"/>
      <c r="AS108" s="169"/>
      <c r="AT108" s="169"/>
    </row>
    <row r="109" customFormat="false" ht="15" hidden="false" customHeight="false" outlineLevel="0" collapsed="false">
      <c r="A109" s="108" t="n">
        <v>101</v>
      </c>
      <c r="B109" s="108" t="s">
        <v>294</v>
      </c>
      <c r="C109" s="136" t="s">
        <v>295</v>
      </c>
      <c r="D109" s="137" t="n">
        <v>58</v>
      </c>
      <c r="E109" s="138" t="n">
        <v>1059</v>
      </c>
      <c r="F109" s="138" t="n">
        <v>1761</v>
      </c>
      <c r="G109" s="138" t="n">
        <v>3483</v>
      </c>
      <c r="H109" s="138" t="n">
        <v>1</v>
      </c>
      <c r="I109" s="138" t="n">
        <v>6362</v>
      </c>
      <c r="J109" s="166"/>
      <c r="K109" s="137" t="s">
        <v>312</v>
      </c>
      <c r="L109" s="138" t="s">
        <v>312</v>
      </c>
      <c r="M109" s="138" t="s">
        <v>312</v>
      </c>
      <c r="N109" s="138" t="s">
        <v>312</v>
      </c>
      <c r="O109" s="138" t="s">
        <v>312</v>
      </c>
      <c r="P109" s="167" t="s">
        <v>312</v>
      </c>
      <c r="Q109" s="140" t="s">
        <v>312</v>
      </c>
      <c r="R109" s="137" t="n">
        <v>21</v>
      </c>
      <c r="S109" s="138" t="n">
        <v>42</v>
      </c>
      <c r="T109" s="138" t="n">
        <v>6</v>
      </c>
      <c r="U109" s="138" t="n">
        <v>7</v>
      </c>
      <c r="V109" s="138" t="n">
        <v>0</v>
      </c>
      <c r="W109" s="167" t="n">
        <v>0</v>
      </c>
      <c r="X109" s="140" t="n">
        <v>76</v>
      </c>
      <c r="Y109" s="137" t="n">
        <v>180</v>
      </c>
      <c r="Z109" s="138" t="n">
        <v>361</v>
      </c>
      <c r="AA109" s="138" t="n">
        <v>52</v>
      </c>
      <c r="AB109" s="138" t="n">
        <v>60</v>
      </c>
      <c r="AC109" s="138" t="n">
        <v>0</v>
      </c>
      <c r="AD109" s="138" t="n">
        <v>653</v>
      </c>
      <c r="AE109" s="168" t="s">
        <v>101</v>
      </c>
      <c r="AF109" s="137" t="n">
        <v>238</v>
      </c>
      <c r="AG109" s="138" t="n">
        <v>1420</v>
      </c>
      <c r="AH109" s="138" t="n">
        <v>1813</v>
      </c>
      <c r="AI109" s="138" t="n">
        <v>3543</v>
      </c>
      <c r="AJ109" s="138" t="n">
        <v>1</v>
      </c>
      <c r="AK109" s="140" t="n">
        <v>7015</v>
      </c>
      <c r="AL109" s="169"/>
      <c r="AM109" s="169"/>
      <c r="AN109" s="169"/>
      <c r="AO109" s="169"/>
      <c r="AP109" s="169"/>
      <c r="AQ109" s="169"/>
      <c r="AR109" s="169"/>
      <c r="AS109" s="169"/>
      <c r="AT109" s="169"/>
    </row>
    <row r="110" customFormat="false" ht="15" hidden="false" customHeight="false" outlineLevel="0" collapsed="false">
      <c r="A110" s="108" t="n">
        <v>102</v>
      </c>
      <c r="B110" s="108" t="s">
        <v>296</v>
      </c>
      <c r="C110" s="136" t="s">
        <v>297</v>
      </c>
      <c r="D110" s="137" t="n">
        <v>158</v>
      </c>
      <c r="E110" s="138" t="n">
        <v>1414</v>
      </c>
      <c r="F110" s="138" t="n">
        <v>1893</v>
      </c>
      <c r="G110" s="138" t="n">
        <v>4747</v>
      </c>
      <c r="H110" s="138" t="n">
        <v>0</v>
      </c>
      <c r="I110" s="138" t="n">
        <v>8212</v>
      </c>
      <c r="J110" s="166" t="s">
        <v>101</v>
      </c>
      <c r="K110" s="137" t="s">
        <v>312</v>
      </c>
      <c r="L110" s="138" t="s">
        <v>312</v>
      </c>
      <c r="M110" s="138" t="s">
        <v>312</v>
      </c>
      <c r="N110" s="138" t="s">
        <v>312</v>
      </c>
      <c r="O110" s="138" t="s">
        <v>312</v>
      </c>
      <c r="P110" s="167" t="s">
        <v>312</v>
      </c>
      <c r="Q110" s="140" t="s">
        <v>312</v>
      </c>
      <c r="R110" s="137" t="s">
        <v>312</v>
      </c>
      <c r="S110" s="138" t="s">
        <v>312</v>
      </c>
      <c r="T110" s="138" t="s">
        <v>312</v>
      </c>
      <c r="U110" s="138" t="s">
        <v>312</v>
      </c>
      <c r="V110" s="138" t="s">
        <v>312</v>
      </c>
      <c r="W110" s="167" t="s">
        <v>312</v>
      </c>
      <c r="X110" s="140" t="s">
        <v>312</v>
      </c>
      <c r="Y110" s="137" t="n">
        <v>432</v>
      </c>
      <c r="Z110" s="138" t="n">
        <v>715</v>
      </c>
      <c r="AA110" s="138" t="n">
        <v>217</v>
      </c>
      <c r="AB110" s="138" t="n">
        <v>249</v>
      </c>
      <c r="AC110" s="138" t="n">
        <v>0</v>
      </c>
      <c r="AD110" s="138" t="n">
        <v>1613</v>
      </c>
      <c r="AE110" s="168" t="s">
        <v>101</v>
      </c>
      <c r="AF110" s="137" t="n">
        <v>590</v>
      </c>
      <c r="AG110" s="138" t="n">
        <v>2129</v>
      </c>
      <c r="AH110" s="138" t="n">
        <v>2110</v>
      </c>
      <c r="AI110" s="138" t="n">
        <v>4996</v>
      </c>
      <c r="AJ110" s="138" t="n">
        <v>0</v>
      </c>
      <c r="AK110" s="140" t="n">
        <v>9825</v>
      </c>
      <c r="AL110" s="169"/>
      <c r="AM110" s="169"/>
      <c r="AN110" s="169"/>
      <c r="AO110" s="169"/>
      <c r="AP110" s="169"/>
      <c r="AQ110" s="169"/>
      <c r="AR110" s="169"/>
      <c r="AS110" s="169"/>
      <c r="AT110" s="169"/>
    </row>
    <row r="111" customFormat="false" ht="15" hidden="false" customHeight="false" outlineLevel="0" collapsed="false">
      <c r="A111" s="108" t="n">
        <v>103</v>
      </c>
      <c r="B111" s="108" t="s">
        <v>298</v>
      </c>
      <c r="C111" s="136" t="s">
        <v>299</v>
      </c>
      <c r="D111" s="137" t="n">
        <v>21</v>
      </c>
      <c r="E111" s="138" t="n">
        <v>176</v>
      </c>
      <c r="F111" s="138" t="n">
        <v>105</v>
      </c>
      <c r="G111" s="138" t="n">
        <v>368</v>
      </c>
      <c r="H111" s="138" t="n">
        <v>0</v>
      </c>
      <c r="I111" s="138" t="n">
        <v>670</v>
      </c>
      <c r="J111" s="166" t="s">
        <v>101</v>
      </c>
      <c r="K111" s="137" t="s">
        <v>312</v>
      </c>
      <c r="L111" s="138" t="s">
        <v>312</v>
      </c>
      <c r="M111" s="138" t="s">
        <v>312</v>
      </c>
      <c r="N111" s="138" t="s">
        <v>312</v>
      </c>
      <c r="O111" s="138" t="s">
        <v>312</v>
      </c>
      <c r="P111" s="167" t="s">
        <v>312</v>
      </c>
      <c r="Q111" s="140" t="s">
        <v>312</v>
      </c>
      <c r="R111" s="137" t="s">
        <v>312</v>
      </c>
      <c r="S111" s="138" t="s">
        <v>312</v>
      </c>
      <c r="T111" s="138" t="s">
        <v>312</v>
      </c>
      <c r="U111" s="138" t="s">
        <v>312</v>
      </c>
      <c r="V111" s="138" t="s">
        <v>312</v>
      </c>
      <c r="W111" s="167" t="s">
        <v>312</v>
      </c>
      <c r="X111" s="140" t="s">
        <v>312</v>
      </c>
      <c r="Y111" s="137" t="n">
        <v>33</v>
      </c>
      <c r="Z111" s="138" t="n">
        <v>79</v>
      </c>
      <c r="AA111" s="138" t="n">
        <v>21</v>
      </c>
      <c r="AB111" s="138" t="n">
        <v>45</v>
      </c>
      <c r="AC111" s="138" t="n">
        <v>0</v>
      </c>
      <c r="AD111" s="138" t="n">
        <v>178</v>
      </c>
      <c r="AE111" s="168" t="s">
        <v>101</v>
      </c>
      <c r="AF111" s="137" t="n">
        <v>54</v>
      </c>
      <c r="AG111" s="138" t="n">
        <v>255</v>
      </c>
      <c r="AH111" s="138" t="n">
        <v>126</v>
      </c>
      <c r="AI111" s="138" t="n">
        <v>413</v>
      </c>
      <c r="AJ111" s="138" t="n">
        <v>0</v>
      </c>
      <c r="AK111" s="140" t="n">
        <v>848</v>
      </c>
      <c r="AL111" s="169"/>
      <c r="AM111" s="169"/>
      <c r="AN111" s="169"/>
      <c r="AO111" s="169"/>
      <c r="AP111" s="169"/>
      <c r="AQ111" s="169"/>
      <c r="AR111" s="169"/>
      <c r="AS111" s="169"/>
      <c r="AT111" s="169"/>
    </row>
    <row r="112" customFormat="false" ht="15" hidden="false" customHeight="false" outlineLevel="0" collapsed="false">
      <c r="A112" s="108" t="n">
        <v>104</v>
      </c>
      <c r="B112" s="108" t="s">
        <v>300</v>
      </c>
      <c r="C112" s="136" t="s">
        <v>301</v>
      </c>
      <c r="D112" s="137" t="n">
        <v>619</v>
      </c>
      <c r="E112" s="138" t="n">
        <v>3324</v>
      </c>
      <c r="F112" s="138" t="n">
        <v>3875</v>
      </c>
      <c r="G112" s="138" t="n">
        <v>7469</v>
      </c>
      <c r="H112" s="138" t="n">
        <v>29</v>
      </c>
      <c r="I112" s="138" t="n">
        <v>15316</v>
      </c>
      <c r="J112" s="166"/>
      <c r="K112" s="137" t="n">
        <v>156</v>
      </c>
      <c r="L112" s="138" t="n">
        <v>569</v>
      </c>
      <c r="M112" s="138" t="n">
        <v>157</v>
      </c>
      <c r="N112" s="138" t="n">
        <v>212</v>
      </c>
      <c r="O112" s="138" t="n">
        <v>0</v>
      </c>
      <c r="P112" s="167" t="n">
        <v>2</v>
      </c>
      <c r="Q112" s="140" t="n">
        <v>1096</v>
      </c>
      <c r="R112" s="137" t="n">
        <v>42</v>
      </c>
      <c r="S112" s="138" t="n">
        <v>61</v>
      </c>
      <c r="T112" s="138" t="n">
        <v>29</v>
      </c>
      <c r="U112" s="138" t="n">
        <v>29</v>
      </c>
      <c r="V112" s="138" t="n">
        <v>0</v>
      </c>
      <c r="W112" s="167" t="n">
        <v>1</v>
      </c>
      <c r="X112" s="140" t="n">
        <v>162</v>
      </c>
      <c r="Y112" s="137" t="n">
        <v>198</v>
      </c>
      <c r="Z112" s="138" t="n">
        <v>630</v>
      </c>
      <c r="AA112" s="138" t="n">
        <v>186</v>
      </c>
      <c r="AB112" s="138" t="n">
        <v>241</v>
      </c>
      <c r="AC112" s="138" t="n">
        <v>3</v>
      </c>
      <c r="AD112" s="138" t="n">
        <v>1258</v>
      </c>
      <c r="AE112" s="168" t="n">
        <v>0</v>
      </c>
      <c r="AF112" s="137" t="n">
        <v>817</v>
      </c>
      <c r="AG112" s="138" t="n">
        <v>3954</v>
      </c>
      <c r="AH112" s="138" t="n">
        <v>4061</v>
      </c>
      <c r="AI112" s="138" t="n">
        <v>7710</v>
      </c>
      <c r="AJ112" s="138" t="n">
        <v>32</v>
      </c>
      <c r="AK112" s="140" t="n">
        <v>16574</v>
      </c>
      <c r="AL112" s="169"/>
      <c r="AM112" s="169"/>
      <c r="AN112" s="169"/>
      <c r="AO112" s="169"/>
      <c r="AP112" s="169"/>
      <c r="AQ112" s="169"/>
      <c r="AR112" s="169"/>
      <c r="AS112" s="169"/>
      <c r="AT112" s="169"/>
    </row>
  </sheetData>
  <mergeCells count="14">
    <mergeCell ref="A10:A11"/>
    <mergeCell ref="B10:B11"/>
    <mergeCell ref="C10:C11"/>
    <mergeCell ref="D10:J10"/>
    <mergeCell ref="K10:Q10"/>
    <mergeCell ref="R10:X10"/>
    <mergeCell ref="Y10:AE10"/>
    <mergeCell ref="AF10:AK10"/>
    <mergeCell ref="I11:J11"/>
    <mergeCell ref="AD11:AE11"/>
    <mergeCell ref="K72:L72"/>
    <mergeCell ref="M72:N72"/>
    <mergeCell ref="R72:S72"/>
    <mergeCell ref="T72:U72"/>
  </mergeCells>
  <conditionalFormatting sqref="D73:AK112 D72:K72 M72 O72:R72 V72:AK72 T72 D12:AK71">
    <cfRule type="cellIs" priority="2" operator="equal" aboveAverage="0" equalAverage="0" bottom="0" percent="0" rank="0" text="" dxfId="0">
      <formula>"ND"</formula>
    </cfRule>
    <cfRule type="cellIs" priority="3" operator="equal" aboveAverage="0" equalAverage="0" bottom="0" percent="0" rank="0" text="" dxfId="1">
      <formula>"NR"</formula>
    </cfRule>
  </conditionalFormatting>
  <hyperlinks>
    <hyperlink ref="H2" location="Sommaire!A1" display="Retour au sommaire"/>
  </hyperlinks>
  <printOptions headings="false" gridLines="false" gridLinesSet="true" horizontalCentered="true" verticalCentered="false"/>
  <pageMargins left="0" right="0" top="0.590277777777778" bottom="0.590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3" activeCellId="0" sqref="G33"/>
    </sheetView>
  </sheetViews>
  <sheetFormatPr defaultRowHeight="12.75" outlineLevelRow="0" outlineLevelCol="0"/>
  <cols>
    <col collapsed="false" customWidth="true" hidden="false" outlineLevel="0" max="1" min="1" style="16" width="2"/>
    <col collapsed="false" customWidth="true" hidden="false" outlineLevel="0" max="2" min="2" style="16" width="19.71"/>
    <col collapsed="false" customWidth="false" hidden="false" outlineLevel="0" max="1025" min="3" style="16" width="11.42"/>
  </cols>
  <sheetData>
    <row r="1" customFormat="false" ht="15" hidden="false" customHeight="false" outlineLevel="0" collapsed="false">
      <c r="A1" s="37" t="s">
        <v>0</v>
      </c>
      <c r="B1" s="38"/>
      <c r="C1" s="38"/>
      <c r="D1" s="38"/>
      <c r="E1" s="38"/>
    </row>
    <row r="3" customFormat="false" ht="15" hidden="false" customHeight="false" outlineLevel="0" collapsed="false">
      <c r="A3" s="39" t="s">
        <v>27</v>
      </c>
      <c r="B3" s="39"/>
      <c r="C3" s="39"/>
      <c r="D3" s="39"/>
      <c r="E3" s="39"/>
    </row>
    <row r="5" customFormat="false" ht="12.75" hidden="false" customHeight="false" outlineLevel="0" collapsed="false">
      <c r="A5" s="40" t="s">
        <v>28</v>
      </c>
      <c r="B5" s="40"/>
      <c r="C5" s="40"/>
      <c r="D5" s="40"/>
      <c r="E5" s="40"/>
    </row>
    <row r="7" customFormat="false" ht="12.75" hidden="false" customHeight="false" outlineLevel="0" collapsed="false">
      <c r="A7" s="41"/>
      <c r="B7" s="14" t="s">
        <v>29</v>
      </c>
      <c r="C7" s="14"/>
      <c r="D7" s="14"/>
      <c r="E7" s="14"/>
      <c r="F7" s="14"/>
      <c r="G7" s="14"/>
      <c r="H7" s="14"/>
      <c r="I7" s="14"/>
      <c r="J7" s="14"/>
      <c r="K7" s="14"/>
    </row>
    <row r="8" customFormat="false" ht="12.75" hidden="false" customHeight="false" outlineLevel="0" collapsed="false">
      <c r="A8" s="41"/>
      <c r="B8" s="15" t="s">
        <v>30</v>
      </c>
      <c r="C8" s="15"/>
      <c r="D8" s="15"/>
      <c r="E8" s="15"/>
      <c r="F8" s="15"/>
      <c r="G8" s="15"/>
      <c r="H8" s="15"/>
      <c r="I8" s="42"/>
    </row>
    <row r="9" customFormat="false" ht="12.75" hidden="false" customHeight="false" outlineLevel="0" collapsed="false">
      <c r="A9" s="41"/>
      <c r="B9" s="14" t="s">
        <v>31</v>
      </c>
      <c r="C9" s="14"/>
      <c r="D9" s="14"/>
      <c r="E9" s="14"/>
      <c r="F9" s="14"/>
      <c r="G9" s="14"/>
      <c r="H9" s="14"/>
      <c r="I9" s="14"/>
    </row>
    <row r="10" customFormat="false" ht="12.75" hidden="false" customHeight="false" outlineLevel="0" collapsed="false">
      <c r="A10" s="41"/>
      <c r="B10" s="14" t="s">
        <v>32</v>
      </c>
      <c r="C10" s="14"/>
      <c r="D10" s="14"/>
      <c r="E10" s="14"/>
      <c r="F10" s="14"/>
      <c r="G10" s="14"/>
      <c r="H10" s="14"/>
      <c r="I10" s="14"/>
      <c r="J10" s="14"/>
      <c r="K10" s="14"/>
      <c r="L10" s="14"/>
    </row>
    <row r="12" customFormat="false" ht="12.75" hidden="false" customHeight="false" outlineLevel="0" collapsed="false">
      <c r="A12" s="40" t="s">
        <v>33</v>
      </c>
      <c r="B12" s="40"/>
      <c r="C12" s="40"/>
      <c r="D12" s="40"/>
      <c r="E12" s="40"/>
    </row>
    <row r="13" customFormat="false" ht="12.75" hidden="false" customHeight="false" outlineLevel="0" collapsed="false">
      <c r="A13" s="43"/>
    </row>
    <row r="14" customFormat="false" ht="12.75" hidden="false" customHeight="false" outlineLevel="0" collapsed="false">
      <c r="A14" s="44"/>
      <c r="B14" s="14" t="s">
        <v>34</v>
      </c>
      <c r="C14" s="14"/>
      <c r="D14" s="14"/>
      <c r="E14" s="14"/>
      <c r="F14" s="14"/>
      <c r="G14" s="14"/>
      <c r="H14" s="14"/>
      <c r="I14" s="14"/>
    </row>
    <row r="15" customFormat="false" ht="12.75" hidden="false" customHeight="false" outlineLevel="0" collapsed="false">
      <c r="A15" s="44"/>
      <c r="B15" s="14" t="s">
        <v>35</v>
      </c>
      <c r="C15" s="14"/>
      <c r="D15" s="14"/>
      <c r="E15" s="14"/>
      <c r="F15" s="14"/>
      <c r="G15" s="14"/>
      <c r="H15" s="14"/>
      <c r="I15" s="14"/>
      <c r="J15" s="14"/>
    </row>
    <row r="16" customFormat="false" ht="12.75" hidden="false" customHeight="false" outlineLevel="0" collapsed="false">
      <c r="A16" s="44"/>
      <c r="B16" s="14" t="s">
        <v>36</v>
      </c>
      <c r="C16" s="14"/>
      <c r="D16" s="14"/>
      <c r="E16" s="14"/>
      <c r="F16" s="14"/>
      <c r="G16" s="14"/>
      <c r="H16" s="14"/>
      <c r="I16" s="14"/>
      <c r="J16" s="14"/>
    </row>
    <row r="17" customFormat="false" ht="12.75" hidden="false" customHeight="false" outlineLevel="0" collapsed="false">
      <c r="A17" s="44"/>
      <c r="B17" s="14" t="s">
        <v>37</v>
      </c>
      <c r="C17" s="14"/>
      <c r="D17" s="14"/>
      <c r="E17" s="14"/>
      <c r="F17" s="14"/>
      <c r="G17" s="14"/>
      <c r="H17" s="14"/>
      <c r="I17" s="14"/>
      <c r="J17" s="14"/>
    </row>
    <row r="21" customFormat="false" ht="12" hidden="false" customHeight="true" outlineLevel="0" collapsed="false"/>
    <row r="22" customFormat="false" ht="12" hidden="false" customHeight="true" outlineLevel="0" collapsed="false"/>
    <row r="23" customFormat="false" ht="12" hidden="false" customHeight="true" outlineLevel="0" collapsed="false"/>
    <row r="32" customFormat="false" ht="36" hidden="false" customHeight="true" outlineLevel="0" collapsed="false"/>
  </sheetData>
  <mergeCells count="8">
    <mergeCell ref="A3:E3"/>
    <mergeCell ref="B7:K7"/>
    <mergeCell ref="B9:I9"/>
    <mergeCell ref="B10:L10"/>
    <mergeCell ref="B14:I14"/>
    <mergeCell ref="B15:J15"/>
    <mergeCell ref="B16:J16"/>
    <mergeCell ref="B17:J17"/>
  </mergeCells>
  <hyperlinks>
    <hyperlink ref="B7" location="'nat-APA par GIR'!A1" display="Graphiques -  Répartition par GIR des bénéficiaires de l'APA payés au titre du mois de décembre 2019, à domicile et en établissement"/>
    <hyperlink ref="B8" location="'nat-APA par sexe et par âge'!A1" display="Graphiques - Répartition par sexe et par âge des bénéficiaires de l'APA payés au titre du mois de décembre 2019"/>
    <hyperlink ref="B9" location="'nat-part APA dans pop'!A1" display="Graphiques - Part des bénéficiaires de l'APA dans la population par sexe et tranche d'âge, fin décembre 2019"/>
    <hyperlink ref="B10" location="'nat-APA par GIR et âge'!A1" display="Graphique - Répartition des bénéficaires de l’APA payés au titre du mois de décembre 2019, par GIR et par tranche d'âge, à domicile et en établissement"/>
    <hyperlink ref="B14" location="'Total APA'!A1" display="Total APA : Nombre de bénéficiaires de l'APA à domicile, en établissement et total APA"/>
    <hyperlink ref="B15" location="'APA par sexe'!A1" display="APA par sexe : Nombre de bénéficiaires de l'APA à domicile, en établissements hors dotation globale et total par sexe"/>
    <hyperlink ref="B16" location="'APA par âge'!A1" display="APA par âge : Nombre de bénéficiaires de l'APA à domicile, en établissements hors dotation globale et total par âge"/>
    <hyperlink ref="B17" location="'APA par GIR'!A1" display="APA par GIR : Nombre de bénéficiaires de l'APA à domicile, en établissements (sous et hors dotation globale) et total par âg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AC090"/>
    <pageSetUpPr fitToPage="false"/>
  </sheetPr>
  <dimension ref="A1:I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 activeCellId="0" sqref="I4"/>
    </sheetView>
  </sheetViews>
  <sheetFormatPr defaultRowHeight="11.25" outlineLevelRow="0" outlineLevelCol="0"/>
  <cols>
    <col collapsed="false" customWidth="true" hidden="false" outlineLevel="0" max="1" min="1" style="45" width="13.57"/>
    <col collapsed="false" customWidth="true" hidden="false" outlineLevel="0" max="5" min="2" style="45" width="11.71"/>
    <col collapsed="false" customWidth="true" hidden="false" outlineLevel="0" max="6" min="6" style="45" width="14.43"/>
    <col collapsed="false" customWidth="true" hidden="false" outlineLevel="0" max="7" min="7" style="45" width="11.71"/>
    <col collapsed="false" customWidth="false" hidden="false" outlineLevel="0" max="1025" min="8" style="45" width="11.42"/>
  </cols>
  <sheetData>
    <row r="1" s="46" customFormat="true" ht="12.75" hidden="false" customHeight="false" outlineLevel="0" collapsed="false">
      <c r="A1" s="40" t="s">
        <v>38</v>
      </c>
      <c r="C1" s="40"/>
      <c r="D1" s="40"/>
      <c r="E1" s="40"/>
      <c r="F1" s="40"/>
      <c r="G1" s="40"/>
      <c r="H1" s="40"/>
    </row>
    <row r="2" customFormat="false" ht="12.75" hidden="false" customHeight="false" outlineLevel="0" collapsed="false"/>
    <row r="3" customFormat="false" ht="12.75" hidden="false" customHeight="false" outlineLevel="0" collapsed="false">
      <c r="A3" s="47"/>
      <c r="B3" s="48" t="s">
        <v>39</v>
      </c>
      <c r="C3" s="49" t="s">
        <v>40</v>
      </c>
      <c r="D3" s="48" t="s">
        <v>41</v>
      </c>
      <c r="E3" s="50" t="s">
        <v>42</v>
      </c>
      <c r="F3" s="51" t="s">
        <v>43</v>
      </c>
    </row>
    <row r="4" customFormat="false" ht="15" hidden="false" customHeight="false" outlineLevel="0" collapsed="false">
      <c r="A4" s="47" t="s">
        <v>44</v>
      </c>
      <c r="B4" s="52" t="n">
        <v>0.02</v>
      </c>
      <c r="C4" s="52" t="n">
        <v>0.17</v>
      </c>
      <c r="D4" s="52" t="n">
        <v>0.22</v>
      </c>
      <c r="E4" s="52" t="n">
        <v>0.58</v>
      </c>
      <c r="F4" s="53" t="n">
        <v>1</v>
      </c>
      <c r="I4" s="54" t="s">
        <v>45</v>
      </c>
    </row>
    <row r="5" customFormat="false" ht="12.75" hidden="false" customHeight="false" outlineLevel="0" collapsed="false">
      <c r="A5" s="47" t="s">
        <v>46</v>
      </c>
      <c r="B5" s="52" t="n">
        <v>0.15</v>
      </c>
      <c r="C5" s="52" t="n">
        <v>0.44</v>
      </c>
      <c r="D5" s="52" t="n">
        <v>0.18</v>
      </c>
      <c r="E5" s="52" t="n">
        <v>0.24</v>
      </c>
      <c r="F5" s="55" t="n">
        <v>1</v>
      </c>
    </row>
    <row r="6" customFormat="false" ht="12.75" hidden="false" customHeight="false" outlineLevel="0" collapsed="false">
      <c r="B6" s="56"/>
      <c r="C6" s="56"/>
      <c r="D6" s="56"/>
      <c r="E6" s="56"/>
      <c r="F6" s="57"/>
    </row>
    <row r="7" customFormat="false" ht="12" hidden="false" customHeight="false" outlineLevel="0" collapsed="false">
      <c r="A7" s="58" t="s">
        <v>47</v>
      </c>
      <c r="B7" s="59"/>
      <c r="C7" s="59"/>
      <c r="D7" s="59"/>
      <c r="E7" s="59"/>
    </row>
    <row r="8" customFormat="false" ht="12" hidden="false" customHeight="false" outlineLevel="0" collapsed="false">
      <c r="A8" s="58" t="s">
        <v>48</v>
      </c>
    </row>
  </sheetData>
  <hyperlinks>
    <hyperlink ref="I4" location="Sommaire!A1" display="Retour au sommaire"/>
  </hyperlinks>
  <printOptions headings="false" gridLines="false" gridLinesSet="true" horizontalCentered="false" verticalCentered="false"/>
  <pageMargins left="0.7875" right="0.7875" top="0.7875" bottom="0.196527777777778"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FAC090"/>
    <pageSetUpPr fitToPage="false"/>
  </sheetPr>
  <dimension ref="A1:K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2.75" outlineLevelRow="0" outlineLevelCol="0"/>
  <cols>
    <col collapsed="false" customWidth="true" hidden="false" outlineLevel="0" max="1" min="1" style="46" width="54.86"/>
    <col collapsed="false" customWidth="true" hidden="false" outlineLevel="0" max="2" min="2" style="46" width="16.14"/>
    <col collapsed="false" customWidth="true" hidden="false" outlineLevel="0" max="10" min="3" style="46" width="14.57"/>
    <col collapsed="false" customWidth="false" hidden="false" outlineLevel="0" max="1025" min="11" style="46" width="11.42"/>
  </cols>
  <sheetData>
    <row r="1" customFormat="false" ht="12.75" hidden="false" customHeight="false" outlineLevel="0" collapsed="false">
      <c r="A1" s="60" t="s">
        <v>49</v>
      </c>
      <c r="B1" s="60"/>
      <c r="C1" s="60"/>
      <c r="D1" s="60"/>
      <c r="E1" s="60"/>
      <c r="F1" s="60"/>
      <c r="G1" s="60"/>
      <c r="H1" s="60"/>
    </row>
    <row r="2" customFormat="false" ht="15" hidden="false" customHeight="false" outlineLevel="0" collapsed="false">
      <c r="G2" s="54" t="s">
        <v>45</v>
      </c>
    </row>
    <row r="3" s="43" customFormat="true" ht="12.75" hidden="false" customHeight="false" outlineLevel="0" collapsed="false"/>
    <row r="4" customFormat="false" ht="21.75" hidden="false" customHeight="true" outlineLevel="0" collapsed="false">
      <c r="A4" s="47"/>
      <c r="B4" s="61" t="s">
        <v>50</v>
      </c>
      <c r="C4" s="61" t="s">
        <v>51</v>
      </c>
      <c r="D4" s="61" t="s">
        <v>43</v>
      </c>
      <c r="F4" s="62"/>
      <c r="G4" s="62"/>
      <c r="H4" s="62"/>
    </row>
    <row r="5" customFormat="false" ht="12.75" hidden="false" customHeight="false" outlineLevel="0" collapsed="false">
      <c r="A5" s="47" t="s">
        <v>52</v>
      </c>
      <c r="B5" s="63" t="n">
        <v>0.279056330428798</v>
      </c>
      <c r="C5" s="63" t="n">
        <v>0.720943669571202</v>
      </c>
      <c r="D5" s="63" t="n">
        <v>1</v>
      </c>
      <c r="E5" s="62"/>
      <c r="F5" s="62"/>
      <c r="G5" s="62"/>
      <c r="H5" s="62"/>
    </row>
    <row r="6" customFormat="false" ht="14.25" hidden="false" customHeight="true" outlineLevel="0" collapsed="false">
      <c r="A6" s="64" t="s">
        <v>53</v>
      </c>
      <c r="B6" s="63" t="n">
        <v>0.441537897668799</v>
      </c>
      <c r="C6" s="63" t="n">
        <v>0.558462102331201</v>
      </c>
      <c r="D6" s="65" t="n">
        <v>1</v>
      </c>
      <c r="E6" s="62"/>
      <c r="F6" s="62"/>
      <c r="G6" s="62"/>
      <c r="H6" s="62"/>
    </row>
    <row r="7" customFormat="false" ht="8.25" hidden="false" customHeight="true" outlineLevel="0" collapsed="false">
      <c r="A7" s="66"/>
      <c r="B7" s="67"/>
      <c r="C7" s="67"/>
      <c r="D7" s="68"/>
      <c r="E7" s="62"/>
      <c r="F7" s="62"/>
      <c r="G7" s="62"/>
      <c r="H7" s="62"/>
    </row>
    <row r="8" customFormat="false" ht="12.75" hidden="false" customHeight="false" outlineLevel="0" collapsed="false">
      <c r="A8" s="47" t="s">
        <v>54</v>
      </c>
      <c r="B8" s="63" t="n">
        <v>0.23902330372804</v>
      </c>
      <c r="C8" s="63" t="n">
        <v>0.76097669627196</v>
      </c>
      <c r="D8" s="63" t="n">
        <v>1</v>
      </c>
      <c r="E8" s="62"/>
      <c r="F8" s="62"/>
      <c r="G8" s="62"/>
      <c r="H8" s="62"/>
    </row>
    <row r="9" customFormat="false" ht="14.25" hidden="false" customHeight="true" outlineLevel="0" collapsed="false">
      <c r="A9" s="69" t="s">
        <v>55</v>
      </c>
      <c r="B9" s="65" t="n">
        <v>0.263458604413126</v>
      </c>
      <c r="C9" s="65" t="n">
        <v>0.736541395586874</v>
      </c>
      <c r="D9" s="65" t="n">
        <v>1</v>
      </c>
      <c r="E9" s="62"/>
      <c r="F9" s="62"/>
      <c r="G9" s="62"/>
      <c r="H9" s="62"/>
    </row>
    <row r="10" customFormat="false" ht="12.75" hidden="false" customHeight="true" outlineLevel="0" collapsed="false">
      <c r="A10" s="70"/>
      <c r="B10" s="70"/>
      <c r="C10" s="70"/>
      <c r="D10" s="70"/>
      <c r="E10" s="70"/>
      <c r="F10" s="62"/>
      <c r="G10" s="62"/>
      <c r="H10" s="62"/>
    </row>
    <row r="11" s="72" customFormat="true" ht="12.75" hidden="false" customHeight="false" outlineLevel="0" collapsed="false">
      <c r="A11" s="46"/>
      <c r="B11" s="46"/>
      <c r="C11" s="46"/>
      <c r="D11" s="46"/>
      <c r="E11" s="71"/>
      <c r="F11" s="71"/>
    </row>
    <row r="12" customFormat="false" ht="21.75" hidden="false" customHeight="true" outlineLevel="0" collapsed="false">
      <c r="A12" s="47"/>
      <c r="B12" s="61" t="s">
        <v>56</v>
      </c>
      <c r="C12" s="61" t="s">
        <v>57</v>
      </c>
      <c r="D12" s="61" t="s">
        <v>58</v>
      </c>
      <c r="E12" s="61" t="s">
        <v>59</v>
      </c>
      <c r="F12" s="61" t="s">
        <v>60</v>
      </c>
      <c r="G12" s="61" t="s">
        <v>61</v>
      </c>
      <c r="H12" s="61" t="s">
        <v>62</v>
      </c>
      <c r="I12" s="61" t="s">
        <v>63</v>
      </c>
      <c r="J12" s="61" t="s">
        <v>64</v>
      </c>
    </row>
    <row r="13" customFormat="false" ht="12.75" hidden="false" customHeight="false" outlineLevel="0" collapsed="false">
      <c r="A13" s="47" t="s">
        <v>52</v>
      </c>
      <c r="B13" s="63" t="n">
        <v>0.0155915286730814</v>
      </c>
      <c r="C13" s="63" t="n">
        <v>0.0480939233124649</v>
      </c>
      <c r="D13" s="63" t="n">
        <v>0.084264581982466</v>
      </c>
      <c r="E13" s="63" t="n">
        <v>0.114256297444452</v>
      </c>
      <c r="F13" s="63" t="n">
        <v>0.200093394452313</v>
      </c>
      <c r="G13" s="63" t="n">
        <v>0.271026762292834</v>
      </c>
      <c r="H13" s="63" t="n">
        <v>0.193406689236993</v>
      </c>
      <c r="I13" s="63" t="n">
        <v>0.0732668226053958</v>
      </c>
      <c r="J13" s="63" t="n">
        <f aca="false">SUM(B13:I13)</f>
        <v>1</v>
      </c>
      <c r="K13" s="62"/>
    </row>
    <row r="14" customFormat="false" ht="12.75" hidden="false" customHeight="false" outlineLevel="0" collapsed="false">
      <c r="A14" s="64" t="s">
        <v>53</v>
      </c>
      <c r="B14" s="65" t="n">
        <v>0.229566380693558</v>
      </c>
      <c r="C14" s="65" t="n">
        <v>0.21845117974979</v>
      </c>
      <c r="D14" s="65" t="n">
        <v>0.194823949895601</v>
      </c>
      <c r="E14" s="65" t="n">
        <v>0.124188192198416</v>
      </c>
      <c r="F14" s="65" t="n">
        <v>0.104736982961468</v>
      </c>
      <c r="G14" s="65" t="n">
        <v>0.0770932770737797</v>
      </c>
      <c r="H14" s="65" t="n">
        <v>0.0380467863650934</v>
      </c>
      <c r="I14" s="65" t="n">
        <v>0.0130932510622945</v>
      </c>
      <c r="J14" s="63" t="n">
        <f aca="false">SUM(B14:I14)</f>
        <v>1</v>
      </c>
      <c r="K14" s="62"/>
    </row>
    <row r="15" customFormat="false" ht="6" hidden="false" customHeight="true" outlineLevel="0" collapsed="false">
      <c r="A15" s="66"/>
      <c r="B15" s="67"/>
      <c r="C15" s="67"/>
      <c r="D15" s="67"/>
      <c r="E15" s="67"/>
      <c r="F15" s="67"/>
      <c r="G15" s="67"/>
      <c r="H15" s="67"/>
      <c r="I15" s="67"/>
      <c r="J15" s="67"/>
      <c r="K15" s="62"/>
    </row>
    <row r="16" customFormat="false" ht="12.75" hidden="false" customHeight="false" outlineLevel="0" collapsed="false">
      <c r="A16" s="47" t="s">
        <v>54</v>
      </c>
      <c r="B16" s="63" t="n">
        <v>0.0134609589139388</v>
      </c>
      <c r="C16" s="63" t="n">
        <v>0.0311697257580759</v>
      </c>
      <c r="D16" s="63" t="n">
        <v>0.0516051260709212</v>
      </c>
      <c r="E16" s="63" t="n">
        <v>0.0685963577917139</v>
      </c>
      <c r="F16" s="63" t="n">
        <v>0.133518935751905</v>
      </c>
      <c r="G16" s="63" t="n">
        <v>0.244048046151859</v>
      </c>
      <c r="H16" s="63" t="n">
        <v>0.279192916493262</v>
      </c>
      <c r="I16" s="63" t="n">
        <v>0.178407933068324</v>
      </c>
      <c r="J16" s="63" t="n">
        <f aca="false">SUM(B16:I16)</f>
        <v>1</v>
      </c>
      <c r="K16" s="62"/>
    </row>
    <row r="17" customFormat="false" ht="12.75" hidden="false" customHeight="false" outlineLevel="0" collapsed="false">
      <c r="A17" s="69" t="s">
        <v>55</v>
      </c>
      <c r="B17" s="65" t="n">
        <v>0.030910319077368</v>
      </c>
      <c r="C17" s="65" t="n">
        <v>0.0430292883115025</v>
      </c>
      <c r="D17" s="65" t="n">
        <v>0.046288436695617</v>
      </c>
      <c r="E17" s="65" t="n">
        <v>0.0862498056755132</v>
      </c>
      <c r="F17" s="65" t="n">
        <v>0.168597988380428</v>
      </c>
      <c r="G17" s="65" t="n">
        <v>0.270664775470953</v>
      </c>
      <c r="H17" s="65" t="n">
        <v>0.256681666912008</v>
      </c>
      <c r="I17" s="65" t="n">
        <v>0.0975790952251894</v>
      </c>
      <c r="J17" s="63" t="n">
        <f aca="false">SUM(B17:I17)</f>
        <v>1.00000137574858</v>
      </c>
      <c r="K17" s="62"/>
    </row>
    <row r="18" customFormat="false" ht="12" hidden="false" customHeight="true" outlineLevel="0" collapsed="false">
      <c r="K18" s="62"/>
    </row>
    <row r="19" customFormat="false" ht="12.75" hidden="false" customHeight="false" outlineLevel="0" collapsed="false">
      <c r="A19" s="73" t="s">
        <v>65</v>
      </c>
      <c r="B19" s="73"/>
      <c r="C19" s="73"/>
      <c r="D19" s="73"/>
      <c r="E19" s="74"/>
      <c r="F19" s="62"/>
      <c r="G19" s="62"/>
      <c r="H19" s="62"/>
    </row>
    <row r="20" s="76" customFormat="true" ht="13.5" hidden="false" customHeight="false" outlineLevel="0" collapsed="false">
      <c r="A20" s="58" t="s">
        <v>66</v>
      </c>
      <c r="B20" s="75"/>
    </row>
  </sheetData>
  <mergeCells count="2">
    <mergeCell ref="A1:H1"/>
    <mergeCell ref="A19:D19"/>
  </mergeCells>
  <hyperlinks>
    <hyperlink ref="G2" location="Sommaire!A1" display="Retour au sommaire"/>
  </hyperlink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FAC090"/>
    <pageSetUpPr fitToPage="false"/>
  </sheetPr>
  <dimension ref="A1:I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1.25" outlineLevelRow="0" outlineLevelCol="0"/>
  <cols>
    <col collapsed="false" customWidth="true" hidden="false" outlineLevel="0" max="1" min="1" style="77" width="3.42"/>
    <col collapsed="false" customWidth="true" hidden="false" outlineLevel="0" max="2" min="2" style="77" width="19.85"/>
    <col collapsed="false" customWidth="true" hidden="false" outlineLevel="0" max="3" min="3" style="77" width="15.88"/>
    <col collapsed="false" customWidth="true" hidden="false" outlineLevel="0" max="6" min="4" style="77" width="15.29"/>
    <col collapsed="false" customWidth="false" hidden="false" outlineLevel="0" max="13" min="7" style="77" width="11.42"/>
    <col collapsed="false" customWidth="true" hidden="false" outlineLevel="0" max="14" min="14" style="77" width="10.99"/>
    <col collapsed="false" customWidth="false" hidden="false" outlineLevel="0" max="17" min="15" style="77" width="11.42"/>
    <col collapsed="false" customWidth="true" hidden="false" outlineLevel="0" max="18" min="18" style="77" width="12.42"/>
    <col collapsed="false" customWidth="false" hidden="false" outlineLevel="0" max="1025" min="19" style="77" width="11.42"/>
  </cols>
  <sheetData>
    <row r="1" s="78" customFormat="true" ht="12.75" hidden="false" customHeight="false" outlineLevel="0" collapsed="false">
      <c r="B1" s="79" t="s">
        <v>31</v>
      </c>
    </row>
    <row r="2" s="80" customFormat="true" ht="15" hidden="false" customHeight="false" outlineLevel="0" collapsed="false">
      <c r="I2" s="54" t="s">
        <v>45</v>
      </c>
    </row>
    <row r="3" customFormat="false" ht="28.5" hidden="false" customHeight="true" outlineLevel="0" collapsed="false">
      <c r="A3" s="80"/>
      <c r="B3" s="81"/>
      <c r="C3" s="81"/>
      <c r="D3" s="82" t="s">
        <v>52</v>
      </c>
      <c r="E3" s="82" t="s">
        <v>67</v>
      </c>
      <c r="F3" s="82" t="s">
        <v>43</v>
      </c>
    </row>
    <row r="4" customFormat="false" ht="12.75" hidden="false" customHeight="false" outlineLevel="0" collapsed="false">
      <c r="A4" s="80"/>
      <c r="B4" s="83" t="s">
        <v>50</v>
      </c>
      <c r="C4" s="84" t="s">
        <v>68</v>
      </c>
      <c r="D4" s="85" t="n">
        <v>0.266483557388741</v>
      </c>
      <c r="E4" s="85" t="n">
        <v>0.215814797091006</v>
      </c>
      <c r="F4" s="85" t="n">
        <v>0.482298354479747</v>
      </c>
    </row>
    <row r="5" customFormat="false" ht="12.75" hidden="false" customHeight="false" outlineLevel="0" collapsed="false">
      <c r="A5" s="80"/>
      <c r="B5" s="83"/>
      <c r="C5" s="84" t="s">
        <v>69</v>
      </c>
      <c r="D5" s="85" t="n">
        <v>0.800360225937156</v>
      </c>
      <c r="E5" s="85" t="n">
        <v>0.491498976888044</v>
      </c>
      <c r="F5" s="85" t="n">
        <v>1.2918592028252</v>
      </c>
    </row>
    <row r="6" customFormat="false" ht="12.75" hidden="false" customHeight="false" outlineLevel="0" collapsed="false">
      <c r="A6" s="80"/>
      <c r="B6" s="83"/>
      <c r="C6" s="84" t="s">
        <v>70</v>
      </c>
      <c r="D6" s="85" t="n">
        <v>1.45776459918084</v>
      </c>
      <c r="E6" s="85" t="n">
        <v>0.83996598589435</v>
      </c>
      <c r="F6" s="85" t="n">
        <v>2.29773058507519</v>
      </c>
    </row>
    <row r="7" customFormat="false" ht="12.75" hidden="false" customHeight="false" outlineLevel="0" collapsed="false">
      <c r="A7" s="80"/>
      <c r="B7" s="83"/>
      <c r="C7" s="84" t="s">
        <v>71</v>
      </c>
      <c r="D7" s="85" t="n">
        <v>2.8478795890252</v>
      </c>
      <c r="E7" s="85" t="n">
        <v>1.39920910770593</v>
      </c>
      <c r="F7" s="85" t="n">
        <v>4.24708869673113</v>
      </c>
    </row>
    <row r="8" customFormat="false" ht="12.75" hidden="false" customHeight="false" outlineLevel="0" collapsed="false">
      <c r="A8" s="80"/>
      <c r="B8" s="83"/>
      <c r="C8" s="84" t="s">
        <v>72</v>
      </c>
      <c r="D8" s="85" t="n">
        <v>5.9321543975585</v>
      </c>
      <c r="E8" s="85" t="n">
        <v>2.81779458148083</v>
      </c>
      <c r="F8" s="85" t="n">
        <v>8.74994897903932</v>
      </c>
    </row>
    <row r="9" customFormat="false" ht="12.75" hidden="false" customHeight="false" outlineLevel="0" collapsed="false">
      <c r="A9" s="80"/>
      <c r="B9" s="83"/>
      <c r="C9" s="84" t="s">
        <v>73</v>
      </c>
      <c r="D9" s="85" t="n">
        <v>11.4714774969808</v>
      </c>
      <c r="E9" s="85" t="n">
        <v>6.36787183724735</v>
      </c>
      <c r="F9" s="85" t="n">
        <v>17.8393493342281</v>
      </c>
    </row>
    <row r="10" customFormat="false" ht="12.75" hidden="false" customHeight="false" outlineLevel="0" collapsed="false">
      <c r="A10" s="80"/>
      <c r="B10" s="83"/>
      <c r="C10" s="84" t="s">
        <v>74</v>
      </c>
      <c r="D10" s="85" t="n">
        <v>19.0168086347389</v>
      </c>
      <c r="E10" s="85" t="n">
        <v>14.5406908810705</v>
      </c>
      <c r="F10" s="85" t="n">
        <v>33.5574995158094</v>
      </c>
    </row>
    <row r="11" customFormat="false" ht="12.75" hidden="false" customHeight="false" outlineLevel="0" collapsed="false">
      <c r="A11" s="80"/>
      <c r="B11" s="83"/>
      <c r="C11" s="84" t="s">
        <v>63</v>
      </c>
      <c r="D11" s="85" t="n">
        <v>23.0619849626287</v>
      </c>
      <c r="E11" s="85" t="n">
        <v>27.4656765063226</v>
      </c>
      <c r="F11" s="85" t="n">
        <v>50.5276614689512</v>
      </c>
    </row>
    <row r="12" customFormat="false" ht="12.75" hidden="false" customHeight="false" outlineLevel="0" collapsed="false">
      <c r="A12" s="80"/>
      <c r="B12" s="83" t="s">
        <v>51</v>
      </c>
      <c r="C12" s="84" t="s">
        <v>68</v>
      </c>
      <c r="D12" s="85" t="n">
        <v>0.335051738647781</v>
      </c>
      <c r="E12" s="85" t="n">
        <v>0.154307808563316</v>
      </c>
      <c r="F12" s="85" t="n">
        <v>0.489359547211098</v>
      </c>
    </row>
    <row r="13" customFormat="false" ht="12.75" hidden="false" customHeight="false" outlineLevel="0" collapsed="false">
      <c r="A13" s="80"/>
      <c r="B13" s="83"/>
      <c r="C13" s="84" t="s">
        <v>69</v>
      </c>
      <c r="D13" s="85" t="n">
        <v>1.1345052754664</v>
      </c>
      <c r="E13" s="85" t="n">
        <v>0.388655061753838</v>
      </c>
      <c r="F13" s="85" t="n">
        <v>1.52316033722024</v>
      </c>
    </row>
    <row r="14" customFormat="false" ht="12.75" hidden="false" customHeight="false" outlineLevel="0" collapsed="false">
      <c r="A14" s="80"/>
      <c r="B14" s="83"/>
      <c r="C14" s="84" t="s">
        <v>70</v>
      </c>
      <c r="D14" s="85" t="n">
        <v>2.30886153865866</v>
      </c>
      <c r="E14" s="85" t="n">
        <v>0.783563360853156</v>
      </c>
      <c r="F14" s="85" t="n">
        <v>3.09242489951181</v>
      </c>
    </row>
    <row r="15" customFormat="false" ht="12.75" hidden="false" customHeight="false" outlineLevel="0" collapsed="false">
      <c r="A15" s="80"/>
      <c r="B15" s="83"/>
      <c r="C15" s="84" t="s">
        <v>71</v>
      </c>
      <c r="D15" s="85" t="n">
        <v>4.97543149619552</v>
      </c>
      <c r="E15" s="85" t="n">
        <v>1.95603543422773</v>
      </c>
      <c r="F15" s="85" t="n">
        <v>6.93146693042325</v>
      </c>
    </row>
    <row r="16" customFormat="false" ht="12.75" hidden="false" customHeight="false" outlineLevel="0" collapsed="false">
      <c r="A16" s="80"/>
      <c r="B16" s="83"/>
      <c r="C16" s="84" t="s">
        <v>72</v>
      </c>
      <c r="D16" s="85" t="n">
        <v>10.0534215718175</v>
      </c>
      <c r="E16" s="85" t="n">
        <v>4.60436516849472</v>
      </c>
      <c r="F16" s="85" t="n">
        <v>14.6577867403122</v>
      </c>
    </row>
    <row r="17" customFormat="false" ht="12.75" hidden="false" customHeight="false" outlineLevel="0" collapsed="false">
      <c r="A17" s="80"/>
      <c r="B17" s="83"/>
      <c r="C17" s="84" t="s">
        <v>73</v>
      </c>
      <c r="D17" s="85" t="n">
        <v>17.6851741456662</v>
      </c>
      <c r="E17" s="85" t="n">
        <v>11.4827369289284</v>
      </c>
      <c r="F17" s="85" t="n">
        <v>29.1679110745946</v>
      </c>
    </row>
    <row r="18" customFormat="false" ht="12.75" hidden="false" customHeight="false" outlineLevel="0" collapsed="false">
      <c r="A18" s="80"/>
      <c r="B18" s="83"/>
      <c r="C18" s="84" t="s">
        <v>74</v>
      </c>
      <c r="D18" s="85" t="n">
        <v>24.1245574856119</v>
      </c>
      <c r="E18" s="85" t="n">
        <v>26.1535189478226</v>
      </c>
      <c r="F18" s="85" t="n">
        <v>50.2780764334345</v>
      </c>
    </row>
    <row r="19" customFormat="false" ht="12.75" hidden="false" customHeight="false" outlineLevel="0" collapsed="false">
      <c r="A19" s="80"/>
      <c r="B19" s="83"/>
      <c r="C19" s="84" t="s">
        <v>63</v>
      </c>
      <c r="D19" s="85" t="n">
        <v>26.1637492316373</v>
      </c>
      <c r="E19" s="85" t="n">
        <v>48.0404603505041</v>
      </c>
      <c r="F19" s="85" t="n">
        <v>74.2042095821414</v>
      </c>
    </row>
    <row r="20" customFormat="false" ht="12.75" hidden="false" customHeight="false" outlineLevel="0" collapsed="false">
      <c r="A20" s="80"/>
      <c r="B20" s="83" t="s">
        <v>64</v>
      </c>
      <c r="C20" s="84" t="s">
        <v>75</v>
      </c>
      <c r="D20" s="85" t="n">
        <v>0.302378595784057</v>
      </c>
      <c r="E20" s="85" t="n">
        <v>0.183616251435537</v>
      </c>
      <c r="F20" s="85" t="n">
        <v>0.485994847219594</v>
      </c>
    </row>
    <row r="21" customFormat="false" ht="12.75" hidden="false" customHeight="false" outlineLevel="0" collapsed="false">
      <c r="A21" s="80"/>
      <c r="B21" s="83"/>
      <c r="C21" s="84" t="s">
        <v>57</v>
      </c>
      <c r="D21" s="85" t="n">
        <v>0.977377298404278</v>
      </c>
      <c r="E21" s="85" t="n">
        <v>0.437016264054913</v>
      </c>
      <c r="F21" s="85" t="n">
        <v>1.41439356245919</v>
      </c>
    </row>
    <row r="22" customFormat="false" ht="12.75" hidden="false" customHeight="false" outlineLevel="0" collapsed="false">
      <c r="A22" s="80"/>
      <c r="B22" s="83"/>
      <c r="C22" s="84" t="s">
        <v>58</v>
      </c>
      <c r="D22" s="85" t="n">
        <v>1.91469175091234</v>
      </c>
      <c r="E22" s="85" t="n">
        <v>0.809685192232861</v>
      </c>
      <c r="F22" s="85" t="n">
        <v>2.7243769431452</v>
      </c>
    </row>
    <row r="23" customFormat="false" ht="12.75" hidden="false" customHeight="false" outlineLevel="0" collapsed="false">
      <c r="A23" s="80"/>
      <c r="B23" s="83"/>
      <c r="C23" s="84" t="s">
        <v>59</v>
      </c>
      <c r="D23" s="85" t="n">
        <v>4.02792148694201</v>
      </c>
      <c r="E23" s="85" t="n">
        <v>1.70805158198086</v>
      </c>
      <c r="F23" s="85" t="n">
        <v>5.73597306892287</v>
      </c>
    </row>
    <row r="24" customFormat="false" ht="12.75" hidden="false" customHeight="false" outlineLevel="0" collapsed="false">
      <c r="A24" s="80"/>
      <c r="B24" s="83"/>
      <c r="C24" s="84" t="s">
        <v>60</v>
      </c>
      <c r="D24" s="85" t="n">
        <v>8.36859789041326</v>
      </c>
      <c r="E24" s="85" t="n">
        <v>3.87399358465231</v>
      </c>
      <c r="F24" s="85" t="n">
        <v>12.2425914750656</v>
      </c>
    </row>
    <row r="25" customFormat="false" ht="12.75" hidden="false" customHeight="false" outlineLevel="0" collapsed="false">
      <c r="A25" s="80"/>
      <c r="B25" s="83"/>
      <c r="C25" s="84" t="s">
        <v>61</v>
      </c>
      <c r="D25" s="85" t="n">
        <v>15.4869912196354</v>
      </c>
      <c r="E25" s="85" t="n">
        <v>9.67328118154125</v>
      </c>
      <c r="F25" s="85" t="n">
        <v>25.1602724011766</v>
      </c>
    </row>
    <row r="26" customFormat="false" ht="12.75" hidden="false" customHeight="false" outlineLevel="0" collapsed="false">
      <c r="A26" s="80"/>
      <c r="B26" s="83"/>
      <c r="C26" s="84" t="s">
        <v>62</v>
      </c>
      <c r="D26" s="85" t="n">
        <v>22.6763819377912</v>
      </c>
      <c r="E26" s="85" t="n">
        <v>22.8609894718594</v>
      </c>
      <c r="F26" s="85" t="n">
        <v>45.5373714096505</v>
      </c>
    </row>
    <row r="27" customFormat="false" ht="12.75" hidden="false" customHeight="false" outlineLevel="0" collapsed="false">
      <c r="A27" s="80"/>
      <c r="B27" s="83"/>
      <c r="C27" s="84" t="s">
        <v>63</v>
      </c>
      <c r="D27" s="85" t="n">
        <v>25.5244741316969</v>
      </c>
      <c r="E27" s="85" t="n">
        <v>43.7999875558241</v>
      </c>
      <c r="F27" s="85" t="n">
        <v>69.324461687521</v>
      </c>
    </row>
    <row r="28" customFormat="false" ht="11.25" hidden="false" customHeight="false" outlineLevel="0" collapsed="false">
      <c r="A28" s="80"/>
    </row>
    <row r="29" s="46" customFormat="true" ht="12.75" hidden="false" customHeight="false" outlineLevel="0" collapsed="false">
      <c r="A29" s="73" t="s">
        <v>65</v>
      </c>
      <c r="B29" s="73"/>
      <c r="C29" s="73"/>
      <c r="D29" s="73"/>
      <c r="E29" s="74"/>
      <c r="F29" s="62"/>
      <c r="G29" s="62"/>
      <c r="H29" s="62"/>
    </row>
    <row r="30" s="76" customFormat="true" ht="13.5" hidden="false" customHeight="false" outlineLevel="0" collapsed="false">
      <c r="A30" s="58" t="s">
        <v>76</v>
      </c>
      <c r="B30" s="75"/>
    </row>
    <row r="31" customFormat="false" ht="12" hidden="false" customHeight="false" outlineLevel="0" collapsed="false">
      <c r="A31" s="86" t="s">
        <v>77</v>
      </c>
    </row>
  </sheetData>
  <mergeCells count="5">
    <mergeCell ref="B3:C3"/>
    <mergeCell ref="B4:B11"/>
    <mergeCell ref="B12:B19"/>
    <mergeCell ref="B20:B27"/>
    <mergeCell ref="A29:D29"/>
  </mergeCells>
  <hyperlinks>
    <hyperlink ref="I2" location="Sommaire!A1" display="Retour au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FAC090"/>
    <pageSetUpPr fitToPage="false"/>
  </sheetPr>
  <dimension ref="A1:K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1.25" outlineLevelRow="0" outlineLevelCol="0"/>
  <cols>
    <col collapsed="false" customWidth="true" hidden="false" outlineLevel="0" max="1" min="1" style="45" width="18.85"/>
    <col collapsed="false" customWidth="true" hidden="false" outlineLevel="0" max="2" min="2" style="45" width="14.28"/>
    <col collapsed="false" customWidth="true" hidden="false" outlineLevel="0" max="5" min="3" style="45" width="14.43"/>
    <col collapsed="false" customWidth="true" hidden="false" outlineLevel="0" max="6" min="6" style="45" width="15"/>
    <col collapsed="false" customWidth="false" hidden="false" outlineLevel="0" max="1025" min="7" style="45" width="11.42"/>
  </cols>
  <sheetData>
    <row r="1" s="34" customFormat="true" ht="14.25" hidden="false" customHeight="false" outlineLevel="0" collapsed="false">
      <c r="A1" s="43" t="s">
        <v>78</v>
      </c>
    </row>
    <row r="2" customFormat="false" ht="15" hidden="false" customHeight="false" outlineLevel="0" collapsed="false">
      <c r="A2" s="1"/>
      <c r="B2" s="1"/>
      <c r="C2" s="1"/>
      <c r="D2" s="1"/>
      <c r="E2" s="1"/>
      <c r="K2" s="54" t="s">
        <v>45</v>
      </c>
    </row>
    <row r="3" customFormat="false" ht="15" hidden="false" customHeight="true" outlineLevel="0" collapsed="false">
      <c r="A3" s="87" t="s">
        <v>79</v>
      </c>
      <c r="B3" s="88" t="s">
        <v>44</v>
      </c>
      <c r="C3" s="88"/>
      <c r="D3" s="88"/>
      <c r="E3" s="88"/>
      <c r="F3" s="88" t="s">
        <v>80</v>
      </c>
      <c r="G3" s="88"/>
      <c r="H3" s="88"/>
      <c r="I3" s="88"/>
    </row>
    <row r="4" customFormat="false" ht="24.75" hidden="false" customHeight="true" outlineLevel="0" collapsed="false">
      <c r="A4" s="87"/>
      <c r="B4" s="89" t="s">
        <v>81</v>
      </c>
      <c r="C4" s="88" t="s">
        <v>82</v>
      </c>
      <c r="D4" s="87" t="s">
        <v>83</v>
      </c>
      <c r="E4" s="89" t="s">
        <v>84</v>
      </c>
      <c r="F4" s="87" t="s">
        <v>81</v>
      </c>
      <c r="G4" s="87" t="s">
        <v>82</v>
      </c>
      <c r="H4" s="87" t="s">
        <v>83</v>
      </c>
      <c r="I4" s="87" t="s">
        <v>84</v>
      </c>
    </row>
    <row r="5" customFormat="false" ht="12.75" hidden="false" customHeight="false" outlineLevel="0" collapsed="false">
      <c r="A5" s="90" t="s">
        <v>85</v>
      </c>
      <c r="B5" s="91" t="n">
        <v>0.00438886550832682</v>
      </c>
      <c r="C5" s="91" t="n">
        <v>0.00901261275970448</v>
      </c>
      <c r="D5" s="91" t="n">
        <v>0.0122055701106324</v>
      </c>
      <c r="E5" s="91" t="n">
        <v>0.0192633608635364</v>
      </c>
      <c r="F5" s="91" t="n">
        <v>0.013271400132714</v>
      </c>
      <c r="G5" s="91" t="n">
        <v>0.0114456943557499</v>
      </c>
      <c r="H5" s="91" t="n">
        <v>0.012863121614968</v>
      </c>
      <c r="I5" s="91" t="n">
        <v>0.0182201062076543</v>
      </c>
      <c r="J5" s="92"/>
    </row>
    <row r="6" customFormat="false" ht="12.75" hidden="false" customHeight="false" outlineLevel="0" collapsed="false">
      <c r="A6" s="90" t="s">
        <v>57</v>
      </c>
      <c r="B6" s="91" t="n">
        <v>0.0275957434016714</v>
      </c>
      <c r="C6" s="91" t="n">
        <v>0.0375280623698926</v>
      </c>
      <c r="D6" s="91" t="n">
        <v>0.0383177918223922</v>
      </c>
      <c r="E6" s="91" t="n">
        <v>0.0558175256432403</v>
      </c>
      <c r="F6" s="91" t="n">
        <v>0.0246468859607546</v>
      </c>
      <c r="G6" s="91" t="n">
        <v>0.0273615955199686</v>
      </c>
      <c r="H6" s="91" t="n">
        <v>0.0326809453471196</v>
      </c>
      <c r="I6" s="91" t="n">
        <v>0.0372184581578465</v>
      </c>
    </row>
    <row r="7" customFormat="false" ht="12.75" hidden="false" customHeight="false" outlineLevel="0" collapsed="false">
      <c r="A7" s="90" t="s">
        <v>86</v>
      </c>
      <c r="B7" s="91" t="n">
        <v>0.0668550471953346</v>
      </c>
      <c r="C7" s="91" t="n">
        <v>0.0781419649781624</v>
      </c>
      <c r="D7" s="91" t="n">
        <v>0.071501297540261</v>
      </c>
      <c r="E7" s="91" t="n">
        <v>0.0913959166903996</v>
      </c>
      <c r="F7" s="91" t="n">
        <v>0.0466394918949664</v>
      </c>
      <c r="G7" s="91" t="n">
        <v>0.0495161369553471</v>
      </c>
      <c r="H7" s="91" t="n">
        <v>0.0522525849335303</v>
      </c>
      <c r="I7" s="91" t="n">
        <v>0.053470060428493</v>
      </c>
    </row>
    <row r="8" customFormat="false" ht="12.75" hidden="false" customHeight="false" outlineLevel="0" collapsed="false">
      <c r="A8" s="90" t="s">
        <v>59</v>
      </c>
      <c r="B8" s="91" t="n">
        <v>0.106174472434317</v>
      </c>
      <c r="C8" s="91" t="n">
        <v>0.108779950202049</v>
      </c>
      <c r="D8" s="91" t="n">
        <v>0.101679973180029</v>
      </c>
      <c r="E8" s="91" t="n">
        <v>0.120050516132948</v>
      </c>
      <c r="F8" s="91" t="n">
        <v>0.0683477106834771</v>
      </c>
      <c r="G8" s="91" t="n">
        <v>0.0728741956083902</v>
      </c>
      <c r="H8" s="91" t="n">
        <v>0.0659773510585918</v>
      </c>
      <c r="I8" s="91" t="n">
        <v>0.062992125984252</v>
      </c>
    </row>
    <row r="9" customFormat="false" ht="12.75" hidden="false" customHeight="false" outlineLevel="0" collapsed="false">
      <c r="A9" s="90" t="s">
        <v>60</v>
      </c>
      <c r="B9" s="91" t="n">
        <v>0.192629110803824</v>
      </c>
      <c r="C9" s="91" t="n">
        <v>0.19014653659333</v>
      </c>
      <c r="D9" s="91" t="n">
        <v>0.186007673491687</v>
      </c>
      <c r="E9" s="91" t="n">
        <v>0.207676397947607</v>
      </c>
      <c r="F9" s="91" t="n">
        <v>0.131007678452934</v>
      </c>
      <c r="G9" s="91" t="n">
        <v>0.138404480031439</v>
      </c>
      <c r="H9" s="91" t="n">
        <v>0.127031019202363</v>
      </c>
      <c r="I9" s="91" t="n">
        <v>0.124702435451383</v>
      </c>
    </row>
    <row r="10" customFormat="false" ht="12.75" hidden="false" customHeight="false" outlineLevel="0" collapsed="false">
      <c r="A10" s="90" t="s">
        <v>87</v>
      </c>
      <c r="B10" s="91" t="n">
        <v>0.255395899717429</v>
      </c>
      <c r="C10" s="91" t="n">
        <v>0.258084003428711</v>
      </c>
      <c r="D10" s="91" t="n">
        <v>0.274240411239554</v>
      </c>
      <c r="E10" s="91" t="n">
        <v>0.274157403041239</v>
      </c>
      <c r="F10" s="91" t="n">
        <v>0.240591525263058</v>
      </c>
      <c r="G10" s="91" t="n">
        <v>0.245149088765535</v>
      </c>
      <c r="H10" s="91" t="n">
        <v>0.239598719842442</v>
      </c>
      <c r="I10" s="91" t="n">
        <v>0.242400659219923</v>
      </c>
    </row>
    <row r="11" customFormat="false" ht="12.75" hidden="false" customHeight="false" outlineLevel="0" collapsed="false">
      <c r="A11" s="90" t="s">
        <v>62</v>
      </c>
      <c r="B11" s="91" t="n">
        <v>0.219202789635063</v>
      </c>
      <c r="C11" s="91" t="n">
        <v>0.209935099391812</v>
      </c>
      <c r="D11" s="91" t="n">
        <v>0.223040341706296</v>
      </c>
      <c r="E11" s="91" t="n">
        <v>0.177425077851804</v>
      </c>
      <c r="F11" s="91" t="n">
        <v>0.274244004171012</v>
      </c>
      <c r="G11" s="91" t="n">
        <v>0.276858083214619</v>
      </c>
      <c r="H11" s="91" t="n">
        <v>0.289081733136386</v>
      </c>
      <c r="I11" s="91" t="n">
        <v>0.286669108221937</v>
      </c>
    </row>
    <row r="12" customFormat="false" ht="12.75" hidden="false" customHeight="false" outlineLevel="0" collapsed="false">
      <c r="A12" s="93" t="s">
        <v>88</v>
      </c>
      <c r="B12" s="94" t="n">
        <v>0.127758071304034</v>
      </c>
      <c r="C12" s="94" t="n">
        <v>0.108371770276338</v>
      </c>
      <c r="D12" s="94" t="n">
        <v>0.0930069409091474</v>
      </c>
      <c r="E12" s="94" t="n">
        <v>0.0542138018292256</v>
      </c>
      <c r="F12" s="94" t="n">
        <v>0.201251303441084</v>
      </c>
      <c r="G12" s="94" t="n">
        <v>0.178390725548951</v>
      </c>
      <c r="H12" s="94" t="n">
        <v>0.180514524864599</v>
      </c>
      <c r="I12" s="94" t="n">
        <v>0.174327046328511</v>
      </c>
    </row>
    <row r="13" customFormat="false" ht="11.25" hidden="false" customHeight="false" outlineLevel="0" collapsed="false">
      <c r="A13" s="95" t="s">
        <v>89</v>
      </c>
    </row>
    <row r="14" customFormat="false" ht="11.25" hidden="false" customHeight="false" outlineLevel="0" collapsed="false">
      <c r="A14" s="95" t="s">
        <v>90</v>
      </c>
      <c r="B14" s="92"/>
      <c r="C14" s="92"/>
      <c r="D14" s="92"/>
      <c r="E14" s="92"/>
      <c r="F14" s="92"/>
      <c r="G14" s="92"/>
      <c r="H14" s="92"/>
      <c r="I14" s="92"/>
    </row>
  </sheetData>
  <mergeCells count="3">
    <mergeCell ref="A3:A4"/>
    <mergeCell ref="B3:E3"/>
    <mergeCell ref="F3:I3"/>
  </mergeCells>
  <hyperlinks>
    <hyperlink ref="K2" location="Sommaire!A1" display="Retour au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00B050"/>
    <pageSetUpPr fitToPage="false"/>
  </sheetPr>
  <dimension ref="A1:L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5" outlineLevelRow="0" outlineLevelCol="0"/>
  <cols>
    <col collapsed="false" customWidth="false" hidden="false" outlineLevel="0" max="1" min="1" style="96" width="11.42"/>
    <col collapsed="false" customWidth="true" hidden="false" outlineLevel="0" max="2" min="2" style="96" width="14.57"/>
    <col collapsed="false" customWidth="true" hidden="false" outlineLevel="0" max="3" min="3" style="96" width="28.86"/>
    <col collapsed="false" customWidth="true" hidden="false" outlineLevel="0" max="4" min="4" style="97" width="20.71"/>
    <col collapsed="false" customWidth="true" hidden="false" outlineLevel="0" max="5" min="5" style="97" width="2.85"/>
    <col collapsed="false" customWidth="true" hidden="false" outlineLevel="0" max="6" min="6" style="97" width="20.71"/>
    <col collapsed="false" customWidth="true" hidden="false" outlineLevel="0" max="7" min="7" style="97" width="2.85"/>
    <col collapsed="false" customWidth="true" hidden="false" outlineLevel="0" max="8" min="8" style="97" width="20.71"/>
    <col collapsed="false" customWidth="true" hidden="false" outlineLevel="0" max="9" min="9" style="97" width="2.85"/>
    <col collapsed="false" customWidth="false" hidden="false" outlineLevel="0" max="1025" min="10" style="96" width="11.42"/>
  </cols>
  <sheetData>
    <row r="1" customFormat="false" ht="15" hidden="false" customHeight="false" outlineLevel="0" collapsed="false">
      <c r="A1" s="98" t="s">
        <v>91</v>
      </c>
      <c r="B1" s="98"/>
      <c r="C1" s="98"/>
      <c r="D1" s="99"/>
      <c r="E1" s="99"/>
      <c r="F1" s="100"/>
      <c r="G1" s="99"/>
      <c r="H1" s="100"/>
      <c r="I1" s="99"/>
    </row>
    <row r="2" customFormat="false" ht="15" hidden="false" customHeight="false" outlineLevel="0" collapsed="false">
      <c r="A2" s="101" t="s">
        <v>92</v>
      </c>
      <c r="B2" s="101"/>
      <c r="C2" s="101"/>
      <c r="D2" s="102"/>
      <c r="E2" s="102"/>
      <c r="F2" s="24" t="s">
        <v>45</v>
      </c>
      <c r="G2" s="102"/>
      <c r="H2" s="100"/>
      <c r="I2" s="102"/>
    </row>
    <row r="3" customFormat="false" ht="15" hidden="false" customHeight="false" outlineLevel="0" collapsed="false">
      <c r="A3" s="103" t="s">
        <v>65</v>
      </c>
      <c r="B3" s="104"/>
      <c r="C3" s="104"/>
      <c r="D3" s="105"/>
      <c r="E3" s="105"/>
      <c r="F3" s="100"/>
      <c r="G3" s="105"/>
      <c r="H3" s="100"/>
      <c r="I3" s="105"/>
    </row>
    <row r="4" customFormat="false" ht="15" hidden="false" customHeight="false" outlineLevel="0" collapsed="false">
      <c r="A4" s="103" t="s">
        <v>48</v>
      </c>
      <c r="B4" s="104"/>
      <c r="C4" s="104"/>
      <c r="D4" s="105"/>
      <c r="E4" s="105"/>
      <c r="F4" s="100"/>
      <c r="G4" s="105"/>
      <c r="H4" s="100"/>
      <c r="I4" s="105"/>
    </row>
    <row r="5" customFormat="false" ht="15" hidden="false" customHeight="false" outlineLevel="0" collapsed="false">
      <c r="B5" s="24"/>
      <c r="C5" s="24"/>
      <c r="D5" s="105"/>
      <c r="E5" s="105"/>
      <c r="F5" s="100"/>
      <c r="G5" s="105"/>
      <c r="H5" s="100"/>
      <c r="I5" s="105"/>
    </row>
    <row r="6" customFormat="false" ht="45" hidden="false" customHeight="true" outlineLevel="0" collapsed="false">
      <c r="A6" s="106" t="s">
        <v>93</v>
      </c>
      <c r="B6" s="106" t="s">
        <v>94</v>
      </c>
      <c r="C6" s="106" t="s">
        <v>95</v>
      </c>
      <c r="D6" s="107" t="s">
        <v>44</v>
      </c>
      <c r="E6" s="107"/>
      <c r="F6" s="107" t="s">
        <v>96</v>
      </c>
      <c r="G6" s="107"/>
      <c r="H6" s="107" t="s">
        <v>97</v>
      </c>
      <c r="I6" s="107"/>
    </row>
    <row r="7" customFormat="false" ht="15" hidden="false" customHeight="false" outlineLevel="0" collapsed="false">
      <c r="A7" s="108" t="n">
        <v>84</v>
      </c>
      <c r="B7" s="108" t="s">
        <v>98</v>
      </c>
      <c r="C7" s="109" t="s">
        <v>99</v>
      </c>
      <c r="D7" s="110" t="n">
        <v>5540</v>
      </c>
      <c r="E7" s="111" t="s">
        <v>100</v>
      </c>
      <c r="F7" s="110" t="n">
        <v>5094</v>
      </c>
      <c r="G7" s="111" t="s">
        <v>101</v>
      </c>
      <c r="H7" s="110" t="n">
        <v>10634</v>
      </c>
      <c r="I7" s="111" t="s">
        <v>101</v>
      </c>
      <c r="J7" s="112"/>
      <c r="K7" s="112"/>
      <c r="L7" s="112"/>
    </row>
    <row r="8" customFormat="false" ht="15" hidden="false" customHeight="false" outlineLevel="0" collapsed="false">
      <c r="A8" s="108" t="n">
        <v>32</v>
      </c>
      <c r="B8" s="108" t="s">
        <v>102</v>
      </c>
      <c r="C8" s="109" t="s">
        <v>103</v>
      </c>
      <c r="D8" s="110" t="n">
        <v>7654</v>
      </c>
      <c r="E8" s="111" t="s">
        <v>100</v>
      </c>
      <c r="F8" s="110" t="n">
        <v>4417</v>
      </c>
      <c r="G8" s="111" t="s">
        <v>100</v>
      </c>
      <c r="H8" s="110" t="n">
        <v>12071</v>
      </c>
      <c r="I8" s="111" t="s">
        <v>100</v>
      </c>
      <c r="J8" s="112"/>
      <c r="K8" s="112"/>
      <c r="L8" s="112"/>
    </row>
    <row r="9" customFormat="false" ht="15" hidden="false" customHeight="false" outlineLevel="0" collapsed="false">
      <c r="A9" s="108" t="n">
        <v>84</v>
      </c>
      <c r="B9" s="108" t="s">
        <v>104</v>
      </c>
      <c r="C9" s="109" t="s">
        <v>105</v>
      </c>
      <c r="D9" s="110" t="n">
        <v>6006</v>
      </c>
      <c r="E9" s="111" t="s">
        <v>100</v>
      </c>
      <c r="F9" s="110" t="n">
        <v>5510</v>
      </c>
      <c r="G9" s="111" t="s">
        <v>100</v>
      </c>
      <c r="H9" s="110" t="n">
        <v>11516</v>
      </c>
      <c r="I9" s="111" t="s">
        <v>100</v>
      </c>
      <c r="J9" s="112"/>
      <c r="K9" s="112"/>
      <c r="L9" s="112"/>
    </row>
    <row r="10" customFormat="false" ht="15" hidden="false" customHeight="false" outlineLevel="0" collapsed="false">
      <c r="A10" s="108" t="n">
        <v>93</v>
      </c>
      <c r="B10" s="108" t="s">
        <v>106</v>
      </c>
      <c r="C10" s="109" t="s">
        <v>107</v>
      </c>
      <c r="D10" s="110" t="n">
        <v>2774</v>
      </c>
      <c r="E10" s="111" t="s">
        <v>100</v>
      </c>
      <c r="F10" s="110" t="n">
        <v>1441</v>
      </c>
      <c r="G10" s="111" t="s">
        <v>100</v>
      </c>
      <c r="H10" s="110" t="n">
        <v>4215</v>
      </c>
      <c r="I10" s="111" t="s">
        <v>100</v>
      </c>
      <c r="J10" s="112"/>
      <c r="K10" s="112"/>
      <c r="L10" s="112"/>
    </row>
    <row r="11" customFormat="false" ht="15" hidden="false" customHeight="false" outlineLevel="0" collapsed="false">
      <c r="A11" s="108" t="n">
        <v>93</v>
      </c>
      <c r="B11" s="108" t="s">
        <v>108</v>
      </c>
      <c r="C11" s="109" t="s">
        <v>109</v>
      </c>
      <c r="D11" s="110" t="n">
        <v>1927</v>
      </c>
      <c r="E11" s="111" t="s">
        <v>100</v>
      </c>
      <c r="F11" s="110" t="n">
        <v>1198</v>
      </c>
      <c r="G11" s="111" t="s">
        <v>100</v>
      </c>
      <c r="H11" s="110" t="n">
        <v>3125</v>
      </c>
      <c r="I11" s="111" t="s">
        <v>100</v>
      </c>
      <c r="J11" s="112"/>
      <c r="K11" s="112"/>
      <c r="L11" s="112"/>
    </row>
    <row r="12" customFormat="false" ht="15" hidden="false" customHeight="false" outlineLevel="0" collapsed="false">
      <c r="A12" s="108" t="n">
        <v>93</v>
      </c>
      <c r="B12" s="108" t="s">
        <v>110</v>
      </c>
      <c r="C12" s="109" t="s">
        <v>111</v>
      </c>
      <c r="D12" s="110" t="n">
        <v>17276</v>
      </c>
      <c r="E12" s="111" t="s">
        <v>100</v>
      </c>
      <c r="F12" s="110" t="n">
        <v>9868</v>
      </c>
      <c r="G12" s="111" t="s">
        <v>101</v>
      </c>
      <c r="H12" s="110" t="n">
        <v>27144</v>
      </c>
      <c r="I12" s="111" t="s">
        <v>101</v>
      </c>
      <c r="J12" s="112"/>
      <c r="K12" s="112"/>
      <c r="L12" s="112"/>
    </row>
    <row r="13" customFormat="false" ht="15" hidden="false" customHeight="false" outlineLevel="0" collapsed="false">
      <c r="A13" s="108" t="n">
        <v>84</v>
      </c>
      <c r="B13" s="108" t="s">
        <v>112</v>
      </c>
      <c r="C13" s="109" t="s">
        <v>113</v>
      </c>
      <c r="D13" s="110" t="n">
        <v>5610</v>
      </c>
      <c r="E13" s="111" t="s">
        <v>100</v>
      </c>
      <c r="F13" s="110" t="n">
        <v>4824</v>
      </c>
      <c r="G13" s="111" t="s">
        <v>101</v>
      </c>
      <c r="H13" s="110" t="n">
        <v>10434</v>
      </c>
      <c r="I13" s="111" t="s">
        <v>101</v>
      </c>
      <c r="J13" s="112"/>
      <c r="K13" s="112"/>
      <c r="L13" s="112"/>
    </row>
    <row r="14" customFormat="false" ht="15" hidden="false" customHeight="false" outlineLevel="0" collapsed="false">
      <c r="A14" s="108" t="n">
        <v>44</v>
      </c>
      <c r="B14" s="108" t="s">
        <v>114</v>
      </c>
      <c r="C14" s="109" t="s">
        <v>115</v>
      </c>
      <c r="D14" s="110" t="n">
        <v>6084</v>
      </c>
      <c r="E14" s="111" t="s">
        <v>100</v>
      </c>
      <c r="F14" s="110" t="n">
        <v>2363</v>
      </c>
      <c r="G14" s="111" t="s">
        <v>100</v>
      </c>
      <c r="H14" s="110" t="n">
        <v>8447</v>
      </c>
      <c r="I14" s="111" t="s">
        <v>100</v>
      </c>
      <c r="J14" s="112"/>
      <c r="K14" s="112"/>
      <c r="L14" s="112"/>
    </row>
    <row r="15" customFormat="false" ht="15" hidden="false" customHeight="false" outlineLevel="0" collapsed="false">
      <c r="A15" s="108" t="n">
        <v>76</v>
      </c>
      <c r="B15" s="108" t="s">
        <v>116</v>
      </c>
      <c r="C15" s="109" t="s">
        <v>117</v>
      </c>
      <c r="D15" s="110" t="n">
        <v>2858</v>
      </c>
      <c r="E15" s="111" t="s">
        <v>100</v>
      </c>
      <c r="F15" s="110" t="n">
        <v>1725</v>
      </c>
      <c r="G15" s="111" t="s">
        <v>100</v>
      </c>
      <c r="H15" s="110" t="n">
        <v>4583</v>
      </c>
      <c r="I15" s="111" t="s">
        <v>100</v>
      </c>
      <c r="J15" s="112"/>
      <c r="K15" s="112"/>
      <c r="L15" s="112"/>
    </row>
    <row r="16" customFormat="false" ht="15" hidden="false" customHeight="false" outlineLevel="0" collapsed="false">
      <c r="A16" s="108" t="n">
        <v>44</v>
      </c>
      <c r="B16" s="108" t="s">
        <v>118</v>
      </c>
      <c r="C16" s="109" t="s">
        <v>119</v>
      </c>
      <c r="D16" s="110" t="n">
        <v>3826</v>
      </c>
      <c r="E16" s="111" t="s">
        <v>100</v>
      </c>
      <c r="F16" s="110" t="n">
        <v>3067</v>
      </c>
      <c r="G16" s="111" t="s">
        <v>100</v>
      </c>
      <c r="H16" s="110" t="n">
        <v>6893</v>
      </c>
      <c r="I16" s="111" t="s">
        <v>100</v>
      </c>
      <c r="J16" s="112"/>
      <c r="K16" s="112"/>
      <c r="L16" s="112"/>
    </row>
    <row r="17" customFormat="false" ht="15" hidden="false" customHeight="false" outlineLevel="0" collapsed="false">
      <c r="A17" s="108" t="n">
        <v>76</v>
      </c>
      <c r="B17" s="108" t="s">
        <v>120</v>
      </c>
      <c r="C17" s="109" t="s">
        <v>121</v>
      </c>
      <c r="D17" s="110" t="n">
        <v>5081</v>
      </c>
      <c r="E17" s="111" t="s">
        <v>100</v>
      </c>
      <c r="F17" s="110" t="n">
        <v>3559</v>
      </c>
      <c r="G17" s="111" t="s">
        <v>100</v>
      </c>
      <c r="H17" s="110" t="n">
        <v>8640</v>
      </c>
      <c r="I17" s="111" t="s">
        <v>100</v>
      </c>
      <c r="J17" s="112"/>
      <c r="K17" s="112"/>
      <c r="L17" s="112"/>
    </row>
    <row r="18" customFormat="false" ht="15" hidden="false" customHeight="false" outlineLevel="0" collapsed="false">
      <c r="A18" s="108" t="n">
        <v>76</v>
      </c>
      <c r="B18" s="108" t="s">
        <v>122</v>
      </c>
      <c r="C18" s="109" t="s">
        <v>123</v>
      </c>
      <c r="D18" s="110" t="n">
        <v>5253</v>
      </c>
      <c r="E18" s="111" t="s">
        <v>100</v>
      </c>
      <c r="F18" s="110" t="n">
        <v>4601</v>
      </c>
      <c r="G18" s="111" t="s">
        <v>100</v>
      </c>
      <c r="H18" s="110" t="n">
        <v>9854</v>
      </c>
      <c r="I18" s="111" t="s">
        <v>100</v>
      </c>
      <c r="J18" s="112"/>
      <c r="K18" s="112"/>
      <c r="L18" s="112"/>
    </row>
    <row r="19" customFormat="false" ht="15" hidden="false" customHeight="false" outlineLevel="0" collapsed="false">
      <c r="A19" s="108" t="n">
        <v>93</v>
      </c>
      <c r="B19" s="108" t="s">
        <v>124</v>
      </c>
      <c r="C19" s="109" t="s">
        <v>125</v>
      </c>
      <c r="D19" s="110" t="n">
        <v>25956</v>
      </c>
      <c r="E19" s="111" t="s">
        <v>100</v>
      </c>
      <c r="F19" s="110" t="n">
        <v>15796</v>
      </c>
      <c r="G19" s="111" t="s">
        <v>100</v>
      </c>
      <c r="H19" s="110" t="n">
        <v>41752</v>
      </c>
      <c r="I19" s="111" t="s">
        <v>100</v>
      </c>
      <c r="J19" s="112"/>
      <c r="K19" s="112"/>
      <c r="L19" s="112"/>
    </row>
    <row r="20" customFormat="false" ht="15" hidden="false" customHeight="false" outlineLevel="0" collapsed="false">
      <c r="A20" s="108" t="n">
        <v>28</v>
      </c>
      <c r="B20" s="108" t="s">
        <v>126</v>
      </c>
      <c r="C20" s="109" t="s">
        <v>127</v>
      </c>
      <c r="D20" s="110" t="n">
        <v>9356</v>
      </c>
      <c r="E20" s="111" t="s">
        <v>100</v>
      </c>
      <c r="F20" s="110" t="n">
        <v>5939</v>
      </c>
      <c r="G20" s="111" t="s">
        <v>100</v>
      </c>
      <c r="H20" s="110" t="n">
        <v>15295</v>
      </c>
      <c r="I20" s="111" t="s">
        <v>100</v>
      </c>
      <c r="J20" s="112"/>
      <c r="K20" s="112"/>
      <c r="L20" s="112"/>
    </row>
    <row r="21" customFormat="false" ht="15" hidden="false" customHeight="false" outlineLevel="0" collapsed="false">
      <c r="A21" s="108" t="n">
        <v>84</v>
      </c>
      <c r="B21" s="108" t="s">
        <v>128</v>
      </c>
      <c r="C21" s="109" t="s">
        <v>129</v>
      </c>
      <c r="D21" s="110" t="n">
        <v>2983</v>
      </c>
      <c r="E21" s="111" t="s">
        <v>100</v>
      </c>
      <c r="F21" s="110" t="n">
        <v>2243</v>
      </c>
      <c r="G21" s="111" t="s">
        <v>100</v>
      </c>
      <c r="H21" s="110" t="n">
        <v>5226</v>
      </c>
      <c r="I21" s="111" t="s">
        <v>100</v>
      </c>
      <c r="J21" s="112"/>
      <c r="K21" s="112"/>
      <c r="L21" s="112"/>
    </row>
    <row r="22" customFormat="false" ht="15" hidden="false" customHeight="false" outlineLevel="0" collapsed="false">
      <c r="A22" s="108" t="n">
        <v>75</v>
      </c>
      <c r="B22" s="108" t="s">
        <v>130</v>
      </c>
      <c r="C22" s="109" t="s">
        <v>131</v>
      </c>
      <c r="D22" s="110" t="n">
        <v>4822</v>
      </c>
      <c r="E22" s="111" t="s">
        <v>100</v>
      </c>
      <c r="F22" s="110" t="n">
        <v>4335</v>
      </c>
      <c r="G22" s="111" t="s">
        <v>101</v>
      </c>
      <c r="H22" s="110" t="n">
        <v>9157</v>
      </c>
      <c r="I22" s="111" t="s">
        <v>101</v>
      </c>
      <c r="J22" s="112"/>
      <c r="K22" s="112"/>
      <c r="L22" s="112"/>
    </row>
    <row r="23" customFormat="false" ht="15" hidden="false" customHeight="false" outlineLevel="0" collapsed="false">
      <c r="A23" s="108" t="n">
        <v>75</v>
      </c>
      <c r="B23" s="108" t="s">
        <v>132</v>
      </c>
      <c r="C23" s="109" t="s">
        <v>133</v>
      </c>
      <c r="D23" s="110" t="n">
        <v>8295</v>
      </c>
      <c r="E23" s="111" t="s">
        <v>100</v>
      </c>
      <c r="F23" s="110" t="n">
        <v>6472</v>
      </c>
      <c r="G23" s="111" t="s">
        <v>100</v>
      </c>
      <c r="H23" s="110" t="n">
        <v>14767</v>
      </c>
      <c r="I23" s="111" t="s">
        <v>100</v>
      </c>
      <c r="J23" s="112"/>
      <c r="K23" s="112"/>
      <c r="L23" s="112"/>
    </row>
    <row r="24" customFormat="false" ht="15" hidden="false" customHeight="false" outlineLevel="0" collapsed="false">
      <c r="A24" s="108" t="n">
        <v>24</v>
      </c>
      <c r="B24" s="108" t="s">
        <v>134</v>
      </c>
      <c r="C24" s="109" t="s">
        <v>135</v>
      </c>
      <c r="D24" s="110" t="n">
        <v>3529</v>
      </c>
      <c r="E24" s="111" t="s">
        <v>101</v>
      </c>
      <c r="F24" s="110" t="n">
        <v>3836</v>
      </c>
      <c r="G24" s="111" t="s">
        <v>101</v>
      </c>
      <c r="H24" s="110" t="n">
        <v>7365</v>
      </c>
      <c r="I24" s="111" t="s">
        <v>101</v>
      </c>
      <c r="J24" s="112"/>
      <c r="K24" s="112"/>
      <c r="L24" s="112"/>
    </row>
    <row r="25" customFormat="false" ht="15" hidden="false" customHeight="false" outlineLevel="0" collapsed="false">
      <c r="A25" s="108" t="n">
        <v>75</v>
      </c>
      <c r="B25" s="108" t="s">
        <v>136</v>
      </c>
      <c r="C25" s="109" t="s">
        <v>137</v>
      </c>
      <c r="D25" s="110" t="n">
        <v>3606</v>
      </c>
      <c r="E25" s="111" t="s">
        <v>100</v>
      </c>
      <c r="F25" s="110" t="n">
        <v>3220</v>
      </c>
      <c r="G25" s="111" t="s">
        <v>100</v>
      </c>
      <c r="H25" s="110" t="n">
        <v>6826</v>
      </c>
      <c r="I25" s="111" t="s">
        <v>100</v>
      </c>
      <c r="J25" s="112"/>
      <c r="K25" s="112"/>
      <c r="L25" s="112"/>
    </row>
    <row r="26" customFormat="false" ht="15" hidden="false" customHeight="false" outlineLevel="0" collapsed="false">
      <c r="A26" s="108" t="n">
        <v>94</v>
      </c>
      <c r="B26" s="108" t="s">
        <v>138</v>
      </c>
      <c r="C26" s="109" t="s">
        <v>139</v>
      </c>
      <c r="D26" s="110" t="n">
        <v>8489</v>
      </c>
      <c r="E26" s="111" t="s">
        <v>100</v>
      </c>
      <c r="F26" s="110" t="n">
        <v>1877</v>
      </c>
      <c r="G26" s="111" t="s">
        <v>100</v>
      </c>
      <c r="H26" s="110" t="n">
        <v>10366</v>
      </c>
      <c r="I26" s="111" t="s">
        <v>100</v>
      </c>
      <c r="J26" s="112"/>
      <c r="K26" s="112"/>
      <c r="L26" s="112"/>
    </row>
    <row r="27" customFormat="false" ht="15" hidden="false" customHeight="false" outlineLevel="0" collapsed="false">
      <c r="A27" s="108" t="n">
        <v>27</v>
      </c>
      <c r="B27" s="108" t="s">
        <v>140</v>
      </c>
      <c r="C27" s="109" t="s">
        <v>141</v>
      </c>
      <c r="D27" s="110" t="n">
        <v>5649</v>
      </c>
      <c r="E27" s="111" t="s">
        <v>100</v>
      </c>
      <c r="F27" s="110" t="n">
        <v>5557</v>
      </c>
      <c r="G27" s="111" t="s">
        <v>101</v>
      </c>
      <c r="H27" s="110" t="n">
        <v>11206</v>
      </c>
      <c r="I27" s="111" t="s">
        <v>101</v>
      </c>
      <c r="J27" s="112"/>
      <c r="K27" s="112"/>
      <c r="L27" s="112"/>
    </row>
    <row r="28" customFormat="false" ht="15" hidden="false" customHeight="false" outlineLevel="0" collapsed="false">
      <c r="A28" s="108" t="n">
        <v>53</v>
      </c>
      <c r="B28" s="108" t="s">
        <v>142</v>
      </c>
      <c r="C28" s="109" t="s">
        <v>143</v>
      </c>
      <c r="D28" s="110" t="n">
        <v>7091</v>
      </c>
      <c r="E28" s="111" t="s">
        <v>101</v>
      </c>
      <c r="F28" s="110" t="n">
        <v>8285</v>
      </c>
      <c r="G28" s="111" t="s">
        <v>100</v>
      </c>
      <c r="H28" s="110" t="n">
        <v>15376</v>
      </c>
      <c r="I28" s="111" t="s">
        <v>101</v>
      </c>
      <c r="J28" s="112"/>
      <c r="K28" s="112"/>
      <c r="L28" s="112"/>
    </row>
    <row r="29" customFormat="false" ht="15" hidden="false" customHeight="false" outlineLevel="0" collapsed="false">
      <c r="A29" s="108" t="n">
        <v>75</v>
      </c>
      <c r="B29" s="108" t="s">
        <v>144</v>
      </c>
      <c r="C29" s="109" t="s">
        <v>145</v>
      </c>
      <c r="D29" s="110" t="n">
        <v>3109</v>
      </c>
      <c r="E29" s="111" t="s">
        <v>100</v>
      </c>
      <c r="F29" s="110" t="n">
        <v>2014</v>
      </c>
      <c r="G29" s="111" t="s">
        <v>100</v>
      </c>
      <c r="H29" s="110" t="n">
        <v>5123</v>
      </c>
      <c r="I29" s="111" t="s">
        <v>100</v>
      </c>
      <c r="J29" s="112"/>
      <c r="K29" s="112"/>
      <c r="L29" s="112"/>
    </row>
    <row r="30" customFormat="false" ht="15" hidden="false" customHeight="false" outlineLevel="0" collapsed="false">
      <c r="A30" s="108" t="n">
        <v>75</v>
      </c>
      <c r="B30" s="108" t="s">
        <v>146</v>
      </c>
      <c r="C30" s="109" t="s">
        <v>147</v>
      </c>
      <c r="D30" s="110" t="n">
        <v>8303</v>
      </c>
      <c r="E30" s="111" t="s">
        <v>100</v>
      </c>
      <c r="F30" s="110" t="n">
        <v>5054</v>
      </c>
      <c r="G30" s="111" t="s">
        <v>100</v>
      </c>
      <c r="H30" s="110" t="n">
        <v>13357</v>
      </c>
      <c r="I30" s="111" t="s">
        <v>100</v>
      </c>
      <c r="J30" s="112"/>
      <c r="K30" s="112"/>
      <c r="L30" s="112"/>
    </row>
    <row r="31" customFormat="false" ht="15" hidden="false" customHeight="false" outlineLevel="0" collapsed="false">
      <c r="A31" s="108" t="n">
        <v>27</v>
      </c>
      <c r="B31" s="108" t="s">
        <v>148</v>
      </c>
      <c r="C31" s="109" t="s">
        <v>149</v>
      </c>
      <c r="D31" s="110" t="n">
        <v>7048</v>
      </c>
      <c r="E31" s="111" t="s">
        <v>100</v>
      </c>
      <c r="F31" s="110" t="n">
        <v>4022</v>
      </c>
      <c r="G31" s="111" t="s">
        <v>100</v>
      </c>
      <c r="H31" s="110" t="n">
        <v>11070</v>
      </c>
      <c r="I31" s="111" t="s">
        <v>100</v>
      </c>
      <c r="J31" s="112"/>
      <c r="K31" s="112"/>
      <c r="L31" s="112"/>
    </row>
    <row r="32" customFormat="false" ht="15" hidden="false" customHeight="false" outlineLevel="0" collapsed="false">
      <c r="A32" s="108" t="n">
        <v>84</v>
      </c>
      <c r="B32" s="108" t="s">
        <v>150</v>
      </c>
      <c r="C32" s="109" t="s">
        <v>151</v>
      </c>
      <c r="D32" s="110" t="n">
        <v>9092</v>
      </c>
      <c r="E32" s="111" t="s">
        <v>100</v>
      </c>
      <c r="F32" s="110" t="n">
        <v>4278</v>
      </c>
      <c r="G32" s="111" t="s">
        <v>100</v>
      </c>
      <c r="H32" s="110" t="n">
        <v>13370</v>
      </c>
      <c r="I32" s="111" t="s">
        <v>100</v>
      </c>
      <c r="J32" s="112"/>
      <c r="K32" s="112"/>
      <c r="L32" s="112"/>
    </row>
    <row r="33" customFormat="false" ht="15" hidden="false" customHeight="false" outlineLevel="0" collapsed="false">
      <c r="A33" s="108" t="n">
        <v>28</v>
      </c>
      <c r="B33" s="108" t="s">
        <v>152</v>
      </c>
      <c r="C33" s="109" t="s">
        <v>153</v>
      </c>
      <c r="D33" s="110" t="n">
        <v>5706</v>
      </c>
      <c r="E33" s="111" t="s">
        <v>101</v>
      </c>
      <c r="F33" s="110" t="n">
        <v>3441</v>
      </c>
      <c r="G33" s="111" t="s">
        <v>101</v>
      </c>
      <c r="H33" s="110" t="n">
        <v>9147</v>
      </c>
      <c r="I33" s="111" t="s">
        <v>101</v>
      </c>
      <c r="J33" s="112"/>
      <c r="K33" s="112"/>
      <c r="L33" s="112"/>
    </row>
    <row r="34" customFormat="false" ht="15" hidden="false" customHeight="false" outlineLevel="0" collapsed="false">
      <c r="A34" s="108" t="n">
        <v>24</v>
      </c>
      <c r="B34" s="108" t="s">
        <v>154</v>
      </c>
      <c r="C34" s="109" t="s">
        <v>155</v>
      </c>
      <c r="D34" s="110" t="n">
        <v>3822</v>
      </c>
      <c r="E34" s="111" t="s">
        <v>100</v>
      </c>
      <c r="F34" s="110" t="n">
        <v>3712</v>
      </c>
      <c r="G34" s="111" t="s">
        <v>101</v>
      </c>
      <c r="H34" s="110" t="n">
        <v>7534</v>
      </c>
      <c r="I34" s="111" t="s">
        <v>101</v>
      </c>
      <c r="J34" s="112"/>
      <c r="K34" s="112"/>
      <c r="L34" s="112"/>
    </row>
    <row r="35" customFormat="false" ht="15" hidden="false" customHeight="false" outlineLevel="0" collapsed="false">
      <c r="A35" s="108" t="n">
        <v>53</v>
      </c>
      <c r="B35" s="108" t="s">
        <v>156</v>
      </c>
      <c r="C35" s="109" t="s">
        <v>157</v>
      </c>
      <c r="D35" s="110" t="n">
        <v>9607</v>
      </c>
      <c r="E35" s="111" t="s">
        <v>100</v>
      </c>
      <c r="F35" s="110" t="n">
        <v>13201</v>
      </c>
      <c r="G35" s="111" t="s">
        <v>101</v>
      </c>
      <c r="H35" s="110" t="n">
        <v>22808</v>
      </c>
      <c r="I35" s="111" t="s">
        <v>101</v>
      </c>
      <c r="J35" s="112"/>
      <c r="K35" s="112"/>
      <c r="L35" s="112"/>
    </row>
    <row r="36" customFormat="false" ht="15" hidden="false" customHeight="false" outlineLevel="0" collapsed="false">
      <c r="A36" s="108" t="n">
        <v>76</v>
      </c>
      <c r="B36" s="108" t="s">
        <v>158</v>
      </c>
      <c r="C36" s="109" t="s">
        <v>159</v>
      </c>
      <c r="D36" s="110" t="n">
        <v>9140</v>
      </c>
      <c r="E36" s="111" t="s">
        <v>101</v>
      </c>
      <c r="F36" s="110" t="n">
        <v>5680</v>
      </c>
      <c r="G36" s="111" t="s">
        <v>100</v>
      </c>
      <c r="H36" s="110" t="n">
        <v>14820</v>
      </c>
      <c r="I36" s="111" t="s">
        <v>101</v>
      </c>
      <c r="J36" s="112"/>
      <c r="K36" s="112"/>
      <c r="L36" s="112"/>
    </row>
    <row r="37" customFormat="false" ht="15" hidden="false" customHeight="false" outlineLevel="0" collapsed="false">
      <c r="A37" s="108" t="n">
        <v>76</v>
      </c>
      <c r="B37" s="108" t="s">
        <v>160</v>
      </c>
      <c r="C37" s="109" t="s">
        <v>161</v>
      </c>
      <c r="D37" s="110" t="n">
        <v>19161</v>
      </c>
      <c r="E37" s="111" t="s">
        <v>100</v>
      </c>
      <c r="F37" s="110" t="n">
        <v>9182</v>
      </c>
      <c r="G37" s="111" t="s">
        <v>101</v>
      </c>
      <c r="H37" s="110" t="n">
        <v>28343</v>
      </c>
      <c r="I37" s="111" t="s">
        <v>101</v>
      </c>
      <c r="J37" s="112"/>
      <c r="K37" s="112"/>
      <c r="L37" s="112"/>
    </row>
    <row r="38" customFormat="false" ht="15" hidden="false" customHeight="false" outlineLevel="0" collapsed="false">
      <c r="A38" s="108" t="n">
        <v>76</v>
      </c>
      <c r="B38" s="108" t="s">
        <v>162</v>
      </c>
      <c r="C38" s="109" t="s">
        <v>163</v>
      </c>
      <c r="D38" s="110" t="n">
        <v>4226</v>
      </c>
      <c r="E38" s="111" t="s">
        <v>100</v>
      </c>
      <c r="F38" s="110" t="n">
        <v>2339</v>
      </c>
      <c r="G38" s="111" t="s">
        <v>100</v>
      </c>
      <c r="H38" s="110" t="n">
        <v>6565</v>
      </c>
      <c r="I38" s="111" t="s">
        <v>100</v>
      </c>
      <c r="J38" s="112"/>
      <c r="K38" s="112"/>
      <c r="L38" s="112"/>
    </row>
    <row r="39" customFormat="false" ht="15" hidden="false" customHeight="false" outlineLevel="0" collapsed="false">
      <c r="A39" s="108" t="n">
        <v>75</v>
      </c>
      <c r="B39" s="108" t="s">
        <v>164</v>
      </c>
      <c r="C39" s="109" t="s">
        <v>165</v>
      </c>
      <c r="D39" s="110" t="n">
        <v>21048</v>
      </c>
      <c r="E39" s="111" t="s">
        <v>100</v>
      </c>
      <c r="F39" s="110" t="n">
        <v>14256</v>
      </c>
      <c r="G39" s="111" t="s">
        <v>100</v>
      </c>
      <c r="H39" s="110" t="n">
        <v>35304</v>
      </c>
      <c r="I39" s="111" t="s">
        <v>100</v>
      </c>
      <c r="J39" s="112"/>
      <c r="K39" s="112"/>
      <c r="L39" s="112"/>
    </row>
    <row r="40" customFormat="false" ht="15" hidden="false" customHeight="false" outlineLevel="0" collapsed="false">
      <c r="A40" s="108" t="n">
        <v>76</v>
      </c>
      <c r="B40" s="108" t="s">
        <v>166</v>
      </c>
      <c r="C40" s="109" t="s">
        <v>167</v>
      </c>
      <c r="D40" s="110" t="n">
        <v>22907</v>
      </c>
      <c r="E40" s="111" t="s">
        <v>100</v>
      </c>
      <c r="F40" s="110" t="n">
        <v>9780</v>
      </c>
      <c r="G40" s="111" t="s">
        <v>100</v>
      </c>
      <c r="H40" s="110" t="n">
        <v>32687</v>
      </c>
      <c r="I40" s="111" t="s">
        <v>100</v>
      </c>
      <c r="J40" s="112"/>
      <c r="K40" s="112"/>
      <c r="L40" s="112"/>
    </row>
    <row r="41" customFormat="false" ht="15" hidden="false" customHeight="false" outlineLevel="0" collapsed="false">
      <c r="A41" s="108" t="n">
        <v>53</v>
      </c>
      <c r="B41" s="108" t="s">
        <v>168</v>
      </c>
      <c r="C41" s="109" t="s">
        <v>169</v>
      </c>
      <c r="D41" s="110" t="n">
        <v>9778</v>
      </c>
      <c r="E41" s="111" t="s">
        <v>100</v>
      </c>
      <c r="F41" s="110" t="n">
        <v>10821</v>
      </c>
      <c r="G41" s="111" t="s">
        <v>100</v>
      </c>
      <c r="H41" s="110" t="n">
        <v>20599</v>
      </c>
      <c r="I41" s="111" t="s">
        <v>100</v>
      </c>
      <c r="J41" s="112"/>
      <c r="K41" s="112"/>
      <c r="L41" s="112"/>
    </row>
    <row r="42" customFormat="false" ht="15" hidden="false" customHeight="false" outlineLevel="0" collapsed="false">
      <c r="A42" s="108" t="n">
        <v>24</v>
      </c>
      <c r="B42" s="108" t="s">
        <v>170</v>
      </c>
      <c r="C42" s="109" t="s">
        <v>171</v>
      </c>
      <c r="D42" s="110" t="n">
        <v>2336</v>
      </c>
      <c r="E42" s="111" t="s">
        <v>100</v>
      </c>
      <c r="F42" s="110" t="n">
        <v>2671</v>
      </c>
      <c r="G42" s="111" t="s">
        <v>100</v>
      </c>
      <c r="H42" s="110" t="n">
        <v>5007</v>
      </c>
      <c r="I42" s="111" t="s">
        <v>100</v>
      </c>
      <c r="J42" s="112"/>
      <c r="K42" s="112"/>
      <c r="L42" s="112"/>
    </row>
    <row r="43" customFormat="false" ht="15" hidden="false" customHeight="false" outlineLevel="0" collapsed="false">
      <c r="A43" s="108" t="n">
        <v>24</v>
      </c>
      <c r="B43" s="108" t="s">
        <v>172</v>
      </c>
      <c r="C43" s="109" t="s">
        <v>173</v>
      </c>
      <c r="D43" s="110" t="n">
        <v>6854</v>
      </c>
      <c r="E43" s="111" t="s">
        <v>100</v>
      </c>
      <c r="F43" s="110" t="n">
        <v>5762</v>
      </c>
      <c r="G43" s="111" t="s">
        <v>100</v>
      </c>
      <c r="H43" s="110" t="n">
        <v>12616</v>
      </c>
      <c r="I43" s="111" t="s">
        <v>100</v>
      </c>
      <c r="J43" s="112"/>
      <c r="K43" s="112"/>
      <c r="L43" s="112"/>
    </row>
    <row r="44" customFormat="false" ht="15" hidden="false" customHeight="false" outlineLevel="0" collapsed="false">
      <c r="A44" s="108" t="n">
        <v>84</v>
      </c>
      <c r="B44" s="108" t="s">
        <v>174</v>
      </c>
      <c r="C44" s="109" t="s">
        <v>175</v>
      </c>
      <c r="D44" s="110" t="n">
        <v>18562</v>
      </c>
      <c r="E44" s="111" t="s">
        <v>101</v>
      </c>
      <c r="F44" s="110" t="n">
        <v>8518</v>
      </c>
      <c r="G44" s="111" t="s">
        <v>100</v>
      </c>
      <c r="H44" s="110" t="n">
        <v>27080</v>
      </c>
      <c r="I44" s="111" t="s">
        <v>101</v>
      </c>
      <c r="J44" s="112"/>
      <c r="K44" s="112"/>
      <c r="L44" s="112"/>
    </row>
    <row r="45" customFormat="false" ht="15" hidden="false" customHeight="false" outlineLevel="0" collapsed="false">
      <c r="A45" s="108" t="n">
        <v>27</v>
      </c>
      <c r="B45" s="108" t="s">
        <v>176</v>
      </c>
      <c r="C45" s="109" t="s">
        <v>177</v>
      </c>
      <c r="D45" s="110" t="n">
        <v>2759</v>
      </c>
      <c r="E45" s="111" t="s">
        <v>100</v>
      </c>
      <c r="F45" s="110" t="n">
        <v>2717</v>
      </c>
      <c r="G45" s="111" t="s">
        <v>100</v>
      </c>
      <c r="H45" s="110" t="n">
        <v>5476</v>
      </c>
      <c r="I45" s="111" t="s">
        <v>100</v>
      </c>
      <c r="J45" s="112"/>
      <c r="K45" s="112"/>
      <c r="L45" s="112"/>
    </row>
    <row r="46" customFormat="false" ht="15" hidden="false" customHeight="false" outlineLevel="0" collapsed="false">
      <c r="A46" s="108" t="n">
        <v>75</v>
      </c>
      <c r="B46" s="108" t="s">
        <v>178</v>
      </c>
      <c r="C46" s="109" t="s">
        <v>179</v>
      </c>
      <c r="D46" s="110" t="n">
        <v>5944</v>
      </c>
      <c r="E46" s="111" t="s">
        <v>100</v>
      </c>
      <c r="F46" s="110" t="n">
        <v>4624</v>
      </c>
      <c r="G46" s="111" t="s">
        <v>100</v>
      </c>
      <c r="H46" s="110" t="n">
        <v>10568</v>
      </c>
      <c r="I46" s="111" t="s">
        <v>100</v>
      </c>
      <c r="J46" s="112"/>
      <c r="K46" s="112"/>
      <c r="L46" s="112"/>
    </row>
    <row r="47" customFormat="false" ht="15" hidden="false" customHeight="false" outlineLevel="0" collapsed="false">
      <c r="A47" s="108" t="n">
        <v>24</v>
      </c>
      <c r="B47" s="108" t="s">
        <v>180</v>
      </c>
      <c r="C47" s="109" t="s">
        <v>181</v>
      </c>
      <c r="D47" s="110" t="n">
        <v>5215</v>
      </c>
      <c r="E47" s="111" t="s">
        <v>100</v>
      </c>
      <c r="F47" s="110" t="n">
        <v>4325</v>
      </c>
      <c r="G47" s="111" t="s">
        <v>100</v>
      </c>
      <c r="H47" s="110" t="n">
        <v>9540</v>
      </c>
      <c r="I47" s="111" t="s">
        <v>100</v>
      </c>
      <c r="J47" s="112"/>
      <c r="K47" s="112"/>
      <c r="L47" s="112"/>
    </row>
    <row r="48" customFormat="false" ht="15" hidden="false" customHeight="false" outlineLevel="0" collapsed="false">
      <c r="A48" s="108" t="n">
        <v>84</v>
      </c>
      <c r="B48" s="108" t="s">
        <v>182</v>
      </c>
      <c r="C48" s="109" t="s">
        <v>183</v>
      </c>
      <c r="D48" s="110" t="n">
        <v>12933</v>
      </c>
      <c r="E48" s="111" t="s">
        <v>100</v>
      </c>
      <c r="F48" s="110" t="n">
        <v>9316</v>
      </c>
      <c r="G48" s="111" t="s">
        <v>100</v>
      </c>
      <c r="H48" s="110" t="n">
        <v>22249</v>
      </c>
      <c r="I48" s="111" t="s">
        <v>100</v>
      </c>
      <c r="J48" s="112"/>
      <c r="K48" s="112"/>
      <c r="L48" s="112"/>
    </row>
    <row r="49" customFormat="false" ht="15" hidden="false" customHeight="false" outlineLevel="0" collapsed="false">
      <c r="A49" s="108" t="n">
        <v>84</v>
      </c>
      <c r="B49" s="108" t="s">
        <v>184</v>
      </c>
      <c r="C49" s="109" t="s">
        <v>185</v>
      </c>
      <c r="D49" s="110" t="n">
        <v>3823</v>
      </c>
      <c r="E49" s="111" t="s">
        <v>100</v>
      </c>
      <c r="F49" s="110" t="n">
        <v>3540</v>
      </c>
      <c r="G49" s="111" t="s">
        <v>100</v>
      </c>
      <c r="H49" s="110" t="n">
        <v>7363</v>
      </c>
      <c r="I49" s="111" t="s">
        <v>100</v>
      </c>
      <c r="J49" s="112"/>
      <c r="K49" s="112"/>
      <c r="L49" s="112"/>
    </row>
    <row r="50" customFormat="false" ht="15" hidden="false" customHeight="false" outlineLevel="0" collapsed="false">
      <c r="A50" s="108" t="n">
        <v>52</v>
      </c>
      <c r="B50" s="108" t="s">
        <v>186</v>
      </c>
      <c r="C50" s="109" t="s">
        <v>187</v>
      </c>
      <c r="D50" s="110" t="n">
        <v>9770</v>
      </c>
      <c r="E50" s="111" t="s">
        <v>100</v>
      </c>
      <c r="F50" s="110" t="n">
        <v>13440</v>
      </c>
      <c r="G50" s="111" t="s">
        <v>100</v>
      </c>
      <c r="H50" s="110" t="n">
        <v>23210</v>
      </c>
      <c r="I50" s="111" t="s">
        <v>100</v>
      </c>
      <c r="J50" s="112"/>
      <c r="K50" s="112"/>
      <c r="L50" s="112"/>
    </row>
    <row r="51" customFormat="false" ht="15" hidden="false" customHeight="false" outlineLevel="0" collapsed="false">
      <c r="A51" s="108" t="n">
        <v>24</v>
      </c>
      <c r="B51" s="108" t="s">
        <v>188</v>
      </c>
      <c r="C51" s="109" t="s">
        <v>189</v>
      </c>
      <c r="D51" s="110" t="n">
        <v>5356</v>
      </c>
      <c r="E51" s="111" t="s">
        <v>100</v>
      </c>
      <c r="F51" s="110" t="n">
        <v>6166</v>
      </c>
      <c r="G51" s="111" t="s">
        <v>101</v>
      </c>
      <c r="H51" s="110" t="n">
        <v>11522</v>
      </c>
      <c r="I51" s="111" t="s">
        <v>101</v>
      </c>
      <c r="J51" s="112"/>
      <c r="K51" s="112"/>
      <c r="L51" s="112"/>
    </row>
    <row r="52" customFormat="false" ht="15" hidden="false" customHeight="false" outlineLevel="0" collapsed="false">
      <c r="A52" s="108" t="n">
        <v>76</v>
      </c>
      <c r="B52" s="108" t="s">
        <v>190</v>
      </c>
      <c r="C52" s="109" t="s">
        <v>191</v>
      </c>
      <c r="D52" s="110" t="n">
        <v>4302</v>
      </c>
      <c r="E52" s="111" t="s">
        <v>100</v>
      </c>
      <c r="F52" s="110" t="n">
        <v>2258</v>
      </c>
      <c r="G52" s="111" t="s">
        <v>100</v>
      </c>
      <c r="H52" s="110" t="n">
        <v>6560</v>
      </c>
      <c r="I52" s="111" t="s">
        <v>100</v>
      </c>
      <c r="J52" s="112"/>
      <c r="K52" s="112"/>
      <c r="L52" s="112"/>
    </row>
    <row r="53" customFormat="false" ht="15" hidden="false" customHeight="false" outlineLevel="0" collapsed="false">
      <c r="A53" s="108" t="n">
        <v>75</v>
      </c>
      <c r="B53" s="108" t="s">
        <v>192</v>
      </c>
      <c r="C53" s="109" t="s">
        <v>193</v>
      </c>
      <c r="D53" s="110" t="n">
        <v>4586</v>
      </c>
      <c r="E53" s="111" t="s">
        <v>100</v>
      </c>
      <c r="F53" s="110" t="n">
        <v>3458</v>
      </c>
      <c r="G53" s="111" t="s">
        <v>100</v>
      </c>
      <c r="H53" s="110" t="n">
        <v>8044</v>
      </c>
      <c r="I53" s="111" t="s">
        <v>100</v>
      </c>
      <c r="J53" s="112"/>
      <c r="K53" s="112"/>
      <c r="L53" s="112"/>
    </row>
    <row r="54" customFormat="false" ht="15" hidden="false" customHeight="false" outlineLevel="0" collapsed="false">
      <c r="A54" s="108" t="n">
        <v>76</v>
      </c>
      <c r="B54" s="108" t="s">
        <v>194</v>
      </c>
      <c r="C54" s="109" t="s">
        <v>195</v>
      </c>
      <c r="D54" s="110" t="n">
        <v>1417</v>
      </c>
      <c r="E54" s="111" t="s">
        <v>101</v>
      </c>
      <c r="F54" s="110" t="n">
        <v>1155</v>
      </c>
      <c r="G54" s="111" t="s">
        <v>101</v>
      </c>
      <c r="H54" s="110" t="n">
        <v>2572</v>
      </c>
      <c r="I54" s="111" t="s">
        <v>101</v>
      </c>
      <c r="J54" s="112"/>
      <c r="K54" s="112"/>
      <c r="L54" s="112"/>
    </row>
    <row r="55" customFormat="false" ht="15" hidden="false" customHeight="false" outlineLevel="0" collapsed="false">
      <c r="A55" s="108" t="n">
        <v>52</v>
      </c>
      <c r="B55" s="108" t="s">
        <v>196</v>
      </c>
      <c r="C55" s="109" t="s">
        <v>197</v>
      </c>
      <c r="D55" s="110" t="n">
        <v>4590</v>
      </c>
      <c r="E55" s="111" t="s">
        <v>100</v>
      </c>
      <c r="F55" s="110" t="n">
        <v>8554</v>
      </c>
      <c r="G55" s="111" t="s">
        <v>100</v>
      </c>
      <c r="H55" s="110" t="n">
        <v>13144</v>
      </c>
      <c r="I55" s="111" t="s">
        <v>100</v>
      </c>
      <c r="J55" s="112"/>
      <c r="K55" s="112"/>
      <c r="L55" s="112"/>
    </row>
    <row r="56" customFormat="false" ht="15" hidden="false" customHeight="false" outlineLevel="0" collapsed="false">
      <c r="A56" s="108" t="n">
        <v>28</v>
      </c>
      <c r="B56" s="108" t="s">
        <v>198</v>
      </c>
      <c r="C56" s="109" t="s">
        <v>199</v>
      </c>
      <c r="D56" s="110" t="n">
        <v>3248</v>
      </c>
      <c r="E56" s="111" t="s">
        <v>101</v>
      </c>
      <c r="F56" s="110" t="n">
        <v>5306</v>
      </c>
      <c r="G56" s="111" t="s">
        <v>101</v>
      </c>
      <c r="H56" s="110" t="n">
        <v>8554</v>
      </c>
      <c r="I56" s="111" t="s">
        <v>101</v>
      </c>
      <c r="J56" s="112"/>
      <c r="K56" s="112"/>
      <c r="L56" s="112"/>
    </row>
    <row r="57" customFormat="false" ht="15" hidden="false" customHeight="false" outlineLevel="0" collapsed="false">
      <c r="A57" s="108" t="n">
        <v>44</v>
      </c>
      <c r="B57" s="108" t="s">
        <v>200</v>
      </c>
      <c r="C57" s="109" t="s">
        <v>201</v>
      </c>
      <c r="D57" s="110" t="n">
        <v>3248</v>
      </c>
      <c r="E57" s="111" t="s">
        <v>100</v>
      </c>
      <c r="F57" s="110" t="n">
        <v>4302</v>
      </c>
      <c r="G57" s="111" t="s">
        <v>100</v>
      </c>
      <c r="H57" s="110" t="n">
        <v>7550</v>
      </c>
      <c r="I57" s="111" t="s">
        <v>100</v>
      </c>
      <c r="J57" s="112"/>
      <c r="K57" s="112"/>
      <c r="L57" s="112"/>
    </row>
    <row r="58" customFormat="false" ht="15" hidden="false" customHeight="false" outlineLevel="0" collapsed="false">
      <c r="A58" s="108" t="n">
        <v>44</v>
      </c>
      <c r="B58" s="108" t="s">
        <v>202</v>
      </c>
      <c r="C58" s="109" t="s">
        <v>203</v>
      </c>
      <c r="D58" s="110" t="n">
        <v>1959</v>
      </c>
      <c r="E58" s="111" t="s">
        <v>101</v>
      </c>
      <c r="F58" s="110" t="n">
        <v>1807</v>
      </c>
      <c r="G58" s="111" t="s">
        <v>100</v>
      </c>
      <c r="H58" s="110" t="n">
        <v>3766</v>
      </c>
      <c r="I58" s="111" t="s">
        <v>101</v>
      </c>
      <c r="J58" s="112"/>
      <c r="K58" s="112"/>
      <c r="L58" s="112"/>
    </row>
    <row r="59" customFormat="false" ht="15" hidden="false" customHeight="false" outlineLevel="0" collapsed="false">
      <c r="A59" s="108" t="n">
        <v>52</v>
      </c>
      <c r="B59" s="108" t="s">
        <v>204</v>
      </c>
      <c r="C59" s="109" t="s">
        <v>205</v>
      </c>
      <c r="D59" s="110" t="n">
        <v>1916</v>
      </c>
      <c r="E59" s="111" t="s">
        <v>101</v>
      </c>
      <c r="F59" s="110" t="n">
        <v>4570</v>
      </c>
      <c r="G59" s="111" t="s">
        <v>101</v>
      </c>
      <c r="H59" s="110" t="n">
        <v>6486</v>
      </c>
      <c r="I59" s="111" t="s">
        <v>101</v>
      </c>
      <c r="J59" s="112"/>
      <c r="K59" s="112"/>
      <c r="L59" s="112"/>
    </row>
    <row r="60" customFormat="false" ht="15" hidden="false" customHeight="false" outlineLevel="0" collapsed="false">
      <c r="A60" s="108" t="n">
        <v>44</v>
      </c>
      <c r="B60" s="108" t="s">
        <v>206</v>
      </c>
      <c r="C60" s="109" t="s">
        <v>207</v>
      </c>
      <c r="D60" s="110" t="n">
        <v>8033</v>
      </c>
      <c r="E60" s="111" t="s">
        <v>100</v>
      </c>
      <c r="F60" s="110" t="n">
        <v>6192</v>
      </c>
      <c r="G60" s="111" t="s">
        <v>100</v>
      </c>
      <c r="H60" s="110" t="n">
        <v>14225</v>
      </c>
      <c r="I60" s="111" t="s">
        <v>100</v>
      </c>
      <c r="J60" s="112"/>
      <c r="K60" s="112"/>
      <c r="L60" s="112"/>
    </row>
    <row r="61" customFormat="false" ht="15" hidden="false" customHeight="false" outlineLevel="0" collapsed="false">
      <c r="A61" s="108" t="n">
        <v>44</v>
      </c>
      <c r="B61" s="108" t="s">
        <v>208</v>
      </c>
      <c r="C61" s="109" t="s">
        <v>209</v>
      </c>
      <c r="D61" s="110" t="n">
        <v>2119</v>
      </c>
      <c r="E61" s="111" t="s">
        <v>101</v>
      </c>
      <c r="F61" s="110" t="n">
        <v>1776</v>
      </c>
      <c r="G61" s="111" t="s">
        <v>100</v>
      </c>
      <c r="H61" s="110" t="n">
        <v>3895</v>
      </c>
      <c r="I61" s="111" t="s">
        <v>101</v>
      </c>
      <c r="J61" s="112"/>
      <c r="K61" s="112"/>
      <c r="L61" s="112"/>
    </row>
    <row r="62" customFormat="false" ht="15" hidden="false" customHeight="false" outlineLevel="0" collapsed="false">
      <c r="A62" s="108" t="n">
        <v>53</v>
      </c>
      <c r="B62" s="108" t="s">
        <v>210</v>
      </c>
      <c r="C62" s="109" t="s">
        <v>211</v>
      </c>
      <c r="D62" s="110" t="n">
        <v>7939</v>
      </c>
      <c r="E62" s="111" t="s">
        <v>100</v>
      </c>
      <c r="F62" s="110" t="n">
        <v>8173</v>
      </c>
      <c r="G62" s="111" t="s">
        <v>101</v>
      </c>
      <c r="H62" s="110" t="n">
        <v>16112</v>
      </c>
      <c r="I62" s="111" t="s">
        <v>101</v>
      </c>
      <c r="J62" s="112"/>
      <c r="K62" s="112"/>
      <c r="L62" s="112"/>
    </row>
    <row r="63" customFormat="false" ht="15" hidden="false" customHeight="false" outlineLevel="0" collapsed="false">
      <c r="A63" s="108" t="n">
        <v>44</v>
      </c>
      <c r="B63" s="108" t="s">
        <v>212</v>
      </c>
      <c r="C63" s="109" t="s">
        <v>213</v>
      </c>
      <c r="D63" s="110" t="n">
        <v>11775</v>
      </c>
      <c r="E63" s="111" t="s">
        <v>100</v>
      </c>
      <c r="F63" s="110" t="n">
        <v>7571</v>
      </c>
      <c r="G63" s="111" t="s">
        <v>100</v>
      </c>
      <c r="H63" s="110" t="n">
        <v>19346</v>
      </c>
      <c r="I63" s="111" t="s">
        <v>100</v>
      </c>
      <c r="J63" s="112"/>
      <c r="K63" s="112"/>
      <c r="L63" s="112"/>
    </row>
    <row r="64" customFormat="false" ht="15" hidden="false" customHeight="false" outlineLevel="0" collapsed="false">
      <c r="A64" s="108" t="n">
        <v>27</v>
      </c>
      <c r="B64" s="108" t="s">
        <v>214</v>
      </c>
      <c r="C64" s="109" t="s">
        <v>215</v>
      </c>
      <c r="D64" s="110" t="n">
        <v>3745</v>
      </c>
      <c r="E64" s="111" t="s">
        <v>100</v>
      </c>
      <c r="F64" s="110" t="n">
        <v>3037</v>
      </c>
      <c r="G64" s="111" t="s">
        <v>101</v>
      </c>
      <c r="H64" s="110" t="n">
        <v>6782</v>
      </c>
      <c r="I64" s="111" t="s">
        <v>101</v>
      </c>
      <c r="J64" s="112"/>
      <c r="K64" s="112"/>
      <c r="L64" s="112"/>
    </row>
    <row r="65" customFormat="false" ht="15" hidden="false" customHeight="false" outlineLevel="0" collapsed="false">
      <c r="A65" s="108" t="n">
        <v>32</v>
      </c>
      <c r="B65" s="108" t="s">
        <v>216</v>
      </c>
      <c r="C65" s="109" t="s">
        <v>217</v>
      </c>
      <c r="D65" s="110" t="n">
        <v>29360</v>
      </c>
      <c r="E65" s="111" t="s">
        <v>100</v>
      </c>
      <c r="F65" s="110" t="n">
        <v>20011</v>
      </c>
      <c r="G65" s="111" t="s">
        <v>100</v>
      </c>
      <c r="H65" s="110" t="n">
        <v>49371</v>
      </c>
      <c r="I65" s="111" t="s">
        <v>100</v>
      </c>
      <c r="J65" s="112"/>
      <c r="K65" s="112"/>
      <c r="L65" s="112"/>
    </row>
    <row r="66" customFormat="false" ht="15" hidden="false" customHeight="false" outlineLevel="0" collapsed="false">
      <c r="A66" s="108" t="n">
        <v>32</v>
      </c>
      <c r="B66" s="108" t="s">
        <v>218</v>
      </c>
      <c r="C66" s="109" t="s">
        <v>219</v>
      </c>
      <c r="D66" s="110" t="n">
        <v>5320</v>
      </c>
      <c r="E66" s="111" t="s">
        <v>101</v>
      </c>
      <c r="F66" s="110" t="n">
        <v>5260</v>
      </c>
      <c r="G66" s="111" t="s">
        <v>101</v>
      </c>
      <c r="H66" s="110" t="n">
        <v>10580</v>
      </c>
      <c r="I66" s="111" t="s">
        <v>101</v>
      </c>
      <c r="J66" s="112"/>
      <c r="K66" s="112"/>
      <c r="L66" s="112"/>
    </row>
    <row r="67" customFormat="false" ht="15" hidden="false" customHeight="false" outlineLevel="0" collapsed="false">
      <c r="A67" s="108" t="n">
        <v>28</v>
      </c>
      <c r="B67" s="108" t="s">
        <v>220</v>
      </c>
      <c r="C67" s="109" t="s">
        <v>221</v>
      </c>
      <c r="D67" s="110" t="n">
        <v>4932</v>
      </c>
      <c r="E67" s="111" t="s">
        <v>100</v>
      </c>
      <c r="F67" s="110" t="n">
        <v>3946</v>
      </c>
      <c r="G67" s="111" t="s">
        <v>100</v>
      </c>
      <c r="H67" s="110" t="n">
        <v>8878</v>
      </c>
      <c r="I67" s="111" t="s">
        <v>100</v>
      </c>
      <c r="J67" s="112"/>
      <c r="K67" s="112"/>
      <c r="L67" s="112"/>
    </row>
    <row r="68" customFormat="false" ht="15" hidden="false" customHeight="false" outlineLevel="0" collapsed="false">
      <c r="A68" s="108" t="n">
        <v>32</v>
      </c>
      <c r="B68" s="108" t="s">
        <v>222</v>
      </c>
      <c r="C68" s="109" t="s">
        <v>223</v>
      </c>
      <c r="D68" s="110" t="n">
        <v>29361</v>
      </c>
      <c r="E68" s="111" t="s">
        <v>100</v>
      </c>
      <c r="F68" s="110" t="n">
        <v>10241</v>
      </c>
      <c r="G68" s="111" t="s">
        <v>100</v>
      </c>
      <c r="H68" s="110" t="n">
        <v>39602</v>
      </c>
      <c r="I68" s="111" t="s">
        <v>100</v>
      </c>
      <c r="J68" s="112"/>
      <c r="K68" s="112"/>
      <c r="L68" s="112"/>
    </row>
    <row r="69" customFormat="false" ht="15" hidden="false" customHeight="false" outlineLevel="0" collapsed="false">
      <c r="A69" s="108" t="n">
        <v>84</v>
      </c>
      <c r="B69" s="108" t="s">
        <v>224</v>
      </c>
      <c r="C69" s="109" t="s">
        <v>225</v>
      </c>
      <c r="D69" s="110" t="n">
        <v>6330</v>
      </c>
      <c r="E69" s="111" t="s">
        <v>100</v>
      </c>
      <c r="F69" s="110" t="n">
        <v>5805</v>
      </c>
      <c r="G69" s="111" t="s">
        <v>100</v>
      </c>
      <c r="H69" s="110" t="n">
        <v>12135</v>
      </c>
      <c r="I69" s="111" t="s">
        <v>100</v>
      </c>
      <c r="J69" s="112"/>
      <c r="K69" s="112"/>
      <c r="L69" s="112"/>
    </row>
    <row r="70" customFormat="false" ht="15" hidden="false" customHeight="false" outlineLevel="0" collapsed="false">
      <c r="A70" s="108" t="n">
        <v>75</v>
      </c>
      <c r="B70" s="108" t="s">
        <v>226</v>
      </c>
      <c r="C70" s="109" t="s">
        <v>227</v>
      </c>
      <c r="D70" s="110" t="n">
        <v>10069</v>
      </c>
      <c r="E70" s="111" t="s">
        <v>100</v>
      </c>
      <c r="F70" s="110" t="n">
        <v>6168</v>
      </c>
      <c r="G70" s="111" t="s">
        <v>100</v>
      </c>
      <c r="H70" s="110" t="n">
        <v>16237</v>
      </c>
      <c r="I70" s="111" t="s">
        <v>100</v>
      </c>
      <c r="J70" s="112"/>
      <c r="K70" s="112"/>
      <c r="L70" s="112"/>
    </row>
    <row r="71" customFormat="false" ht="15" hidden="false" customHeight="false" outlineLevel="0" collapsed="false">
      <c r="A71" s="108" t="n">
        <v>76</v>
      </c>
      <c r="B71" s="108" t="s">
        <v>228</v>
      </c>
      <c r="C71" s="109" t="s">
        <v>229</v>
      </c>
      <c r="D71" s="110" t="n">
        <v>6551</v>
      </c>
      <c r="E71" s="111" t="s">
        <v>100</v>
      </c>
      <c r="F71" s="110" t="n">
        <v>2827</v>
      </c>
      <c r="G71" s="111" t="s">
        <v>100</v>
      </c>
      <c r="H71" s="110" t="n">
        <v>9378</v>
      </c>
      <c r="I71" s="111" t="s">
        <v>100</v>
      </c>
      <c r="J71" s="112"/>
      <c r="K71" s="112"/>
      <c r="L71" s="112"/>
    </row>
    <row r="72" customFormat="false" ht="15" hidden="false" customHeight="false" outlineLevel="0" collapsed="false">
      <c r="A72" s="108" t="n">
        <v>76</v>
      </c>
      <c r="B72" s="108" t="s">
        <v>230</v>
      </c>
      <c r="C72" s="109" t="s">
        <v>231</v>
      </c>
      <c r="D72" s="110" t="n">
        <v>8529</v>
      </c>
      <c r="E72" s="111" t="s">
        <v>100</v>
      </c>
      <c r="F72" s="110" t="n">
        <v>4115</v>
      </c>
      <c r="G72" s="111" t="s">
        <v>100</v>
      </c>
      <c r="H72" s="110" t="n">
        <v>12644</v>
      </c>
      <c r="I72" s="111" t="s">
        <v>100</v>
      </c>
      <c r="J72" s="112"/>
      <c r="K72" s="112"/>
      <c r="L72" s="112"/>
    </row>
    <row r="73" customFormat="false" ht="15" hidden="false" customHeight="false" outlineLevel="0" collapsed="false">
      <c r="A73" s="108" t="n">
        <v>44</v>
      </c>
      <c r="B73" s="108" t="s">
        <v>232</v>
      </c>
      <c r="C73" s="109" t="s">
        <v>233</v>
      </c>
      <c r="D73" s="110" t="n">
        <v>11226</v>
      </c>
      <c r="E73" s="111" t="s">
        <v>100</v>
      </c>
      <c r="F73" s="110" t="n">
        <v>9095</v>
      </c>
      <c r="G73" s="111" t="s">
        <v>101</v>
      </c>
      <c r="H73" s="110" t="n">
        <v>20321</v>
      </c>
      <c r="I73" s="111" t="s">
        <v>101</v>
      </c>
      <c r="J73" s="112"/>
      <c r="K73" s="112"/>
      <c r="L73" s="112"/>
    </row>
    <row r="74" customFormat="false" ht="15" hidden="false" customHeight="false" outlineLevel="0" collapsed="false">
      <c r="A74" s="108" t="n">
        <v>44</v>
      </c>
      <c r="B74" s="108" t="s">
        <v>234</v>
      </c>
      <c r="C74" s="109" t="s">
        <v>235</v>
      </c>
      <c r="D74" s="110" t="n">
        <v>6489</v>
      </c>
      <c r="E74" s="111" t="s">
        <v>100</v>
      </c>
      <c r="F74" s="110" t="n">
        <v>6582</v>
      </c>
      <c r="G74" s="111" t="s">
        <v>100</v>
      </c>
      <c r="H74" s="110" t="n">
        <v>13071</v>
      </c>
      <c r="I74" s="111" t="s">
        <v>100</v>
      </c>
      <c r="J74" s="112"/>
      <c r="K74" s="112"/>
      <c r="L74" s="112"/>
    </row>
    <row r="75" customFormat="false" ht="15" hidden="false" customHeight="false" outlineLevel="0" collapsed="false">
      <c r="A75" s="108" t="n">
        <v>84</v>
      </c>
      <c r="B75" s="108" t="s">
        <v>236</v>
      </c>
      <c r="C75" s="109" t="s">
        <v>237</v>
      </c>
      <c r="D75" s="110" t="n">
        <v>18104</v>
      </c>
      <c r="E75" s="111" t="s">
        <v>100</v>
      </c>
      <c r="F75" s="110" t="n">
        <v>14982</v>
      </c>
      <c r="G75" s="111" t="s">
        <v>100</v>
      </c>
      <c r="H75" s="110" t="n">
        <v>33086</v>
      </c>
      <c r="I75" s="111" t="s">
        <v>100</v>
      </c>
      <c r="J75" s="112"/>
      <c r="K75" s="112"/>
      <c r="L75" s="112"/>
    </row>
    <row r="76" customFormat="false" ht="15" hidden="false" customHeight="false" outlineLevel="0" collapsed="false">
      <c r="A76" s="113" t="n">
        <v>84</v>
      </c>
      <c r="B76" s="113" t="s">
        <v>238</v>
      </c>
      <c r="C76" s="114" t="s">
        <v>239</v>
      </c>
      <c r="D76" s="110" t="n">
        <v>4170</v>
      </c>
      <c r="E76" s="111" t="s">
        <v>100</v>
      </c>
      <c r="F76" s="110" t="n">
        <v>3720</v>
      </c>
      <c r="G76" s="111" t="s">
        <v>101</v>
      </c>
      <c r="H76" s="110" t="n">
        <v>7890</v>
      </c>
      <c r="I76" s="111" t="s">
        <v>101</v>
      </c>
      <c r="J76" s="112"/>
      <c r="K76" s="112"/>
      <c r="L76" s="112"/>
    </row>
    <row r="77" customFormat="false" ht="15" hidden="false" customHeight="false" outlineLevel="0" collapsed="false">
      <c r="A77" s="113" t="n">
        <v>84</v>
      </c>
      <c r="B77" s="113" t="s">
        <v>240</v>
      </c>
      <c r="C77" s="114" t="s">
        <v>241</v>
      </c>
      <c r="D77" s="110" t="n">
        <v>13934</v>
      </c>
      <c r="E77" s="111" t="s">
        <v>100</v>
      </c>
      <c r="F77" s="110" t="n">
        <v>11262</v>
      </c>
      <c r="G77" s="111" t="s">
        <v>101</v>
      </c>
      <c r="H77" s="110" t="n">
        <v>25196</v>
      </c>
      <c r="I77" s="111" t="s">
        <v>101</v>
      </c>
      <c r="J77" s="112"/>
      <c r="K77" s="112"/>
      <c r="L77" s="112"/>
    </row>
    <row r="78" customFormat="false" ht="15" hidden="false" customHeight="false" outlineLevel="0" collapsed="false">
      <c r="A78" s="108" t="n">
        <v>27</v>
      </c>
      <c r="B78" s="108" t="s">
        <v>242</v>
      </c>
      <c r="C78" s="109" t="s">
        <v>243</v>
      </c>
      <c r="D78" s="110" t="n">
        <v>3309</v>
      </c>
      <c r="E78" s="111" t="s">
        <v>100</v>
      </c>
      <c r="F78" s="110" t="n">
        <v>1950</v>
      </c>
      <c r="G78" s="111" t="s">
        <v>100</v>
      </c>
      <c r="H78" s="110" t="n">
        <v>5259</v>
      </c>
      <c r="I78" s="111" t="s">
        <v>100</v>
      </c>
      <c r="J78" s="112"/>
      <c r="K78" s="112"/>
      <c r="L78" s="112"/>
    </row>
    <row r="79" customFormat="false" ht="15" hidden="false" customHeight="false" outlineLevel="0" collapsed="false">
      <c r="A79" s="108" t="n">
        <v>27</v>
      </c>
      <c r="B79" s="108" t="s">
        <v>244</v>
      </c>
      <c r="C79" s="109" t="s">
        <v>245</v>
      </c>
      <c r="D79" s="110" t="n">
        <v>9824</v>
      </c>
      <c r="E79" s="111" t="s">
        <v>100</v>
      </c>
      <c r="F79" s="110" t="n">
        <v>6888</v>
      </c>
      <c r="G79" s="111" t="s">
        <v>100</v>
      </c>
      <c r="H79" s="110" t="n">
        <v>16712</v>
      </c>
      <c r="I79" s="111" t="s">
        <v>100</v>
      </c>
      <c r="J79" s="112"/>
      <c r="K79" s="112"/>
      <c r="L79" s="112"/>
    </row>
    <row r="80" customFormat="false" ht="15" hidden="false" customHeight="false" outlineLevel="0" collapsed="false">
      <c r="A80" s="108" t="n">
        <v>52</v>
      </c>
      <c r="B80" s="108" t="s">
        <v>246</v>
      </c>
      <c r="C80" s="109" t="s">
        <v>247</v>
      </c>
      <c r="D80" s="110" t="n">
        <v>4912</v>
      </c>
      <c r="E80" s="111" t="s">
        <v>100</v>
      </c>
      <c r="F80" s="110" t="n">
        <v>6271</v>
      </c>
      <c r="G80" s="111" t="s">
        <v>100</v>
      </c>
      <c r="H80" s="110" t="n">
        <v>11183</v>
      </c>
      <c r="I80" s="111" t="s">
        <v>100</v>
      </c>
      <c r="J80" s="112"/>
      <c r="K80" s="112"/>
      <c r="L80" s="112"/>
    </row>
    <row r="81" customFormat="false" ht="15" hidden="false" customHeight="false" outlineLevel="0" collapsed="false">
      <c r="A81" s="108" t="n">
        <v>84</v>
      </c>
      <c r="B81" s="108" t="s">
        <v>248</v>
      </c>
      <c r="C81" s="109" t="s">
        <v>249</v>
      </c>
      <c r="D81" s="110" t="n">
        <v>5531</v>
      </c>
      <c r="E81" s="111" t="s">
        <v>100</v>
      </c>
      <c r="F81" s="110" t="n">
        <v>3736</v>
      </c>
      <c r="G81" s="111" t="s">
        <v>100</v>
      </c>
      <c r="H81" s="110" t="n">
        <v>9267</v>
      </c>
      <c r="I81" s="111" t="s">
        <v>100</v>
      </c>
      <c r="J81" s="112"/>
      <c r="K81" s="112"/>
      <c r="L81" s="112"/>
    </row>
    <row r="82" customFormat="false" ht="15" hidden="false" customHeight="false" outlineLevel="0" collapsed="false">
      <c r="A82" s="108" t="n">
        <v>84</v>
      </c>
      <c r="B82" s="108" t="s">
        <v>250</v>
      </c>
      <c r="C82" s="109" t="s">
        <v>251</v>
      </c>
      <c r="D82" s="110" t="n">
        <v>8738</v>
      </c>
      <c r="E82" s="111" t="s">
        <v>100</v>
      </c>
      <c r="F82" s="110" t="n">
        <v>4570</v>
      </c>
      <c r="G82" s="111" t="s">
        <v>100</v>
      </c>
      <c r="H82" s="110" t="n">
        <v>13308</v>
      </c>
      <c r="I82" s="111" t="s">
        <v>100</v>
      </c>
      <c r="J82" s="112"/>
      <c r="K82" s="112"/>
      <c r="L82" s="112"/>
    </row>
    <row r="83" customFormat="false" ht="15" hidden="false" customHeight="false" outlineLevel="0" collapsed="false">
      <c r="A83" s="108" t="n">
        <v>11</v>
      </c>
      <c r="B83" s="108" t="s">
        <v>252</v>
      </c>
      <c r="C83" s="109" t="s">
        <v>253</v>
      </c>
      <c r="D83" s="110" t="n">
        <v>16210</v>
      </c>
      <c r="E83" s="111" t="s">
        <v>100</v>
      </c>
      <c r="F83" s="110" t="n">
        <v>10355</v>
      </c>
      <c r="G83" s="111" t="s">
        <v>100</v>
      </c>
      <c r="H83" s="110" t="n">
        <v>26565</v>
      </c>
      <c r="I83" s="111" t="s">
        <v>100</v>
      </c>
      <c r="J83" s="112"/>
      <c r="K83" s="112"/>
      <c r="L83" s="112"/>
    </row>
    <row r="84" customFormat="false" ht="15" hidden="false" customHeight="false" outlineLevel="0" collapsed="false">
      <c r="A84" s="108" t="n">
        <v>28</v>
      </c>
      <c r="B84" s="108" t="s">
        <v>254</v>
      </c>
      <c r="C84" s="109" t="s">
        <v>255</v>
      </c>
      <c r="D84" s="110" t="n">
        <v>19177</v>
      </c>
      <c r="E84" s="111" t="s">
        <v>100</v>
      </c>
      <c r="F84" s="110" t="n">
        <v>9426</v>
      </c>
      <c r="G84" s="111" t="s">
        <v>101</v>
      </c>
      <c r="H84" s="110" t="n">
        <v>28603</v>
      </c>
      <c r="I84" s="111" t="s">
        <v>101</v>
      </c>
      <c r="J84" s="112"/>
      <c r="K84" s="112"/>
      <c r="L84" s="112"/>
    </row>
    <row r="85" customFormat="false" ht="15" hidden="false" customHeight="false" outlineLevel="0" collapsed="false">
      <c r="A85" s="108" t="n">
        <v>11</v>
      </c>
      <c r="B85" s="108" t="s">
        <v>256</v>
      </c>
      <c r="C85" s="109" t="s">
        <v>257</v>
      </c>
      <c r="D85" s="110" t="n">
        <v>9893</v>
      </c>
      <c r="E85" s="111" t="s">
        <v>100</v>
      </c>
      <c r="F85" s="110" t="n">
        <v>5353</v>
      </c>
      <c r="G85" s="111" t="s">
        <v>100</v>
      </c>
      <c r="H85" s="110" t="n">
        <v>15246</v>
      </c>
      <c r="I85" s="111" t="s">
        <v>100</v>
      </c>
      <c r="J85" s="112"/>
      <c r="K85" s="112"/>
      <c r="L85" s="112"/>
    </row>
    <row r="86" customFormat="false" ht="15" hidden="false" customHeight="false" outlineLevel="0" collapsed="false">
      <c r="A86" s="108" t="n">
        <v>11</v>
      </c>
      <c r="B86" s="108" t="s">
        <v>258</v>
      </c>
      <c r="C86" s="109" t="s">
        <v>259</v>
      </c>
      <c r="D86" s="110" t="n">
        <v>7627</v>
      </c>
      <c r="E86" s="111" t="s">
        <v>100</v>
      </c>
      <c r="F86" s="110" t="n">
        <v>6544</v>
      </c>
      <c r="G86" s="111" t="s">
        <v>100</v>
      </c>
      <c r="H86" s="110" t="n">
        <v>14171</v>
      </c>
      <c r="I86" s="111" t="s">
        <v>100</v>
      </c>
      <c r="J86" s="112"/>
      <c r="K86" s="112"/>
      <c r="L86" s="112"/>
    </row>
    <row r="87" customFormat="false" ht="15" hidden="false" customHeight="false" outlineLevel="0" collapsed="false">
      <c r="A87" s="108" t="n">
        <v>75</v>
      </c>
      <c r="B87" s="108" t="s">
        <v>260</v>
      </c>
      <c r="C87" s="109" t="s">
        <v>261</v>
      </c>
      <c r="D87" s="110" t="n">
        <v>3887</v>
      </c>
      <c r="E87" s="111" t="s">
        <v>100</v>
      </c>
      <c r="F87" s="110" t="n">
        <v>4318</v>
      </c>
      <c r="G87" s="111" t="s">
        <v>100</v>
      </c>
      <c r="H87" s="110" t="n">
        <v>8205</v>
      </c>
      <c r="I87" s="111" t="s">
        <v>100</v>
      </c>
      <c r="J87" s="112"/>
      <c r="K87" s="112"/>
      <c r="L87" s="112"/>
    </row>
    <row r="88" customFormat="false" ht="15" hidden="false" customHeight="false" outlineLevel="0" collapsed="false">
      <c r="A88" s="108" t="n">
        <v>32</v>
      </c>
      <c r="B88" s="108" t="s">
        <v>262</v>
      </c>
      <c r="C88" s="109" t="s">
        <v>263</v>
      </c>
      <c r="D88" s="110" t="n">
        <v>6568</v>
      </c>
      <c r="E88" s="111" t="s">
        <v>100</v>
      </c>
      <c r="F88" s="110" t="n">
        <v>4298</v>
      </c>
      <c r="G88" s="111" t="s">
        <v>100</v>
      </c>
      <c r="H88" s="110" t="n">
        <v>10866</v>
      </c>
      <c r="I88" s="111" t="s">
        <v>100</v>
      </c>
      <c r="J88" s="112"/>
      <c r="K88" s="112"/>
      <c r="L88" s="112"/>
    </row>
    <row r="89" customFormat="false" ht="15" hidden="false" customHeight="false" outlineLevel="0" collapsed="false">
      <c r="A89" s="108" t="n">
        <v>76</v>
      </c>
      <c r="B89" s="108" t="s">
        <v>264</v>
      </c>
      <c r="C89" s="109" t="s">
        <v>265</v>
      </c>
      <c r="D89" s="110" t="n">
        <v>6578</v>
      </c>
      <c r="E89" s="111" t="s">
        <v>100</v>
      </c>
      <c r="F89" s="110" t="n">
        <v>4537</v>
      </c>
      <c r="G89" s="111" t="s">
        <v>100</v>
      </c>
      <c r="H89" s="110" t="n">
        <v>11115</v>
      </c>
      <c r="I89" s="111" t="s">
        <v>100</v>
      </c>
      <c r="J89" s="112"/>
      <c r="K89" s="112"/>
      <c r="L89" s="112"/>
    </row>
    <row r="90" customFormat="false" ht="15" hidden="false" customHeight="false" outlineLevel="0" collapsed="false">
      <c r="A90" s="108" t="n">
        <v>76</v>
      </c>
      <c r="B90" s="108" t="s">
        <v>266</v>
      </c>
      <c r="C90" s="109" t="s">
        <v>267</v>
      </c>
      <c r="D90" s="110" t="n">
        <v>4303</v>
      </c>
      <c r="E90" s="111" t="s">
        <v>100</v>
      </c>
      <c r="F90" s="110" t="n">
        <v>2479</v>
      </c>
      <c r="G90" s="111" t="s">
        <v>100</v>
      </c>
      <c r="H90" s="110" t="n">
        <v>6782</v>
      </c>
      <c r="I90" s="111" t="s">
        <v>100</v>
      </c>
      <c r="J90" s="112"/>
      <c r="K90" s="112"/>
      <c r="L90" s="112"/>
    </row>
    <row r="91" customFormat="false" ht="15" hidden="false" customHeight="false" outlineLevel="0" collapsed="false">
      <c r="A91" s="108" t="n">
        <v>93</v>
      </c>
      <c r="B91" s="108" t="s">
        <v>268</v>
      </c>
      <c r="C91" s="109" t="s">
        <v>269</v>
      </c>
      <c r="D91" s="110" t="n">
        <v>15152</v>
      </c>
      <c r="E91" s="111" t="s">
        <v>100</v>
      </c>
      <c r="F91" s="110" t="n">
        <v>8227</v>
      </c>
      <c r="G91" s="111" t="s">
        <v>100</v>
      </c>
      <c r="H91" s="110" t="n">
        <v>23379</v>
      </c>
      <c r="I91" s="111" t="s">
        <v>100</v>
      </c>
      <c r="J91" s="112"/>
      <c r="K91" s="112"/>
      <c r="L91" s="112"/>
    </row>
    <row r="92" customFormat="false" ht="15" hidden="false" customHeight="false" outlineLevel="0" collapsed="false">
      <c r="A92" s="108" t="n">
        <v>93</v>
      </c>
      <c r="B92" s="108" t="s">
        <v>270</v>
      </c>
      <c r="C92" s="109" t="s">
        <v>271</v>
      </c>
      <c r="D92" s="110" t="n">
        <v>5942</v>
      </c>
      <c r="E92" s="111" t="s">
        <v>100</v>
      </c>
      <c r="F92" s="110" t="n">
        <v>4307</v>
      </c>
      <c r="G92" s="111" t="s">
        <v>100</v>
      </c>
      <c r="H92" s="110" t="n">
        <v>10249</v>
      </c>
      <c r="I92" s="111" t="s">
        <v>100</v>
      </c>
      <c r="J92" s="112"/>
      <c r="K92" s="112"/>
      <c r="L92" s="112"/>
    </row>
    <row r="93" customFormat="false" ht="15" hidden="false" customHeight="false" outlineLevel="0" collapsed="false">
      <c r="A93" s="108" t="n">
        <v>52</v>
      </c>
      <c r="B93" s="108" t="s">
        <v>272</v>
      </c>
      <c r="C93" s="109" t="s">
        <v>273</v>
      </c>
      <c r="D93" s="110" t="n">
        <v>6203</v>
      </c>
      <c r="E93" s="111" t="s">
        <v>100</v>
      </c>
      <c r="F93" s="110" t="n">
        <v>8095</v>
      </c>
      <c r="G93" s="111" t="s">
        <v>101</v>
      </c>
      <c r="H93" s="110" t="n">
        <v>14298</v>
      </c>
      <c r="I93" s="111" t="s">
        <v>101</v>
      </c>
      <c r="J93" s="112"/>
      <c r="K93" s="112"/>
      <c r="L93" s="112"/>
    </row>
    <row r="94" customFormat="false" ht="15" hidden="false" customHeight="false" outlineLevel="0" collapsed="false">
      <c r="A94" s="108" t="n">
        <v>75</v>
      </c>
      <c r="B94" s="108" t="s">
        <v>274</v>
      </c>
      <c r="C94" s="109" t="s">
        <v>275</v>
      </c>
      <c r="D94" s="110" t="n">
        <v>4766</v>
      </c>
      <c r="E94" s="111" t="s">
        <v>100</v>
      </c>
      <c r="F94" s="110" t="n">
        <v>4465</v>
      </c>
      <c r="G94" s="111" t="s">
        <v>100</v>
      </c>
      <c r="H94" s="110" t="n">
        <v>9231</v>
      </c>
      <c r="I94" s="111" t="s">
        <v>100</v>
      </c>
      <c r="J94" s="112"/>
      <c r="K94" s="112"/>
      <c r="L94" s="112"/>
    </row>
    <row r="95" customFormat="false" ht="15" hidden="false" customHeight="false" outlineLevel="0" collapsed="false">
      <c r="A95" s="108" t="n">
        <v>75</v>
      </c>
      <c r="B95" s="108" t="s">
        <v>276</v>
      </c>
      <c r="C95" s="109" t="s">
        <v>277</v>
      </c>
      <c r="D95" s="110" t="n">
        <v>4563</v>
      </c>
      <c r="E95" s="111" t="s">
        <v>100</v>
      </c>
      <c r="F95" s="110" t="n">
        <v>4334</v>
      </c>
      <c r="G95" s="111" t="s">
        <v>100</v>
      </c>
      <c r="H95" s="110" t="n">
        <v>8897</v>
      </c>
      <c r="I95" s="111" t="s">
        <v>100</v>
      </c>
      <c r="J95" s="112"/>
      <c r="K95" s="112"/>
      <c r="L95" s="112"/>
    </row>
    <row r="96" customFormat="false" ht="15" hidden="false" customHeight="false" outlineLevel="0" collapsed="false">
      <c r="A96" s="108" t="n">
        <v>44</v>
      </c>
      <c r="B96" s="108" t="s">
        <v>278</v>
      </c>
      <c r="C96" s="109" t="s">
        <v>279</v>
      </c>
      <c r="D96" s="110" t="n">
        <v>3623</v>
      </c>
      <c r="E96" s="111" t="s">
        <v>100</v>
      </c>
      <c r="F96" s="110" t="n">
        <v>4755</v>
      </c>
      <c r="G96" s="111" t="s">
        <v>100</v>
      </c>
      <c r="H96" s="110" t="n">
        <v>8378</v>
      </c>
      <c r="I96" s="111" t="s">
        <v>100</v>
      </c>
      <c r="J96" s="112"/>
      <c r="K96" s="112"/>
      <c r="L96" s="112"/>
    </row>
    <row r="97" customFormat="false" ht="15" hidden="false" customHeight="false" outlineLevel="0" collapsed="false">
      <c r="A97" s="108" t="n">
        <v>27</v>
      </c>
      <c r="B97" s="108" t="s">
        <v>280</v>
      </c>
      <c r="C97" s="109" t="s">
        <v>281</v>
      </c>
      <c r="D97" s="110" t="n">
        <v>4157</v>
      </c>
      <c r="E97" s="111" t="s">
        <v>100</v>
      </c>
      <c r="F97" s="110" t="n">
        <v>4287</v>
      </c>
      <c r="G97" s="111" t="s">
        <v>100</v>
      </c>
      <c r="H97" s="110" t="n">
        <v>8444</v>
      </c>
      <c r="I97" s="111" t="s">
        <v>100</v>
      </c>
      <c r="J97" s="112"/>
      <c r="K97" s="112"/>
      <c r="L97" s="112"/>
    </row>
    <row r="98" customFormat="false" ht="15" hidden="false" customHeight="false" outlineLevel="0" collapsed="false">
      <c r="A98" s="108" t="n">
        <v>27</v>
      </c>
      <c r="B98" s="108" t="s">
        <v>282</v>
      </c>
      <c r="C98" s="109" t="s">
        <v>283</v>
      </c>
      <c r="D98" s="110" t="n">
        <v>2072</v>
      </c>
      <c r="E98" s="111" t="s">
        <v>100</v>
      </c>
      <c r="F98" s="110" t="n">
        <v>973</v>
      </c>
      <c r="G98" s="111" t="s">
        <v>100</v>
      </c>
      <c r="H98" s="110" t="n">
        <v>3045</v>
      </c>
      <c r="I98" s="111" t="s">
        <v>100</v>
      </c>
      <c r="J98" s="112"/>
      <c r="K98" s="112"/>
      <c r="L98" s="112"/>
    </row>
    <row r="99" customFormat="false" ht="15" hidden="false" customHeight="false" outlineLevel="0" collapsed="false">
      <c r="A99" s="108" t="n">
        <v>11</v>
      </c>
      <c r="B99" s="108" t="s">
        <v>284</v>
      </c>
      <c r="C99" s="109" t="s">
        <v>285</v>
      </c>
      <c r="D99" s="110" t="n">
        <v>6931</v>
      </c>
      <c r="E99" s="111" t="s">
        <v>100</v>
      </c>
      <c r="F99" s="110" t="n">
        <v>6319</v>
      </c>
      <c r="G99" s="111" t="s">
        <v>100</v>
      </c>
      <c r="H99" s="110" t="n">
        <v>13250</v>
      </c>
      <c r="I99" s="111" t="s">
        <v>100</v>
      </c>
      <c r="J99" s="112"/>
      <c r="K99" s="112"/>
      <c r="L99" s="112"/>
    </row>
    <row r="100" customFormat="false" ht="15" hidden="false" customHeight="false" outlineLevel="0" collapsed="false">
      <c r="A100" s="108" t="n">
        <v>11</v>
      </c>
      <c r="B100" s="108" t="s">
        <v>286</v>
      </c>
      <c r="C100" s="109" t="s">
        <v>287</v>
      </c>
      <c r="D100" s="110" t="n">
        <v>7726</v>
      </c>
      <c r="E100" s="111" t="s">
        <v>101</v>
      </c>
      <c r="F100" s="110" t="n">
        <v>7723</v>
      </c>
      <c r="G100" s="111" t="s">
        <v>101</v>
      </c>
      <c r="H100" s="110" t="n">
        <v>15449</v>
      </c>
      <c r="I100" s="111" t="s">
        <v>101</v>
      </c>
      <c r="J100" s="112"/>
      <c r="K100" s="112"/>
      <c r="L100" s="112"/>
    </row>
    <row r="101" customFormat="false" ht="15" hidden="false" customHeight="false" outlineLevel="0" collapsed="false">
      <c r="A101" s="108" t="n">
        <v>11</v>
      </c>
      <c r="B101" s="108" t="s">
        <v>288</v>
      </c>
      <c r="C101" s="109" t="s">
        <v>289</v>
      </c>
      <c r="D101" s="110" t="n">
        <v>16763</v>
      </c>
      <c r="E101" s="111" t="s">
        <v>100</v>
      </c>
      <c r="F101" s="110" t="n">
        <v>6700</v>
      </c>
      <c r="G101" s="111" t="s">
        <v>101</v>
      </c>
      <c r="H101" s="110" t="n">
        <v>23463</v>
      </c>
      <c r="I101" s="111" t="s">
        <v>101</v>
      </c>
      <c r="J101" s="112"/>
      <c r="K101" s="112"/>
      <c r="L101" s="112"/>
    </row>
    <row r="102" customFormat="false" ht="15" hidden="false" customHeight="false" outlineLevel="0" collapsed="false">
      <c r="A102" s="108" t="n">
        <v>11</v>
      </c>
      <c r="B102" s="108" t="s">
        <v>290</v>
      </c>
      <c r="C102" s="109" t="s">
        <v>291</v>
      </c>
      <c r="D102" s="110" t="n">
        <v>11655</v>
      </c>
      <c r="E102" s="111" t="s">
        <v>100</v>
      </c>
      <c r="F102" s="110" t="n">
        <v>7081</v>
      </c>
      <c r="G102" s="111" t="s">
        <v>100</v>
      </c>
      <c r="H102" s="110" t="n">
        <v>18736</v>
      </c>
      <c r="I102" s="111" t="s">
        <v>100</v>
      </c>
      <c r="J102" s="112"/>
      <c r="K102" s="112"/>
      <c r="L102" s="112"/>
    </row>
    <row r="103" customFormat="false" ht="15" hidden="false" customHeight="false" outlineLevel="0" collapsed="false">
      <c r="A103" s="108" t="n">
        <v>11</v>
      </c>
      <c r="B103" s="108" t="s">
        <v>292</v>
      </c>
      <c r="C103" s="109" t="s">
        <v>293</v>
      </c>
      <c r="D103" s="110" t="n">
        <v>7338</v>
      </c>
      <c r="E103" s="111" t="s">
        <v>100</v>
      </c>
      <c r="F103" s="110" t="n">
        <v>5251</v>
      </c>
      <c r="G103" s="111" t="s">
        <v>100</v>
      </c>
      <c r="H103" s="110" t="n">
        <v>12589</v>
      </c>
      <c r="I103" s="111" t="s">
        <v>100</v>
      </c>
      <c r="J103" s="112"/>
      <c r="K103" s="112"/>
      <c r="L103" s="112"/>
    </row>
    <row r="104" customFormat="false" ht="15" hidden="false" customHeight="false" outlineLevel="0" collapsed="false">
      <c r="A104" s="108" t="n">
        <v>101</v>
      </c>
      <c r="B104" s="108" t="s">
        <v>294</v>
      </c>
      <c r="C104" s="109" t="s">
        <v>295</v>
      </c>
      <c r="D104" s="110" t="n">
        <v>6362</v>
      </c>
      <c r="E104" s="111" t="s">
        <v>100</v>
      </c>
      <c r="F104" s="110" t="n">
        <v>653</v>
      </c>
      <c r="G104" s="111" t="s">
        <v>101</v>
      </c>
      <c r="H104" s="110" t="n">
        <v>7015</v>
      </c>
      <c r="I104" s="111" t="s">
        <v>101</v>
      </c>
      <c r="J104" s="112"/>
      <c r="K104" s="112"/>
      <c r="L104" s="112"/>
    </row>
    <row r="105" customFormat="false" ht="15" hidden="false" customHeight="false" outlineLevel="0" collapsed="false">
      <c r="A105" s="108" t="n">
        <v>102</v>
      </c>
      <c r="B105" s="108" t="s">
        <v>296</v>
      </c>
      <c r="C105" s="109" t="s">
        <v>297</v>
      </c>
      <c r="D105" s="110" t="n">
        <v>8212</v>
      </c>
      <c r="E105" s="111" t="s">
        <v>101</v>
      </c>
      <c r="F105" s="110" t="n">
        <v>1613</v>
      </c>
      <c r="G105" s="111" t="s">
        <v>101</v>
      </c>
      <c r="H105" s="110" t="n">
        <v>9825</v>
      </c>
      <c r="I105" s="111" t="s">
        <v>101</v>
      </c>
      <c r="J105" s="112"/>
      <c r="K105" s="112"/>
      <c r="L105" s="112"/>
    </row>
    <row r="106" customFormat="false" ht="15" hidden="false" customHeight="false" outlineLevel="0" collapsed="false">
      <c r="A106" s="108" t="n">
        <v>103</v>
      </c>
      <c r="B106" s="108" t="s">
        <v>298</v>
      </c>
      <c r="C106" s="109" t="s">
        <v>299</v>
      </c>
      <c r="D106" s="110" t="n">
        <v>670</v>
      </c>
      <c r="E106" s="111" t="s">
        <v>101</v>
      </c>
      <c r="F106" s="110" t="n">
        <v>178</v>
      </c>
      <c r="G106" s="111" t="s">
        <v>101</v>
      </c>
      <c r="H106" s="110" t="n">
        <v>848</v>
      </c>
      <c r="I106" s="111" t="s">
        <v>101</v>
      </c>
    </row>
    <row r="107" customFormat="false" ht="15" hidden="false" customHeight="false" outlineLevel="0" collapsed="false">
      <c r="A107" s="108" t="n">
        <v>104</v>
      </c>
      <c r="B107" s="108" t="s">
        <v>300</v>
      </c>
      <c r="C107" s="109" t="s">
        <v>301</v>
      </c>
      <c r="D107" s="110" t="n">
        <v>15316</v>
      </c>
      <c r="E107" s="111" t="s">
        <v>100</v>
      </c>
      <c r="F107" s="110" t="n">
        <v>1258</v>
      </c>
      <c r="G107" s="111" t="s">
        <v>100</v>
      </c>
      <c r="H107" s="110" t="n">
        <v>16574</v>
      </c>
      <c r="I107" s="111" t="s">
        <v>100</v>
      </c>
      <c r="J107" s="112"/>
    </row>
    <row r="108" customFormat="false" ht="15" hidden="false" customHeight="true" outlineLevel="0" collapsed="false">
      <c r="A108" s="115" t="s">
        <v>302</v>
      </c>
      <c r="B108" s="115"/>
      <c r="C108" s="115"/>
      <c r="D108" s="116" t="n">
        <v>754760</v>
      </c>
      <c r="E108" s="116" t="e">
        <f aca="false">#VALUE!</f>
        <v>#VALUE!</v>
      </c>
      <c r="F108" s="116" t="n">
        <v>544519</v>
      </c>
      <c r="G108" s="116" t="e">
        <f aca="false">#VALUE!</f>
        <v>#VALUE!</v>
      </c>
      <c r="H108" s="116" t="n">
        <v>1299279</v>
      </c>
      <c r="I108" s="116" t="e">
        <f aca="false">#VALUE!</f>
        <v>#VALUE!</v>
      </c>
      <c r="J108" s="112"/>
    </row>
    <row r="109" customFormat="false" ht="15" hidden="false" customHeight="true" outlineLevel="0" collapsed="false">
      <c r="A109" s="117" t="s">
        <v>303</v>
      </c>
      <c r="B109" s="117"/>
      <c r="C109" s="117"/>
      <c r="D109" s="118" t="n">
        <v>30560</v>
      </c>
      <c r="E109" s="118" t="n">
        <v>0</v>
      </c>
      <c r="F109" s="118" t="n">
        <v>3702</v>
      </c>
      <c r="G109" s="118" t="n">
        <v>0</v>
      </c>
      <c r="H109" s="118" t="n">
        <v>34262</v>
      </c>
      <c r="I109" s="118" t="n">
        <v>0</v>
      </c>
      <c r="J109" s="112"/>
    </row>
    <row r="110" customFormat="false" ht="15" hidden="false" customHeight="true" outlineLevel="0" collapsed="false">
      <c r="A110" s="119" t="s">
        <v>304</v>
      </c>
      <c r="B110" s="119"/>
      <c r="C110" s="119"/>
      <c r="D110" s="120" t="n">
        <v>785320</v>
      </c>
      <c r="E110" s="120" t="e">
        <f aca="false">#VALUE!</f>
        <v>#VALUE!</v>
      </c>
      <c r="F110" s="120" t="n">
        <v>548221</v>
      </c>
      <c r="G110" s="120" t="e">
        <f aca="false">#VALUE!</f>
        <v>#VALUE!</v>
      </c>
      <c r="H110" s="120" t="n">
        <v>1333541</v>
      </c>
      <c r="I110" s="120" t="e">
        <f aca="false">#VALUE!</f>
        <v>#VALUE!</v>
      </c>
      <c r="J110" s="112"/>
    </row>
  </sheetData>
  <mergeCells count="15">
    <mergeCell ref="D6:E6"/>
    <mergeCell ref="F6:G6"/>
    <mergeCell ref="H6:I6"/>
    <mergeCell ref="A108:C108"/>
    <mergeCell ref="D108:E108"/>
    <mergeCell ref="F108:G108"/>
    <mergeCell ref="H108:I108"/>
    <mergeCell ref="A109:C109"/>
    <mergeCell ref="D109:E109"/>
    <mergeCell ref="F109:G109"/>
    <mergeCell ref="H109:I109"/>
    <mergeCell ref="A110:C110"/>
    <mergeCell ref="D110:E110"/>
    <mergeCell ref="F110:G110"/>
    <mergeCell ref="H110:I110"/>
  </mergeCells>
  <conditionalFormatting sqref="D7:I107">
    <cfRule type="cellIs" priority="2" operator="equal" aboveAverage="0" equalAverage="0" bottom="0" percent="0" rank="0" text="" dxfId="0">
      <formula>"ND"</formula>
    </cfRule>
    <cfRule type="cellIs" priority="3" operator="equal" aboveAverage="0" equalAverage="0" bottom="0" percent="0" rank="0" text="" dxfId="1">
      <formula>"NR"</formula>
    </cfRule>
  </conditionalFormatting>
  <hyperlinks>
    <hyperlink ref="F2" location="Sommaire!A1" display="Retour au sommair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00B050"/>
    <pageSetUpPr fitToPage="false"/>
  </sheetPr>
  <dimension ref="A1:N111"/>
  <sheetViews>
    <sheetView showFormulas="false" showGridLines="true" showRowColHeaders="true" showZeros="true" rightToLeft="false" tabSelected="false" showOutlineSymbols="true" defaultGridColor="true" view="normal" topLeftCell="A95" colorId="64" zoomScale="100" zoomScaleNormal="100" zoomScalePageLayoutView="100" workbookViewId="0">
      <selection pane="topLeft" activeCell="I117" activeCellId="0" sqref="I117"/>
    </sheetView>
  </sheetViews>
  <sheetFormatPr defaultRowHeight="15" outlineLevelRow="0" outlineLevelCol="0"/>
  <cols>
    <col collapsed="false" customWidth="true" hidden="false" outlineLevel="0" max="1" min="1" style="121" width="11.3"/>
    <col collapsed="false" customWidth="true" hidden="false" outlineLevel="0" max="2" min="2" style="121" width="15.42"/>
    <col collapsed="false" customWidth="true" hidden="false" outlineLevel="0" max="3" min="3" style="121" width="34.86"/>
    <col collapsed="false" customWidth="true" hidden="false" outlineLevel="0" max="5" min="4" style="121" width="15.71"/>
    <col collapsed="false" customWidth="true" hidden="false" outlineLevel="0" max="6" min="6" style="122" width="15.71"/>
    <col collapsed="false" customWidth="true" hidden="false" outlineLevel="0" max="7" min="7" style="121" width="15.71"/>
    <col collapsed="false" customWidth="true" hidden="false" outlineLevel="0" max="9" min="8" style="123" width="15.71"/>
    <col collapsed="false" customWidth="true" hidden="false" outlineLevel="0" max="10" min="10" style="124" width="15.71"/>
    <col collapsed="false" customWidth="true" hidden="false" outlineLevel="0" max="11" min="11" style="123" width="15.71"/>
    <col collapsed="false" customWidth="true" hidden="false" outlineLevel="0" max="247" min="12" style="121" width="11.3"/>
    <col collapsed="false" customWidth="true" hidden="false" outlineLevel="0" max="248" min="248" style="121" width="21.86"/>
    <col collapsed="false" customWidth="true" hidden="false" outlineLevel="0" max="250" min="249" style="121" width="12.57"/>
    <col collapsed="false" customWidth="true" hidden="false" outlineLevel="0" max="251" min="251" style="121" width="13.7"/>
    <col collapsed="false" customWidth="true" hidden="false" outlineLevel="0" max="253" min="252" style="121" width="11.3"/>
    <col collapsed="false" customWidth="true" hidden="false" outlineLevel="0" max="254" min="254" style="121" width="12.29"/>
    <col collapsed="false" customWidth="true" hidden="false" outlineLevel="0" max="255" min="255" style="121" width="12.71"/>
    <col collapsed="false" customWidth="true" hidden="false" outlineLevel="0" max="256" min="256" style="121" width="13.14"/>
    <col collapsed="false" customWidth="true" hidden="false" outlineLevel="0" max="257" min="257" style="121" width="13.02"/>
    <col collapsed="false" customWidth="true" hidden="false" outlineLevel="0" max="503" min="258" style="121" width="11.3"/>
    <col collapsed="false" customWidth="true" hidden="false" outlineLevel="0" max="504" min="504" style="121" width="21.86"/>
    <col collapsed="false" customWidth="true" hidden="false" outlineLevel="0" max="506" min="505" style="121" width="12.57"/>
    <col collapsed="false" customWidth="true" hidden="false" outlineLevel="0" max="507" min="507" style="121" width="13.7"/>
    <col collapsed="false" customWidth="true" hidden="false" outlineLevel="0" max="509" min="508" style="121" width="11.3"/>
    <col collapsed="false" customWidth="true" hidden="false" outlineLevel="0" max="510" min="510" style="121" width="12.29"/>
    <col collapsed="false" customWidth="true" hidden="false" outlineLevel="0" max="511" min="511" style="121" width="12.71"/>
    <col collapsed="false" customWidth="true" hidden="false" outlineLevel="0" max="512" min="512" style="121" width="13.14"/>
    <col collapsed="false" customWidth="true" hidden="false" outlineLevel="0" max="513" min="513" style="121" width="13.02"/>
    <col collapsed="false" customWidth="true" hidden="false" outlineLevel="0" max="759" min="514" style="121" width="11.3"/>
    <col collapsed="false" customWidth="true" hidden="false" outlineLevel="0" max="760" min="760" style="121" width="21.86"/>
    <col collapsed="false" customWidth="true" hidden="false" outlineLevel="0" max="762" min="761" style="121" width="12.57"/>
    <col collapsed="false" customWidth="true" hidden="false" outlineLevel="0" max="763" min="763" style="121" width="13.7"/>
    <col collapsed="false" customWidth="true" hidden="false" outlineLevel="0" max="765" min="764" style="121" width="11.3"/>
    <col collapsed="false" customWidth="true" hidden="false" outlineLevel="0" max="766" min="766" style="121" width="12.29"/>
    <col collapsed="false" customWidth="true" hidden="false" outlineLevel="0" max="767" min="767" style="121" width="12.71"/>
    <col collapsed="false" customWidth="true" hidden="false" outlineLevel="0" max="768" min="768" style="121" width="13.14"/>
    <col collapsed="false" customWidth="true" hidden="false" outlineLevel="0" max="769" min="769" style="121" width="13.02"/>
    <col collapsed="false" customWidth="true" hidden="false" outlineLevel="0" max="1015" min="770" style="121" width="11.3"/>
    <col collapsed="false" customWidth="true" hidden="false" outlineLevel="0" max="1016" min="1016" style="121" width="21.86"/>
    <col collapsed="false" customWidth="true" hidden="false" outlineLevel="0" max="1018" min="1017" style="121" width="12.57"/>
    <col collapsed="false" customWidth="true" hidden="false" outlineLevel="0" max="1019" min="1019" style="121" width="13.7"/>
    <col collapsed="false" customWidth="true" hidden="false" outlineLevel="0" max="1021" min="1020" style="121" width="11.3"/>
    <col collapsed="false" customWidth="true" hidden="false" outlineLevel="0" max="1022" min="1022" style="121" width="12.29"/>
    <col collapsed="false" customWidth="true" hidden="false" outlineLevel="0" max="1023" min="1023" style="121" width="12.71"/>
    <col collapsed="false" customWidth="true" hidden="false" outlineLevel="0" max="1025" min="1024" style="121" width="13.14"/>
  </cols>
  <sheetData>
    <row r="1" s="96" customFormat="true" ht="15" hidden="false" customHeight="false" outlineLevel="0" collapsed="false">
      <c r="A1" s="98" t="s">
        <v>305</v>
      </c>
      <c r="D1" s="98"/>
      <c r="E1" s="98"/>
      <c r="F1" s="125"/>
      <c r="G1" s="126"/>
      <c r="H1" s="121"/>
      <c r="I1" s="121"/>
      <c r="J1" s="127"/>
    </row>
    <row r="2" s="121" customFormat="true" ht="15" hidden="false" customHeight="false" outlineLevel="0" collapsed="false">
      <c r="A2" s="103" t="s">
        <v>48</v>
      </c>
      <c r="B2" s="96"/>
      <c r="C2" s="96"/>
      <c r="D2" s="104"/>
      <c r="E2" s="104"/>
      <c r="F2" s="128"/>
      <c r="G2" s="104"/>
      <c r="H2" s="104"/>
      <c r="J2" s="127"/>
      <c r="K2" s="24" t="s">
        <v>45</v>
      </c>
    </row>
    <row r="3" customFormat="false" ht="15" hidden="false" customHeight="false" outlineLevel="0" collapsed="false">
      <c r="A3" s="103" t="s">
        <v>65</v>
      </c>
      <c r="B3" s="96"/>
      <c r="C3" s="96"/>
      <c r="D3" s="104"/>
      <c r="E3" s="104"/>
      <c r="F3" s="128"/>
      <c r="G3" s="104"/>
      <c r="H3" s="104"/>
      <c r="I3" s="121"/>
      <c r="J3" s="127"/>
    </row>
    <row r="4" customFormat="false" ht="15" hidden="false" customHeight="false" outlineLevel="0" collapsed="false">
      <c r="A4" s="104"/>
      <c r="B4" s="96"/>
      <c r="C4" s="96"/>
      <c r="D4" s="104"/>
      <c r="E4" s="104"/>
      <c r="F4" s="128"/>
      <c r="G4" s="104"/>
      <c r="H4" s="104"/>
      <c r="I4" s="121"/>
      <c r="J4" s="127"/>
    </row>
    <row r="5" customFormat="false" ht="15" hidden="false" customHeight="false" outlineLevel="0" collapsed="false">
      <c r="A5" s="104" t="s">
        <v>306</v>
      </c>
      <c r="B5" s="96"/>
      <c r="C5" s="96"/>
      <c r="D5" s="104"/>
      <c r="E5" s="104"/>
      <c r="F5" s="128"/>
      <c r="G5" s="104"/>
      <c r="H5" s="104"/>
      <c r="I5" s="121"/>
      <c r="J5" s="127"/>
    </row>
    <row r="6" s="121" customFormat="true" ht="15" hidden="false" customHeight="false" outlineLevel="0" collapsed="false">
      <c r="A6" s="129" t="s">
        <v>307</v>
      </c>
      <c r="B6" s="96"/>
      <c r="C6" s="96"/>
      <c r="D6" s="104"/>
      <c r="E6" s="104"/>
      <c r="F6" s="128"/>
      <c r="G6" s="104"/>
      <c r="H6" s="104"/>
      <c r="J6" s="122"/>
    </row>
    <row r="7" customFormat="false" ht="15" hidden="false" customHeight="false" outlineLevel="0" collapsed="false">
      <c r="A7" s="129" t="s">
        <v>308</v>
      </c>
      <c r="B7" s="96"/>
      <c r="C7" s="96"/>
      <c r="D7" s="104"/>
      <c r="E7" s="104"/>
      <c r="F7" s="128"/>
      <c r="G7" s="104"/>
      <c r="H7" s="104"/>
      <c r="J7" s="122"/>
    </row>
    <row r="8" customFormat="false" ht="15" hidden="false" customHeight="false" outlineLevel="0" collapsed="false">
      <c r="B8" s="96"/>
      <c r="C8" s="96"/>
      <c r="J8" s="122"/>
    </row>
    <row r="9" customFormat="false" ht="15" hidden="false" customHeight="true" outlineLevel="0" collapsed="false">
      <c r="A9" s="107" t="s">
        <v>93</v>
      </c>
      <c r="B9" s="107" t="s">
        <v>94</v>
      </c>
      <c r="C9" s="130" t="s">
        <v>95</v>
      </c>
      <c r="D9" s="131" t="s">
        <v>309</v>
      </c>
      <c r="E9" s="131"/>
      <c r="F9" s="131"/>
      <c r="G9" s="131"/>
      <c r="H9" s="131" t="s">
        <v>310</v>
      </c>
      <c r="I9" s="131"/>
      <c r="J9" s="131"/>
      <c r="K9" s="131"/>
    </row>
    <row r="10" customFormat="false" ht="32.25" hidden="false" customHeight="true" outlineLevel="0" collapsed="false">
      <c r="A10" s="107"/>
      <c r="B10" s="107"/>
      <c r="C10" s="130"/>
      <c r="D10" s="132" t="s">
        <v>50</v>
      </c>
      <c r="E10" s="133" t="s">
        <v>51</v>
      </c>
      <c r="F10" s="134" t="s">
        <v>311</v>
      </c>
      <c r="G10" s="135" t="s">
        <v>64</v>
      </c>
      <c r="H10" s="132" t="s">
        <v>50</v>
      </c>
      <c r="I10" s="133" t="s">
        <v>51</v>
      </c>
      <c r="J10" s="134" t="s">
        <v>311</v>
      </c>
      <c r="K10" s="135" t="s">
        <v>64</v>
      </c>
    </row>
    <row r="11" s="96" customFormat="true" ht="15" hidden="false" customHeight="false" outlineLevel="0" collapsed="false">
      <c r="A11" s="108" t="n">
        <v>84</v>
      </c>
      <c r="B11" s="108" t="s">
        <v>98</v>
      </c>
      <c r="C11" s="136" t="s">
        <v>99</v>
      </c>
      <c r="D11" s="137" t="s">
        <v>312</v>
      </c>
      <c r="E11" s="138" t="s">
        <v>312</v>
      </c>
      <c r="F11" s="139" t="s">
        <v>312</v>
      </c>
      <c r="G11" s="140" t="s">
        <v>312</v>
      </c>
      <c r="H11" s="137" t="s">
        <v>312</v>
      </c>
      <c r="I11" s="138" t="s">
        <v>312</v>
      </c>
      <c r="J11" s="139" t="s">
        <v>312</v>
      </c>
      <c r="K11" s="140" t="s">
        <v>312</v>
      </c>
      <c r="L11" s="112"/>
      <c r="M11" s="112"/>
      <c r="N11" s="112"/>
    </row>
    <row r="12" s="123" customFormat="true" ht="15" hidden="false" customHeight="false" outlineLevel="0" collapsed="false">
      <c r="A12" s="108" t="n">
        <v>32</v>
      </c>
      <c r="B12" s="108" t="s">
        <v>102</v>
      </c>
      <c r="C12" s="136" t="s">
        <v>103</v>
      </c>
      <c r="D12" s="137" t="n">
        <v>1891</v>
      </c>
      <c r="E12" s="138" t="n">
        <v>5763</v>
      </c>
      <c r="F12" s="139" t="n">
        <v>0</v>
      </c>
      <c r="G12" s="140" t="n">
        <v>7654</v>
      </c>
      <c r="H12" s="137" t="n">
        <v>113</v>
      </c>
      <c r="I12" s="138" t="n">
        <v>394</v>
      </c>
      <c r="J12" s="139" t="n">
        <v>0</v>
      </c>
      <c r="K12" s="140" t="n">
        <v>507</v>
      </c>
      <c r="L12" s="112"/>
      <c r="M12" s="112"/>
      <c r="N12" s="112"/>
    </row>
    <row r="13" s="123" customFormat="true" ht="15" hidden="false" customHeight="false" outlineLevel="0" collapsed="false">
      <c r="A13" s="108" t="n">
        <v>84</v>
      </c>
      <c r="B13" s="108" t="s">
        <v>104</v>
      </c>
      <c r="C13" s="136" t="s">
        <v>105</v>
      </c>
      <c r="D13" s="137" t="n">
        <v>1690</v>
      </c>
      <c r="E13" s="138" t="n">
        <v>4316</v>
      </c>
      <c r="F13" s="139" t="n">
        <v>0</v>
      </c>
      <c r="G13" s="140" t="n">
        <v>6006</v>
      </c>
      <c r="H13" s="137" t="n">
        <v>271</v>
      </c>
      <c r="I13" s="138" t="n">
        <v>726</v>
      </c>
      <c r="J13" s="139" t="n">
        <v>1</v>
      </c>
      <c r="K13" s="140" t="n">
        <v>998</v>
      </c>
      <c r="L13" s="112"/>
      <c r="M13" s="112"/>
      <c r="N13" s="112"/>
    </row>
    <row r="14" s="123" customFormat="true" ht="15" hidden="false" customHeight="false" outlineLevel="0" collapsed="false">
      <c r="A14" s="108" t="n">
        <v>93</v>
      </c>
      <c r="B14" s="108" t="s">
        <v>106</v>
      </c>
      <c r="C14" s="136" t="s">
        <v>107</v>
      </c>
      <c r="D14" s="137" t="n">
        <v>760</v>
      </c>
      <c r="E14" s="138" t="n">
        <v>2017</v>
      </c>
      <c r="F14" s="139" t="n">
        <v>0</v>
      </c>
      <c r="G14" s="140" t="n">
        <v>2774</v>
      </c>
      <c r="H14" s="137" t="n">
        <v>23</v>
      </c>
      <c r="I14" s="138" t="n">
        <v>88</v>
      </c>
      <c r="J14" s="139" t="n">
        <v>0</v>
      </c>
      <c r="K14" s="140" t="n">
        <v>111</v>
      </c>
      <c r="L14" s="112"/>
      <c r="M14" s="112"/>
      <c r="N14" s="112"/>
    </row>
    <row r="15" s="123" customFormat="true" ht="15" hidden="false" customHeight="false" outlineLevel="0" collapsed="false">
      <c r="A15" s="108" t="n">
        <v>93</v>
      </c>
      <c r="B15" s="108" t="s">
        <v>108</v>
      </c>
      <c r="C15" s="136" t="s">
        <v>109</v>
      </c>
      <c r="D15" s="137" t="s">
        <v>312</v>
      </c>
      <c r="E15" s="138" t="s">
        <v>312</v>
      </c>
      <c r="F15" s="139" t="s">
        <v>312</v>
      </c>
      <c r="G15" s="140" t="s">
        <v>312</v>
      </c>
      <c r="H15" s="137" t="s">
        <v>312</v>
      </c>
      <c r="I15" s="138" t="s">
        <v>312</v>
      </c>
      <c r="J15" s="139" t="s">
        <v>312</v>
      </c>
      <c r="K15" s="140" t="s">
        <v>312</v>
      </c>
      <c r="L15" s="112"/>
      <c r="M15" s="112"/>
      <c r="N15" s="112"/>
    </row>
    <row r="16" s="123" customFormat="true" ht="15" hidden="false" customHeight="false" outlineLevel="0" collapsed="false">
      <c r="A16" s="108" t="n">
        <v>93</v>
      </c>
      <c r="B16" s="108" t="s">
        <v>110</v>
      </c>
      <c r="C16" s="136" t="s">
        <v>111</v>
      </c>
      <c r="D16" s="137" t="n">
        <v>4057</v>
      </c>
      <c r="E16" s="138" t="n">
        <v>13219</v>
      </c>
      <c r="F16" s="139" t="n">
        <v>0</v>
      </c>
      <c r="G16" s="140" t="n">
        <v>17276</v>
      </c>
      <c r="H16" s="137" t="n">
        <v>363</v>
      </c>
      <c r="I16" s="138" t="n">
        <v>1068</v>
      </c>
      <c r="J16" s="139" t="n">
        <v>0</v>
      </c>
      <c r="K16" s="140" t="n">
        <v>1431</v>
      </c>
      <c r="L16" s="112"/>
      <c r="M16" s="112"/>
      <c r="N16" s="112"/>
    </row>
    <row r="17" s="123" customFormat="true" ht="15" hidden="false" customHeight="false" outlineLevel="0" collapsed="false">
      <c r="A17" s="108" t="n">
        <v>84</v>
      </c>
      <c r="B17" s="108" t="s">
        <v>112</v>
      </c>
      <c r="C17" s="136" t="s">
        <v>113</v>
      </c>
      <c r="D17" s="137" t="s">
        <v>312</v>
      </c>
      <c r="E17" s="138" t="s">
        <v>312</v>
      </c>
      <c r="F17" s="139" t="s">
        <v>312</v>
      </c>
      <c r="G17" s="140" t="s">
        <v>312</v>
      </c>
      <c r="H17" s="137" t="s">
        <v>312</v>
      </c>
      <c r="I17" s="138" t="s">
        <v>312</v>
      </c>
      <c r="J17" s="139" t="s">
        <v>312</v>
      </c>
      <c r="K17" s="140" t="s">
        <v>312</v>
      </c>
      <c r="L17" s="112"/>
      <c r="M17" s="112"/>
      <c r="N17" s="112"/>
    </row>
    <row r="18" s="123" customFormat="true" ht="15" hidden="false" customHeight="false" outlineLevel="0" collapsed="false">
      <c r="A18" s="108" t="n">
        <v>44</v>
      </c>
      <c r="B18" s="108" t="s">
        <v>114</v>
      </c>
      <c r="C18" s="136" t="s">
        <v>115</v>
      </c>
      <c r="D18" s="137" t="n">
        <v>1585</v>
      </c>
      <c r="E18" s="138" t="n">
        <v>4509</v>
      </c>
      <c r="F18" s="139" t="n">
        <v>0</v>
      </c>
      <c r="G18" s="140" t="n">
        <v>6084</v>
      </c>
      <c r="H18" s="137" t="n">
        <v>45</v>
      </c>
      <c r="I18" s="138" t="n">
        <v>98</v>
      </c>
      <c r="J18" s="139" t="n">
        <v>0</v>
      </c>
      <c r="K18" s="140" t="n">
        <v>143</v>
      </c>
      <c r="L18" s="112"/>
      <c r="M18" s="112"/>
      <c r="N18" s="112"/>
    </row>
    <row r="19" s="123" customFormat="true" ht="15" hidden="false" customHeight="false" outlineLevel="0" collapsed="false">
      <c r="A19" s="108" t="n">
        <v>76</v>
      </c>
      <c r="B19" s="108" t="s">
        <v>116</v>
      </c>
      <c r="C19" s="136" t="s">
        <v>117</v>
      </c>
      <c r="D19" s="137" t="n">
        <v>792</v>
      </c>
      <c r="E19" s="138" t="n">
        <v>2066</v>
      </c>
      <c r="F19" s="139" t="n">
        <v>0</v>
      </c>
      <c r="G19" s="140" t="n">
        <v>2858</v>
      </c>
      <c r="H19" s="137" t="n">
        <v>60</v>
      </c>
      <c r="I19" s="138" t="n">
        <v>167</v>
      </c>
      <c r="J19" s="139" t="n">
        <v>0</v>
      </c>
      <c r="K19" s="140" t="n">
        <v>227</v>
      </c>
      <c r="L19" s="112"/>
      <c r="M19" s="112"/>
      <c r="N19" s="112"/>
    </row>
    <row r="20" s="123" customFormat="true" ht="15" hidden="false" customHeight="false" outlineLevel="0" collapsed="false">
      <c r="A20" s="108" t="n">
        <v>44</v>
      </c>
      <c r="B20" s="108" t="s">
        <v>118</v>
      </c>
      <c r="C20" s="136" t="s">
        <v>119</v>
      </c>
      <c r="D20" s="137" t="n">
        <v>998</v>
      </c>
      <c r="E20" s="138" t="n">
        <v>2828</v>
      </c>
      <c r="F20" s="139" t="n">
        <v>0</v>
      </c>
      <c r="G20" s="140" t="n">
        <v>3826</v>
      </c>
      <c r="H20" s="137" t="n">
        <v>56</v>
      </c>
      <c r="I20" s="138" t="n">
        <v>185</v>
      </c>
      <c r="J20" s="139" t="n">
        <v>0</v>
      </c>
      <c r="K20" s="140" t="n">
        <v>241</v>
      </c>
      <c r="L20" s="112"/>
      <c r="M20" s="112"/>
      <c r="N20" s="112"/>
    </row>
    <row r="21" s="123" customFormat="true" ht="15" hidden="false" customHeight="false" outlineLevel="0" collapsed="false">
      <c r="A21" s="108" t="n">
        <v>76</v>
      </c>
      <c r="B21" s="108" t="s">
        <v>120</v>
      </c>
      <c r="C21" s="136" t="s">
        <v>121</v>
      </c>
      <c r="D21" s="137" t="n">
        <v>1474</v>
      </c>
      <c r="E21" s="138" t="n">
        <v>3607</v>
      </c>
      <c r="F21" s="139" t="n">
        <v>0</v>
      </c>
      <c r="G21" s="140" t="n">
        <v>5081</v>
      </c>
      <c r="H21" s="137" t="n">
        <v>162</v>
      </c>
      <c r="I21" s="138" t="n">
        <v>440</v>
      </c>
      <c r="J21" s="139" t="n">
        <v>0</v>
      </c>
      <c r="K21" s="140" t="n">
        <v>607</v>
      </c>
      <c r="L21" s="112"/>
      <c r="M21" s="112"/>
      <c r="N21" s="112"/>
    </row>
    <row r="22" s="123" customFormat="true" ht="15" hidden="false" customHeight="false" outlineLevel="0" collapsed="false">
      <c r="A22" s="108" t="n">
        <v>76</v>
      </c>
      <c r="B22" s="108" t="s">
        <v>122</v>
      </c>
      <c r="C22" s="136" t="s">
        <v>123</v>
      </c>
      <c r="D22" s="137" t="s">
        <v>312</v>
      </c>
      <c r="E22" s="138" t="s">
        <v>312</v>
      </c>
      <c r="F22" s="139" t="s">
        <v>312</v>
      </c>
      <c r="G22" s="140" t="s">
        <v>312</v>
      </c>
      <c r="H22" s="137" t="s">
        <v>312</v>
      </c>
      <c r="I22" s="138" t="s">
        <v>312</v>
      </c>
      <c r="J22" s="139" t="s">
        <v>312</v>
      </c>
      <c r="K22" s="140" t="s">
        <v>312</v>
      </c>
      <c r="L22" s="112"/>
      <c r="M22" s="112"/>
      <c r="N22" s="112"/>
    </row>
    <row r="23" s="123" customFormat="true" ht="15" hidden="false" customHeight="false" outlineLevel="0" collapsed="false">
      <c r="A23" s="108" t="n">
        <v>93</v>
      </c>
      <c r="B23" s="108" t="s">
        <v>124</v>
      </c>
      <c r="C23" s="136" t="s">
        <v>125</v>
      </c>
      <c r="D23" s="137" t="s">
        <v>312</v>
      </c>
      <c r="E23" s="138" t="s">
        <v>312</v>
      </c>
      <c r="F23" s="139" t="s">
        <v>312</v>
      </c>
      <c r="G23" s="140" t="s">
        <v>312</v>
      </c>
      <c r="H23" s="137" t="s">
        <v>312</v>
      </c>
      <c r="I23" s="138" t="s">
        <v>312</v>
      </c>
      <c r="J23" s="139" t="s">
        <v>312</v>
      </c>
      <c r="K23" s="140" t="s">
        <v>312</v>
      </c>
      <c r="L23" s="112"/>
      <c r="M23" s="112"/>
      <c r="N23" s="112"/>
    </row>
    <row r="24" s="123" customFormat="true" ht="15" hidden="false" customHeight="false" outlineLevel="0" collapsed="false">
      <c r="A24" s="108" t="n">
        <v>28</v>
      </c>
      <c r="B24" s="108" t="s">
        <v>126</v>
      </c>
      <c r="C24" s="136" t="s">
        <v>127</v>
      </c>
      <c r="D24" s="137" t="n">
        <v>2598</v>
      </c>
      <c r="E24" s="138" t="n">
        <v>6758</v>
      </c>
      <c r="F24" s="139" t="n">
        <v>0</v>
      </c>
      <c r="G24" s="140" t="n">
        <v>9356</v>
      </c>
      <c r="H24" s="137" t="n">
        <v>214</v>
      </c>
      <c r="I24" s="138" t="n">
        <v>644</v>
      </c>
      <c r="J24" s="139" t="n">
        <v>0</v>
      </c>
      <c r="K24" s="140" t="n">
        <v>858</v>
      </c>
      <c r="L24" s="112"/>
      <c r="M24" s="112"/>
      <c r="N24" s="112"/>
    </row>
    <row r="25" s="123" customFormat="true" ht="15" hidden="false" customHeight="false" outlineLevel="0" collapsed="false">
      <c r="A25" s="108" t="n">
        <v>84</v>
      </c>
      <c r="B25" s="108" t="s">
        <v>128</v>
      </c>
      <c r="C25" s="136" t="s">
        <v>129</v>
      </c>
      <c r="D25" s="137" t="n">
        <v>859</v>
      </c>
      <c r="E25" s="138" t="n">
        <v>2124</v>
      </c>
      <c r="F25" s="139" t="n">
        <v>0</v>
      </c>
      <c r="G25" s="140" t="n">
        <v>2983</v>
      </c>
      <c r="H25" s="137" t="n">
        <v>30</v>
      </c>
      <c r="I25" s="138" t="n">
        <v>95</v>
      </c>
      <c r="J25" s="139" t="n">
        <v>0</v>
      </c>
      <c r="K25" s="140" t="n">
        <v>125</v>
      </c>
      <c r="L25" s="112"/>
      <c r="M25" s="112"/>
      <c r="N25" s="112"/>
    </row>
    <row r="26" s="123" customFormat="true" ht="15" hidden="false" customHeight="false" outlineLevel="0" collapsed="false">
      <c r="A26" s="108" t="n">
        <v>75</v>
      </c>
      <c r="B26" s="108" t="s">
        <v>130</v>
      </c>
      <c r="C26" s="136" t="s">
        <v>131</v>
      </c>
      <c r="D26" s="137" t="n">
        <v>1497</v>
      </c>
      <c r="E26" s="138" t="n">
        <v>3325</v>
      </c>
      <c r="F26" s="139" t="n">
        <v>0</v>
      </c>
      <c r="G26" s="140" t="n">
        <v>4822</v>
      </c>
      <c r="H26" s="137" t="n">
        <v>100</v>
      </c>
      <c r="I26" s="138" t="n">
        <v>261</v>
      </c>
      <c r="J26" s="139" t="n">
        <v>0</v>
      </c>
      <c r="K26" s="140" t="n">
        <v>361</v>
      </c>
      <c r="L26" s="112"/>
      <c r="M26" s="112"/>
      <c r="N26" s="112"/>
    </row>
    <row r="27" s="123" customFormat="true" ht="15" hidden="false" customHeight="false" outlineLevel="0" collapsed="false">
      <c r="A27" s="108" t="n">
        <v>75</v>
      </c>
      <c r="B27" s="108" t="s">
        <v>132</v>
      </c>
      <c r="C27" s="136" t="s">
        <v>133</v>
      </c>
      <c r="D27" s="137" t="n">
        <v>2421</v>
      </c>
      <c r="E27" s="138" t="n">
        <v>5874</v>
      </c>
      <c r="F27" s="139" t="n">
        <v>0</v>
      </c>
      <c r="G27" s="140" t="n">
        <v>8295</v>
      </c>
      <c r="H27" s="137" t="n">
        <v>0</v>
      </c>
      <c r="I27" s="138" t="n">
        <v>0</v>
      </c>
      <c r="J27" s="139" t="n">
        <v>0</v>
      </c>
      <c r="K27" s="140" t="n">
        <v>0</v>
      </c>
      <c r="L27" s="112"/>
      <c r="M27" s="112"/>
      <c r="N27" s="112"/>
    </row>
    <row r="28" s="123" customFormat="true" ht="15" hidden="false" customHeight="false" outlineLevel="0" collapsed="false">
      <c r="A28" s="108" t="n">
        <v>24</v>
      </c>
      <c r="B28" s="108" t="s">
        <v>134</v>
      </c>
      <c r="C28" s="136" t="s">
        <v>135</v>
      </c>
      <c r="D28" s="137" t="n">
        <v>1007</v>
      </c>
      <c r="E28" s="138" t="n">
        <v>2522</v>
      </c>
      <c r="F28" s="139" t="n">
        <v>0</v>
      </c>
      <c r="G28" s="140" t="n">
        <v>3529</v>
      </c>
      <c r="H28" s="137" t="n">
        <v>134</v>
      </c>
      <c r="I28" s="138" t="n">
        <v>388</v>
      </c>
      <c r="J28" s="139" t="n">
        <v>0</v>
      </c>
      <c r="K28" s="140" t="n">
        <v>522</v>
      </c>
      <c r="L28" s="112"/>
      <c r="M28" s="112"/>
      <c r="N28" s="112"/>
    </row>
    <row r="29" s="123" customFormat="true" ht="15" hidden="false" customHeight="false" outlineLevel="0" collapsed="false">
      <c r="A29" s="108" t="n">
        <v>75</v>
      </c>
      <c r="B29" s="108" t="s">
        <v>136</v>
      </c>
      <c r="C29" s="136" t="s">
        <v>137</v>
      </c>
      <c r="D29" s="137" t="n">
        <v>950</v>
      </c>
      <c r="E29" s="138" t="n">
        <v>2656</v>
      </c>
      <c r="F29" s="139" t="n">
        <v>0</v>
      </c>
      <c r="G29" s="140" t="n">
        <v>3606</v>
      </c>
      <c r="H29" s="137" t="n">
        <v>111</v>
      </c>
      <c r="I29" s="138" t="n">
        <v>366</v>
      </c>
      <c r="J29" s="139" t="n">
        <v>0</v>
      </c>
      <c r="K29" s="140" t="n">
        <v>477</v>
      </c>
      <c r="L29" s="112"/>
      <c r="M29" s="112"/>
      <c r="N29" s="112"/>
    </row>
    <row r="30" customFormat="false" ht="15" hidden="false" customHeight="false" outlineLevel="0" collapsed="false">
      <c r="A30" s="108" t="n">
        <v>94</v>
      </c>
      <c r="B30" s="108" t="s">
        <v>138</v>
      </c>
      <c r="C30" s="136" t="s">
        <v>139</v>
      </c>
      <c r="D30" s="137" t="n">
        <v>2053</v>
      </c>
      <c r="E30" s="138" t="n">
        <v>6436</v>
      </c>
      <c r="F30" s="139" t="n">
        <v>0</v>
      </c>
      <c r="G30" s="140" t="n">
        <v>8489</v>
      </c>
      <c r="H30" s="137" t="n">
        <v>447</v>
      </c>
      <c r="I30" s="138" t="n">
        <v>1430</v>
      </c>
      <c r="J30" s="139" t="n">
        <v>0</v>
      </c>
      <c r="K30" s="140" t="n">
        <v>1877</v>
      </c>
      <c r="L30" s="112"/>
      <c r="M30" s="112"/>
      <c r="N30" s="112"/>
    </row>
    <row r="31" customFormat="false" ht="15" hidden="false" customHeight="false" outlineLevel="0" collapsed="false">
      <c r="A31" s="108" t="n">
        <v>27</v>
      </c>
      <c r="B31" s="108" t="s">
        <v>140</v>
      </c>
      <c r="C31" s="136" t="s">
        <v>141</v>
      </c>
      <c r="D31" s="137" t="n">
        <v>1579</v>
      </c>
      <c r="E31" s="138" t="n">
        <v>4069</v>
      </c>
      <c r="F31" s="139" t="n">
        <v>1</v>
      </c>
      <c r="G31" s="140" t="n">
        <v>5649</v>
      </c>
      <c r="H31" s="137" t="n">
        <v>129</v>
      </c>
      <c r="I31" s="138" t="n">
        <v>406</v>
      </c>
      <c r="J31" s="139" t="n">
        <v>0</v>
      </c>
      <c r="K31" s="140" t="n">
        <v>535</v>
      </c>
      <c r="L31" s="112"/>
      <c r="M31" s="112"/>
      <c r="N31" s="112"/>
    </row>
    <row r="32" customFormat="false" ht="15" hidden="false" customHeight="false" outlineLevel="0" collapsed="false">
      <c r="A32" s="108" t="n">
        <v>53</v>
      </c>
      <c r="B32" s="108" t="s">
        <v>142</v>
      </c>
      <c r="C32" s="136" t="s">
        <v>143</v>
      </c>
      <c r="D32" s="137" t="n">
        <v>2566</v>
      </c>
      <c r="E32" s="138" t="n">
        <v>4523</v>
      </c>
      <c r="F32" s="139" t="n">
        <v>2</v>
      </c>
      <c r="G32" s="140" t="n">
        <v>7091</v>
      </c>
      <c r="H32" s="137" t="n">
        <v>83</v>
      </c>
      <c r="I32" s="138" t="n">
        <v>193</v>
      </c>
      <c r="J32" s="139" t="n">
        <v>0</v>
      </c>
      <c r="K32" s="140" t="n">
        <v>276</v>
      </c>
      <c r="L32" s="112"/>
      <c r="M32" s="112"/>
      <c r="N32" s="112"/>
    </row>
    <row r="33" customFormat="false" ht="15" hidden="false" customHeight="false" outlineLevel="0" collapsed="false">
      <c r="A33" s="108" t="n">
        <v>75</v>
      </c>
      <c r="B33" s="108" t="s">
        <v>144</v>
      </c>
      <c r="C33" s="136" t="s">
        <v>145</v>
      </c>
      <c r="D33" s="137" t="s">
        <v>312</v>
      </c>
      <c r="E33" s="138" t="s">
        <v>312</v>
      </c>
      <c r="F33" s="139" t="s">
        <v>312</v>
      </c>
      <c r="G33" s="140" t="s">
        <v>312</v>
      </c>
      <c r="H33" s="137" t="s">
        <v>312</v>
      </c>
      <c r="I33" s="138" t="s">
        <v>312</v>
      </c>
      <c r="J33" s="139" t="s">
        <v>312</v>
      </c>
      <c r="K33" s="140" t="s">
        <v>312</v>
      </c>
      <c r="L33" s="112"/>
      <c r="M33" s="112"/>
      <c r="N33" s="112"/>
    </row>
    <row r="34" customFormat="false" ht="15" hidden="false" customHeight="false" outlineLevel="0" collapsed="false">
      <c r="A34" s="108" t="n">
        <v>75</v>
      </c>
      <c r="B34" s="108" t="s">
        <v>146</v>
      </c>
      <c r="C34" s="136" t="s">
        <v>147</v>
      </c>
      <c r="D34" s="137" t="n">
        <v>2345</v>
      </c>
      <c r="E34" s="138" t="n">
        <v>5958</v>
      </c>
      <c r="F34" s="139" t="n">
        <v>0</v>
      </c>
      <c r="G34" s="140" t="n">
        <v>8303</v>
      </c>
      <c r="H34" s="137" t="n">
        <v>153</v>
      </c>
      <c r="I34" s="138" t="n">
        <v>506</v>
      </c>
      <c r="J34" s="139" t="n">
        <v>0</v>
      </c>
      <c r="K34" s="140" t="n">
        <v>659</v>
      </c>
      <c r="L34" s="112"/>
      <c r="M34" s="112"/>
      <c r="N34" s="112"/>
    </row>
    <row r="35" customFormat="false" ht="15" hidden="false" customHeight="false" outlineLevel="0" collapsed="false">
      <c r="A35" s="108" t="n">
        <v>27</v>
      </c>
      <c r="B35" s="108" t="s">
        <v>148</v>
      </c>
      <c r="C35" s="136" t="s">
        <v>149</v>
      </c>
      <c r="D35" s="137" t="n">
        <v>1981</v>
      </c>
      <c r="E35" s="138" t="n">
        <v>5067</v>
      </c>
      <c r="F35" s="139" t="n">
        <v>0</v>
      </c>
      <c r="G35" s="140" t="n">
        <v>7048</v>
      </c>
      <c r="H35" s="137" t="n">
        <v>136</v>
      </c>
      <c r="I35" s="138" t="n">
        <v>378</v>
      </c>
      <c r="J35" s="139" t="n">
        <v>0</v>
      </c>
      <c r="K35" s="140" t="n">
        <v>514</v>
      </c>
      <c r="L35" s="112"/>
      <c r="M35" s="112"/>
      <c r="N35" s="112"/>
    </row>
    <row r="36" customFormat="false" ht="15" hidden="false" customHeight="false" outlineLevel="0" collapsed="false">
      <c r="A36" s="108" t="n">
        <v>84</v>
      </c>
      <c r="B36" s="108" t="s">
        <v>150</v>
      </c>
      <c r="C36" s="136" t="s">
        <v>151</v>
      </c>
      <c r="D36" s="137" t="n">
        <v>2607</v>
      </c>
      <c r="E36" s="138" t="n">
        <v>6485</v>
      </c>
      <c r="F36" s="139" t="n">
        <v>0</v>
      </c>
      <c r="G36" s="140" t="n">
        <v>9092</v>
      </c>
      <c r="H36" s="137" t="n">
        <v>120</v>
      </c>
      <c r="I36" s="138" t="n">
        <v>375</v>
      </c>
      <c r="J36" s="139" t="n">
        <v>0</v>
      </c>
      <c r="K36" s="140" t="n">
        <v>495</v>
      </c>
      <c r="L36" s="112"/>
      <c r="M36" s="112"/>
      <c r="N36" s="112"/>
    </row>
    <row r="37" customFormat="false" ht="15" hidden="false" customHeight="false" outlineLevel="0" collapsed="false">
      <c r="A37" s="108" t="n">
        <v>28</v>
      </c>
      <c r="B37" s="108" t="s">
        <v>152</v>
      </c>
      <c r="C37" s="136" t="s">
        <v>153</v>
      </c>
      <c r="D37" s="137" t="n">
        <v>1624</v>
      </c>
      <c r="E37" s="138" t="n">
        <v>4082</v>
      </c>
      <c r="F37" s="139" t="n">
        <v>0</v>
      </c>
      <c r="G37" s="140" t="n">
        <v>5706</v>
      </c>
      <c r="H37" s="137" t="n">
        <v>214</v>
      </c>
      <c r="I37" s="138" t="n">
        <v>582</v>
      </c>
      <c r="J37" s="139" t="n">
        <v>0</v>
      </c>
      <c r="K37" s="140" t="n">
        <v>796</v>
      </c>
      <c r="L37" s="112"/>
      <c r="M37" s="112"/>
      <c r="N37" s="112"/>
    </row>
    <row r="38" customFormat="false" ht="15" hidden="false" customHeight="false" outlineLevel="0" collapsed="false">
      <c r="A38" s="108" t="n">
        <v>24</v>
      </c>
      <c r="B38" s="108" t="s">
        <v>154</v>
      </c>
      <c r="C38" s="136" t="s">
        <v>155</v>
      </c>
      <c r="D38" s="137" t="n">
        <v>1041</v>
      </c>
      <c r="E38" s="138" t="n">
        <v>2781</v>
      </c>
      <c r="F38" s="139" t="n">
        <v>0</v>
      </c>
      <c r="G38" s="140" t="n">
        <v>3822</v>
      </c>
      <c r="H38" s="137" t="n">
        <v>113</v>
      </c>
      <c r="I38" s="138" t="n">
        <v>406</v>
      </c>
      <c r="J38" s="139" t="n">
        <v>0</v>
      </c>
      <c r="K38" s="140" t="n">
        <v>519</v>
      </c>
      <c r="L38" s="112"/>
      <c r="M38" s="112"/>
      <c r="N38" s="112"/>
    </row>
    <row r="39" customFormat="false" ht="15" hidden="false" customHeight="false" outlineLevel="0" collapsed="false">
      <c r="A39" s="108" t="n">
        <v>53</v>
      </c>
      <c r="B39" s="108" t="s">
        <v>156</v>
      </c>
      <c r="C39" s="136" t="s">
        <v>157</v>
      </c>
      <c r="D39" s="137" t="n">
        <v>2735</v>
      </c>
      <c r="E39" s="138" t="n">
        <v>6872</v>
      </c>
      <c r="F39" s="139" t="n">
        <v>0</v>
      </c>
      <c r="G39" s="140" t="n">
        <v>9607</v>
      </c>
      <c r="H39" s="137" t="n">
        <v>99</v>
      </c>
      <c r="I39" s="138" t="n">
        <v>391</v>
      </c>
      <c r="J39" s="139" t="n">
        <v>0</v>
      </c>
      <c r="K39" s="140" t="n">
        <v>490</v>
      </c>
      <c r="L39" s="112"/>
      <c r="M39" s="112"/>
      <c r="N39" s="112"/>
    </row>
    <row r="40" customFormat="false" ht="15" hidden="false" customHeight="false" outlineLevel="0" collapsed="false">
      <c r="A40" s="108" t="n">
        <v>76</v>
      </c>
      <c r="B40" s="108" t="s">
        <v>158</v>
      </c>
      <c r="C40" s="136" t="s">
        <v>159</v>
      </c>
      <c r="D40" s="137" t="n">
        <v>2366</v>
      </c>
      <c r="E40" s="138" t="n">
        <v>6774</v>
      </c>
      <c r="F40" s="139" t="n">
        <v>0</v>
      </c>
      <c r="G40" s="140" t="n">
        <v>9140</v>
      </c>
      <c r="H40" s="137" t="n">
        <v>238</v>
      </c>
      <c r="I40" s="138" t="n">
        <v>748</v>
      </c>
      <c r="J40" s="139" t="n">
        <v>0</v>
      </c>
      <c r="K40" s="140" t="n">
        <v>986</v>
      </c>
      <c r="L40" s="112"/>
      <c r="M40" s="112"/>
      <c r="N40" s="112"/>
    </row>
    <row r="41" customFormat="false" ht="15" hidden="false" customHeight="false" outlineLevel="0" collapsed="false">
      <c r="A41" s="108" t="n">
        <v>76</v>
      </c>
      <c r="B41" s="108" t="s">
        <v>160</v>
      </c>
      <c r="C41" s="136" t="s">
        <v>161</v>
      </c>
      <c r="D41" s="137" t="n">
        <v>5295</v>
      </c>
      <c r="E41" s="138" t="n">
        <v>13866</v>
      </c>
      <c r="F41" s="139" t="n">
        <v>0</v>
      </c>
      <c r="G41" s="140" t="n">
        <v>19161</v>
      </c>
      <c r="H41" s="137" t="n">
        <v>474</v>
      </c>
      <c r="I41" s="138" t="n">
        <v>1238</v>
      </c>
      <c r="J41" s="139" t="n">
        <v>0</v>
      </c>
      <c r="K41" s="140" t="n">
        <v>1712</v>
      </c>
      <c r="L41" s="112"/>
      <c r="M41" s="112"/>
      <c r="N41" s="112"/>
    </row>
    <row r="42" customFormat="false" ht="15" hidden="false" customHeight="false" outlineLevel="0" collapsed="false">
      <c r="A42" s="108" t="n">
        <v>76</v>
      </c>
      <c r="B42" s="108" t="s">
        <v>162</v>
      </c>
      <c r="C42" s="136" t="s">
        <v>163</v>
      </c>
      <c r="D42" s="137" t="n">
        <v>1243</v>
      </c>
      <c r="E42" s="138" t="n">
        <v>2983</v>
      </c>
      <c r="F42" s="139" t="n">
        <v>0</v>
      </c>
      <c r="G42" s="140" t="n">
        <v>4226</v>
      </c>
      <c r="H42" s="137" t="n">
        <v>69</v>
      </c>
      <c r="I42" s="138" t="n">
        <v>179</v>
      </c>
      <c r="J42" s="139" t="n">
        <v>0</v>
      </c>
      <c r="K42" s="140" t="n">
        <v>248</v>
      </c>
      <c r="L42" s="112"/>
      <c r="M42" s="112"/>
      <c r="N42" s="112"/>
    </row>
    <row r="43" customFormat="false" ht="15" hidden="false" customHeight="false" outlineLevel="0" collapsed="false">
      <c r="A43" s="108" t="n">
        <v>75</v>
      </c>
      <c r="B43" s="108" t="s">
        <v>164</v>
      </c>
      <c r="C43" s="136" t="s">
        <v>165</v>
      </c>
      <c r="D43" s="137" t="n">
        <v>5693</v>
      </c>
      <c r="E43" s="138" t="n">
        <v>15355</v>
      </c>
      <c r="F43" s="139" t="n">
        <v>0</v>
      </c>
      <c r="G43" s="140" t="n">
        <v>21048</v>
      </c>
      <c r="H43" s="137" t="n">
        <v>259</v>
      </c>
      <c r="I43" s="138" t="n">
        <v>836</v>
      </c>
      <c r="J43" s="139" t="n">
        <v>0</v>
      </c>
      <c r="K43" s="140" t="n">
        <v>1095</v>
      </c>
      <c r="L43" s="112"/>
      <c r="M43" s="112"/>
      <c r="N43" s="112"/>
    </row>
    <row r="44" customFormat="false" ht="15" hidden="false" customHeight="false" outlineLevel="0" collapsed="false">
      <c r="A44" s="108" t="n">
        <v>76</v>
      </c>
      <c r="B44" s="108" t="s">
        <v>166</v>
      </c>
      <c r="C44" s="136" t="s">
        <v>167</v>
      </c>
      <c r="D44" s="137" t="n">
        <v>6345</v>
      </c>
      <c r="E44" s="138" t="n">
        <v>16561</v>
      </c>
      <c r="F44" s="139" t="n">
        <v>1</v>
      </c>
      <c r="G44" s="140" t="n">
        <v>22907</v>
      </c>
      <c r="H44" s="137" t="n">
        <v>281</v>
      </c>
      <c r="I44" s="138" t="n">
        <v>843</v>
      </c>
      <c r="J44" s="139" t="n">
        <v>0</v>
      </c>
      <c r="K44" s="140" t="n">
        <v>1124</v>
      </c>
      <c r="L44" s="112"/>
      <c r="M44" s="112"/>
      <c r="N44" s="112"/>
    </row>
    <row r="45" customFormat="false" ht="15" hidden="false" customHeight="false" outlineLevel="0" collapsed="false">
      <c r="A45" s="108" t="n">
        <v>53</v>
      </c>
      <c r="B45" s="108" t="s">
        <v>168</v>
      </c>
      <c r="C45" s="136" t="s">
        <v>169</v>
      </c>
      <c r="D45" s="137" t="n">
        <v>2942</v>
      </c>
      <c r="E45" s="138" t="n">
        <v>6836</v>
      </c>
      <c r="F45" s="139" t="n">
        <v>0</v>
      </c>
      <c r="G45" s="140" t="n">
        <v>9778</v>
      </c>
      <c r="H45" s="137" t="n">
        <v>180</v>
      </c>
      <c r="I45" s="138" t="n">
        <v>498</v>
      </c>
      <c r="J45" s="139" t="n">
        <v>0</v>
      </c>
      <c r="K45" s="140" t="n">
        <v>678</v>
      </c>
      <c r="L45" s="112"/>
      <c r="M45" s="112"/>
      <c r="N45" s="112"/>
    </row>
    <row r="46" customFormat="false" ht="15" hidden="false" customHeight="false" outlineLevel="0" collapsed="false">
      <c r="A46" s="108" t="n">
        <v>24</v>
      </c>
      <c r="B46" s="108" t="s">
        <v>170</v>
      </c>
      <c r="C46" s="136" t="s">
        <v>171</v>
      </c>
      <c r="D46" s="137" t="n">
        <v>655</v>
      </c>
      <c r="E46" s="138" t="n">
        <v>1681</v>
      </c>
      <c r="F46" s="139" t="n">
        <v>0</v>
      </c>
      <c r="G46" s="140" t="n">
        <v>2336</v>
      </c>
      <c r="H46" s="137" t="n">
        <v>77</v>
      </c>
      <c r="I46" s="138" t="n">
        <v>279</v>
      </c>
      <c r="J46" s="139" t="n">
        <v>0</v>
      </c>
      <c r="K46" s="140" t="n">
        <v>356</v>
      </c>
      <c r="L46" s="112"/>
      <c r="M46" s="112"/>
      <c r="N46" s="112"/>
    </row>
    <row r="47" customFormat="false" ht="15" hidden="false" customHeight="false" outlineLevel="0" collapsed="false">
      <c r="A47" s="108" t="n">
        <v>24</v>
      </c>
      <c r="B47" s="108" t="s">
        <v>172</v>
      </c>
      <c r="C47" s="136" t="s">
        <v>173</v>
      </c>
      <c r="D47" s="137" t="n">
        <v>2120</v>
      </c>
      <c r="E47" s="138" t="n">
        <v>4734</v>
      </c>
      <c r="F47" s="139" t="n">
        <v>0</v>
      </c>
      <c r="G47" s="140" t="n">
        <v>6854</v>
      </c>
      <c r="H47" s="137" t="n">
        <v>170</v>
      </c>
      <c r="I47" s="138" t="n">
        <v>583</v>
      </c>
      <c r="J47" s="139" t="n">
        <v>0</v>
      </c>
      <c r="K47" s="140" t="n">
        <v>753</v>
      </c>
      <c r="L47" s="112"/>
      <c r="M47" s="112"/>
      <c r="N47" s="112"/>
    </row>
    <row r="48" customFormat="false" ht="15" hidden="false" customHeight="false" outlineLevel="0" collapsed="false">
      <c r="A48" s="108" t="n">
        <v>84</v>
      </c>
      <c r="B48" s="108" t="s">
        <v>174</v>
      </c>
      <c r="C48" s="136" t="s">
        <v>175</v>
      </c>
      <c r="D48" s="137" t="n">
        <v>5529</v>
      </c>
      <c r="E48" s="138" t="n">
        <v>13033</v>
      </c>
      <c r="F48" s="139" t="n">
        <v>0</v>
      </c>
      <c r="G48" s="140" t="n">
        <v>18562</v>
      </c>
      <c r="H48" s="137" t="n">
        <v>514</v>
      </c>
      <c r="I48" s="138" t="n">
        <v>1333</v>
      </c>
      <c r="J48" s="139" t="n">
        <v>0</v>
      </c>
      <c r="K48" s="140" t="n">
        <v>1847</v>
      </c>
      <c r="L48" s="112"/>
      <c r="M48" s="112"/>
      <c r="N48" s="112"/>
    </row>
    <row r="49" customFormat="false" ht="15" hidden="false" customHeight="false" outlineLevel="0" collapsed="false">
      <c r="A49" s="108" t="n">
        <v>27</v>
      </c>
      <c r="B49" s="108" t="s">
        <v>176</v>
      </c>
      <c r="C49" s="136" t="s">
        <v>177</v>
      </c>
      <c r="D49" s="137" t="n">
        <v>825</v>
      </c>
      <c r="E49" s="138" t="n">
        <v>1914</v>
      </c>
      <c r="F49" s="139" t="n">
        <v>20</v>
      </c>
      <c r="G49" s="140" t="n">
        <v>2759</v>
      </c>
      <c r="H49" s="137" t="n">
        <v>112</v>
      </c>
      <c r="I49" s="138" t="n">
        <v>332</v>
      </c>
      <c r="J49" s="139" t="n">
        <v>0</v>
      </c>
      <c r="K49" s="140" t="n">
        <v>444</v>
      </c>
      <c r="L49" s="112"/>
      <c r="M49" s="112"/>
      <c r="N49" s="112"/>
    </row>
    <row r="50" customFormat="false" ht="15" hidden="false" customHeight="false" outlineLevel="0" collapsed="false">
      <c r="A50" s="108" t="n">
        <v>75</v>
      </c>
      <c r="B50" s="108" t="s">
        <v>178</v>
      </c>
      <c r="C50" s="136" t="s">
        <v>179</v>
      </c>
      <c r="D50" s="137" t="n">
        <v>1659</v>
      </c>
      <c r="E50" s="138" t="n">
        <v>4285</v>
      </c>
      <c r="F50" s="139" t="n">
        <v>0</v>
      </c>
      <c r="G50" s="140" t="n">
        <v>5944</v>
      </c>
      <c r="H50" s="137" t="n">
        <v>82</v>
      </c>
      <c r="I50" s="138" t="n">
        <v>273</v>
      </c>
      <c r="J50" s="139" t="n">
        <v>0</v>
      </c>
      <c r="K50" s="140" t="n">
        <v>355</v>
      </c>
      <c r="L50" s="112"/>
      <c r="M50" s="112"/>
      <c r="N50" s="112"/>
    </row>
    <row r="51" customFormat="false" ht="15" hidden="false" customHeight="false" outlineLevel="0" collapsed="false">
      <c r="A51" s="108" t="n">
        <v>24</v>
      </c>
      <c r="B51" s="108" t="s">
        <v>180</v>
      </c>
      <c r="C51" s="136" t="s">
        <v>181</v>
      </c>
      <c r="D51" s="137" t="n">
        <v>1535</v>
      </c>
      <c r="E51" s="138" t="n">
        <v>3680</v>
      </c>
      <c r="F51" s="139" t="n">
        <v>0</v>
      </c>
      <c r="G51" s="140" t="n">
        <v>5215</v>
      </c>
      <c r="H51" s="137" t="n">
        <v>115</v>
      </c>
      <c r="I51" s="138" t="n">
        <v>366</v>
      </c>
      <c r="J51" s="139" t="n">
        <v>0</v>
      </c>
      <c r="K51" s="140" t="n">
        <v>481</v>
      </c>
      <c r="L51" s="112"/>
      <c r="M51" s="112"/>
      <c r="N51" s="112"/>
    </row>
    <row r="52" customFormat="false" ht="15" hidden="false" customHeight="false" outlineLevel="0" collapsed="false">
      <c r="A52" s="108" t="n">
        <v>84</v>
      </c>
      <c r="B52" s="108" t="s">
        <v>182</v>
      </c>
      <c r="C52" s="136" t="s">
        <v>183</v>
      </c>
      <c r="D52" s="137" t="n">
        <v>3832</v>
      </c>
      <c r="E52" s="138" t="n">
        <v>9101</v>
      </c>
      <c r="F52" s="139" t="n">
        <v>0</v>
      </c>
      <c r="G52" s="140" t="n">
        <v>12933</v>
      </c>
      <c r="H52" s="137" t="n">
        <v>205</v>
      </c>
      <c r="I52" s="138" t="n">
        <v>654</v>
      </c>
      <c r="J52" s="139" t="n">
        <v>0</v>
      </c>
      <c r="K52" s="140" t="n">
        <v>859</v>
      </c>
      <c r="L52" s="112"/>
      <c r="M52" s="112"/>
      <c r="N52" s="112"/>
    </row>
    <row r="53" customFormat="false" ht="15" hidden="false" customHeight="false" outlineLevel="0" collapsed="false">
      <c r="A53" s="108" t="n">
        <v>84</v>
      </c>
      <c r="B53" s="108" t="s">
        <v>184</v>
      </c>
      <c r="C53" s="136" t="s">
        <v>185</v>
      </c>
      <c r="D53" s="137" t="n">
        <v>1178</v>
      </c>
      <c r="E53" s="138" t="n">
        <v>2645</v>
      </c>
      <c r="F53" s="139" t="n">
        <v>0</v>
      </c>
      <c r="G53" s="140" t="n">
        <v>3823</v>
      </c>
      <c r="H53" s="137" t="s">
        <v>312</v>
      </c>
      <c r="I53" s="138" t="s">
        <v>312</v>
      </c>
      <c r="J53" s="139" t="s">
        <v>312</v>
      </c>
      <c r="K53" s="140" t="s">
        <v>312</v>
      </c>
      <c r="L53" s="112"/>
      <c r="M53" s="112"/>
      <c r="N53" s="112"/>
    </row>
    <row r="54" customFormat="false" ht="15" hidden="false" customHeight="false" outlineLevel="0" collapsed="false">
      <c r="A54" s="108" t="n">
        <v>52</v>
      </c>
      <c r="B54" s="108" t="s">
        <v>186</v>
      </c>
      <c r="C54" s="136" t="s">
        <v>187</v>
      </c>
      <c r="D54" s="137" t="n">
        <v>2998</v>
      </c>
      <c r="E54" s="138" t="n">
        <v>6772</v>
      </c>
      <c r="F54" s="139" t="n">
        <v>0</v>
      </c>
      <c r="G54" s="140" t="n">
        <v>9770</v>
      </c>
      <c r="H54" s="137" t="n">
        <v>187</v>
      </c>
      <c r="I54" s="138" t="n">
        <v>565</v>
      </c>
      <c r="J54" s="139" t="n">
        <v>0</v>
      </c>
      <c r="K54" s="140" t="n">
        <v>752</v>
      </c>
      <c r="L54" s="112"/>
      <c r="M54" s="112"/>
      <c r="N54" s="112"/>
    </row>
    <row r="55" customFormat="false" ht="15" hidden="false" customHeight="false" outlineLevel="0" collapsed="false">
      <c r="A55" s="108" t="n">
        <v>24</v>
      </c>
      <c r="B55" s="108" t="s">
        <v>188</v>
      </c>
      <c r="C55" s="136" t="s">
        <v>189</v>
      </c>
      <c r="D55" s="137" t="n">
        <v>1436</v>
      </c>
      <c r="E55" s="138" t="n">
        <v>3920</v>
      </c>
      <c r="F55" s="139" t="n">
        <v>0</v>
      </c>
      <c r="G55" s="140" t="n">
        <v>5356</v>
      </c>
      <c r="H55" s="137" t="n">
        <v>224</v>
      </c>
      <c r="I55" s="138" t="n">
        <v>691</v>
      </c>
      <c r="J55" s="139" t="n">
        <v>0</v>
      </c>
      <c r="K55" s="140" t="n">
        <v>915</v>
      </c>
      <c r="L55" s="112"/>
      <c r="M55" s="112"/>
      <c r="N55" s="112"/>
    </row>
    <row r="56" customFormat="false" ht="15" hidden="false" customHeight="false" outlineLevel="0" collapsed="false">
      <c r="A56" s="108" t="n">
        <v>76</v>
      </c>
      <c r="B56" s="108" t="s">
        <v>190</v>
      </c>
      <c r="C56" s="136" t="s">
        <v>191</v>
      </c>
      <c r="D56" s="137" t="s">
        <v>312</v>
      </c>
      <c r="E56" s="138" t="s">
        <v>312</v>
      </c>
      <c r="F56" s="139" t="s">
        <v>312</v>
      </c>
      <c r="G56" s="140" t="s">
        <v>312</v>
      </c>
      <c r="H56" s="137" t="s">
        <v>312</v>
      </c>
      <c r="I56" s="138" t="s">
        <v>312</v>
      </c>
      <c r="J56" s="139" t="s">
        <v>312</v>
      </c>
      <c r="K56" s="140" t="s">
        <v>312</v>
      </c>
      <c r="L56" s="112"/>
      <c r="M56" s="112"/>
      <c r="N56" s="112"/>
    </row>
    <row r="57" customFormat="false" ht="15" hidden="false" customHeight="false" outlineLevel="0" collapsed="false">
      <c r="A57" s="108" t="n">
        <v>75</v>
      </c>
      <c r="B57" s="108" t="s">
        <v>192</v>
      </c>
      <c r="C57" s="136" t="s">
        <v>193</v>
      </c>
      <c r="D57" s="137" t="n">
        <v>1307</v>
      </c>
      <c r="E57" s="138" t="n">
        <v>3279</v>
      </c>
      <c r="F57" s="139" t="n">
        <v>0</v>
      </c>
      <c r="G57" s="140" t="n">
        <v>4586</v>
      </c>
      <c r="H57" s="137" t="n">
        <v>107</v>
      </c>
      <c r="I57" s="138" t="n">
        <v>363</v>
      </c>
      <c r="J57" s="139" t="n">
        <v>0</v>
      </c>
      <c r="K57" s="140" t="n">
        <v>470</v>
      </c>
      <c r="L57" s="112"/>
      <c r="M57" s="112"/>
      <c r="N57" s="112"/>
    </row>
    <row r="58" customFormat="false" ht="15" hidden="false" customHeight="false" outlineLevel="0" collapsed="false">
      <c r="A58" s="108" t="n">
        <v>76</v>
      </c>
      <c r="B58" s="108" t="s">
        <v>194</v>
      </c>
      <c r="C58" s="136" t="s">
        <v>195</v>
      </c>
      <c r="D58" s="137" t="s">
        <v>312</v>
      </c>
      <c r="E58" s="138" t="s">
        <v>312</v>
      </c>
      <c r="F58" s="139" t="s">
        <v>312</v>
      </c>
      <c r="G58" s="140" t="s">
        <v>312</v>
      </c>
      <c r="H58" s="137" t="s">
        <v>312</v>
      </c>
      <c r="I58" s="138" t="s">
        <v>312</v>
      </c>
      <c r="J58" s="139" t="s">
        <v>312</v>
      </c>
      <c r="K58" s="140" t="s">
        <v>312</v>
      </c>
      <c r="L58" s="112"/>
      <c r="M58" s="112"/>
      <c r="N58" s="112"/>
    </row>
    <row r="59" customFormat="false" ht="15" hidden="false" customHeight="false" outlineLevel="0" collapsed="false">
      <c r="A59" s="108" t="n">
        <v>52</v>
      </c>
      <c r="B59" s="108" t="s">
        <v>196</v>
      </c>
      <c r="C59" s="136" t="s">
        <v>197</v>
      </c>
      <c r="D59" s="137" t="n">
        <v>1592</v>
      </c>
      <c r="E59" s="138" t="n">
        <v>2998</v>
      </c>
      <c r="F59" s="139" t="n">
        <v>0</v>
      </c>
      <c r="G59" s="140" t="n">
        <v>4590</v>
      </c>
      <c r="H59" s="137" t="n">
        <v>87</v>
      </c>
      <c r="I59" s="138" t="n">
        <v>314</v>
      </c>
      <c r="J59" s="139" t="n">
        <v>0</v>
      </c>
      <c r="K59" s="140" t="n">
        <v>401</v>
      </c>
      <c r="L59" s="112"/>
      <c r="M59" s="112"/>
      <c r="N59" s="112"/>
    </row>
    <row r="60" customFormat="false" ht="15" hidden="false" customHeight="false" outlineLevel="0" collapsed="false">
      <c r="A60" s="108" t="n">
        <v>28</v>
      </c>
      <c r="B60" s="108" t="s">
        <v>198</v>
      </c>
      <c r="C60" s="136" t="s">
        <v>199</v>
      </c>
      <c r="D60" s="137" t="s">
        <v>312</v>
      </c>
      <c r="E60" s="138" t="s">
        <v>312</v>
      </c>
      <c r="F60" s="139" t="s">
        <v>312</v>
      </c>
      <c r="G60" s="140" t="s">
        <v>312</v>
      </c>
      <c r="H60" s="137" t="s">
        <v>312</v>
      </c>
      <c r="I60" s="138" t="s">
        <v>312</v>
      </c>
      <c r="J60" s="139" t="s">
        <v>312</v>
      </c>
      <c r="K60" s="140" t="s">
        <v>312</v>
      </c>
      <c r="L60" s="112"/>
      <c r="M60" s="112"/>
      <c r="N60" s="112"/>
    </row>
    <row r="61" customFormat="false" ht="15" hidden="false" customHeight="false" outlineLevel="0" collapsed="false">
      <c r="A61" s="108" t="n">
        <v>44</v>
      </c>
      <c r="B61" s="108" t="s">
        <v>200</v>
      </c>
      <c r="C61" s="136" t="s">
        <v>201</v>
      </c>
      <c r="D61" s="137" t="n">
        <v>865</v>
      </c>
      <c r="E61" s="138" t="n">
        <v>2383</v>
      </c>
      <c r="F61" s="139" t="n">
        <v>0</v>
      </c>
      <c r="G61" s="140" t="n">
        <v>3248</v>
      </c>
      <c r="H61" s="137" t="n">
        <v>12</v>
      </c>
      <c r="I61" s="138" t="n">
        <v>34</v>
      </c>
      <c r="J61" s="139" t="n">
        <v>0</v>
      </c>
      <c r="K61" s="140" t="n">
        <v>46</v>
      </c>
      <c r="L61" s="112"/>
      <c r="M61" s="112"/>
      <c r="N61" s="112"/>
    </row>
    <row r="62" customFormat="false" ht="15" hidden="false" customHeight="false" outlineLevel="0" collapsed="false">
      <c r="A62" s="108" t="n">
        <v>44</v>
      </c>
      <c r="B62" s="108" t="s">
        <v>202</v>
      </c>
      <c r="C62" s="136" t="s">
        <v>203</v>
      </c>
      <c r="D62" s="137" t="s">
        <v>312</v>
      </c>
      <c r="E62" s="138" t="s">
        <v>312</v>
      </c>
      <c r="F62" s="139" t="s">
        <v>312</v>
      </c>
      <c r="G62" s="140" t="s">
        <v>312</v>
      </c>
      <c r="H62" s="137" t="n">
        <v>69</v>
      </c>
      <c r="I62" s="138" t="n">
        <v>251</v>
      </c>
      <c r="J62" s="139" t="n">
        <v>0</v>
      </c>
      <c r="K62" s="140" t="n">
        <v>320</v>
      </c>
      <c r="L62" s="112"/>
      <c r="M62" s="112"/>
      <c r="N62" s="112"/>
    </row>
    <row r="63" customFormat="false" ht="15" hidden="false" customHeight="false" outlineLevel="0" collapsed="false">
      <c r="A63" s="108" t="n">
        <v>52</v>
      </c>
      <c r="B63" s="108" t="s">
        <v>204</v>
      </c>
      <c r="C63" s="136" t="s">
        <v>205</v>
      </c>
      <c r="D63" s="137" t="n">
        <v>656</v>
      </c>
      <c r="E63" s="138" t="n">
        <v>1260</v>
      </c>
      <c r="F63" s="139" t="n">
        <v>0</v>
      </c>
      <c r="G63" s="140" t="n">
        <v>1916</v>
      </c>
      <c r="H63" s="137" t="s">
        <v>312</v>
      </c>
      <c r="I63" s="138" t="s">
        <v>312</v>
      </c>
      <c r="J63" s="139" t="s">
        <v>312</v>
      </c>
      <c r="K63" s="140" t="s">
        <v>312</v>
      </c>
      <c r="L63" s="112"/>
      <c r="M63" s="112"/>
      <c r="N63" s="112"/>
    </row>
    <row r="64" customFormat="false" ht="15" hidden="false" customHeight="false" outlineLevel="0" collapsed="false">
      <c r="A64" s="108" t="n">
        <v>44</v>
      </c>
      <c r="B64" s="108" t="s">
        <v>206</v>
      </c>
      <c r="C64" s="136" t="s">
        <v>207</v>
      </c>
      <c r="D64" s="137" t="n">
        <v>2045</v>
      </c>
      <c r="E64" s="138" t="n">
        <v>5988</v>
      </c>
      <c r="F64" s="139" t="n">
        <v>0</v>
      </c>
      <c r="G64" s="140" t="n">
        <v>8033</v>
      </c>
      <c r="H64" s="137" t="n">
        <v>184</v>
      </c>
      <c r="I64" s="138" t="n">
        <v>622</v>
      </c>
      <c r="J64" s="139" t="n">
        <v>0</v>
      </c>
      <c r="K64" s="140" t="n">
        <v>806</v>
      </c>
      <c r="L64" s="112"/>
      <c r="M64" s="112"/>
      <c r="N64" s="112"/>
    </row>
    <row r="65" customFormat="false" ht="15" hidden="false" customHeight="false" outlineLevel="0" collapsed="false">
      <c r="A65" s="108" t="n">
        <v>44</v>
      </c>
      <c r="B65" s="108" t="s">
        <v>208</v>
      </c>
      <c r="C65" s="136" t="s">
        <v>209</v>
      </c>
      <c r="D65" s="137" t="n">
        <v>524</v>
      </c>
      <c r="E65" s="138" t="n">
        <v>1559</v>
      </c>
      <c r="F65" s="139" t="n">
        <v>36</v>
      </c>
      <c r="G65" s="140" t="n">
        <v>2119</v>
      </c>
      <c r="H65" s="137" t="n">
        <v>43</v>
      </c>
      <c r="I65" s="138" t="n">
        <v>196</v>
      </c>
      <c r="J65" s="139" t="n">
        <v>0</v>
      </c>
      <c r="K65" s="140" t="n">
        <v>239</v>
      </c>
      <c r="L65" s="112"/>
      <c r="M65" s="112"/>
      <c r="N65" s="112"/>
    </row>
    <row r="66" customFormat="false" ht="15" hidden="false" customHeight="false" outlineLevel="0" collapsed="false">
      <c r="A66" s="108" t="n">
        <v>53</v>
      </c>
      <c r="B66" s="108" t="s">
        <v>210</v>
      </c>
      <c r="C66" s="136" t="s">
        <v>211</v>
      </c>
      <c r="D66" s="137" t="n">
        <v>2292</v>
      </c>
      <c r="E66" s="138" t="n">
        <v>5647</v>
      </c>
      <c r="F66" s="139" t="n">
        <v>0</v>
      </c>
      <c r="G66" s="140" t="n">
        <v>7939</v>
      </c>
      <c r="H66" s="137" t="n">
        <v>135</v>
      </c>
      <c r="I66" s="138" t="n">
        <v>445</v>
      </c>
      <c r="J66" s="139" t="n">
        <v>0</v>
      </c>
      <c r="K66" s="140" t="n">
        <v>580</v>
      </c>
      <c r="L66" s="112"/>
      <c r="M66" s="112"/>
      <c r="N66" s="112"/>
    </row>
    <row r="67" customFormat="false" ht="15" hidden="false" customHeight="false" outlineLevel="0" collapsed="false">
      <c r="A67" s="108" t="n">
        <v>44</v>
      </c>
      <c r="B67" s="108" t="s">
        <v>212</v>
      </c>
      <c r="C67" s="136" t="s">
        <v>213</v>
      </c>
      <c r="D67" s="137" t="n">
        <v>3065</v>
      </c>
      <c r="E67" s="138" t="n">
        <v>8710</v>
      </c>
      <c r="F67" s="139" t="n">
        <v>0</v>
      </c>
      <c r="G67" s="140" t="n">
        <v>11775</v>
      </c>
      <c r="H67" s="137" t="n">
        <v>141</v>
      </c>
      <c r="I67" s="138" t="n">
        <v>471</v>
      </c>
      <c r="J67" s="139" t="n">
        <v>0</v>
      </c>
      <c r="K67" s="140" t="n">
        <v>612</v>
      </c>
      <c r="L67" s="112"/>
      <c r="M67" s="112"/>
      <c r="N67" s="112"/>
    </row>
    <row r="68" customFormat="false" ht="15" hidden="false" customHeight="false" outlineLevel="0" collapsed="false">
      <c r="A68" s="108" t="n">
        <v>27</v>
      </c>
      <c r="B68" s="108" t="s">
        <v>214</v>
      </c>
      <c r="C68" s="136" t="s">
        <v>215</v>
      </c>
      <c r="D68" s="137" t="n">
        <v>1058</v>
      </c>
      <c r="E68" s="138" t="n">
        <v>2687</v>
      </c>
      <c r="F68" s="139" t="n">
        <v>0</v>
      </c>
      <c r="G68" s="140" t="n">
        <v>3745</v>
      </c>
      <c r="H68" s="137" t="s">
        <v>312</v>
      </c>
      <c r="I68" s="138" t="s">
        <v>312</v>
      </c>
      <c r="J68" s="139" t="s">
        <v>312</v>
      </c>
      <c r="K68" s="140" t="s">
        <v>312</v>
      </c>
      <c r="L68" s="112"/>
      <c r="M68" s="112"/>
      <c r="N68" s="112"/>
    </row>
    <row r="69" customFormat="false" ht="15" hidden="false" customHeight="false" outlineLevel="0" collapsed="false">
      <c r="A69" s="108" t="n">
        <v>32</v>
      </c>
      <c r="B69" s="108" t="s">
        <v>216</v>
      </c>
      <c r="C69" s="136" t="s">
        <v>217</v>
      </c>
      <c r="D69" s="137" t="n">
        <v>7681</v>
      </c>
      <c r="E69" s="138" t="n">
        <v>21679</v>
      </c>
      <c r="F69" s="139" t="n">
        <v>0</v>
      </c>
      <c r="G69" s="140" t="n">
        <v>29360</v>
      </c>
      <c r="H69" s="137" t="n">
        <v>192</v>
      </c>
      <c r="I69" s="138" t="n">
        <v>575</v>
      </c>
      <c r="J69" s="139" t="n">
        <v>0</v>
      </c>
      <c r="K69" s="140" t="n">
        <v>767</v>
      </c>
      <c r="L69" s="112"/>
      <c r="M69" s="112"/>
      <c r="N69" s="112"/>
    </row>
    <row r="70" customFormat="false" ht="15" hidden="false" customHeight="false" outlineLevel="0" collapsed="false">
      <c r="A70" s="108" t="n">
        <v>32</v>
      </c>
      <c r="B70" s="108" t="s">
        <v>218</v>
      </c>
      <c r="C70" s="136" t="s">
        <v>219</v>
      </c>
      <c r="D70" s="137" t="n">
        <v>1528</v>
      </c>
      <c r="E70" s="138" t="n">
        <v>3792</v>
      </c>
      <c r="F70" s="139" t="n">
        <v>0</v>
      </c>
      <c r="G70" s="140" t="n">
        <v>5320</v>
      </c>
      <c r="H70" s="137" t="n">
        <v>223</v>
      </c>
      <c r="I70" s="138" t="n">
        <v>622</v>
      </c>
      <c r="J70" s="139" t="n">
        <v>0</v>
      </c>
      <c r="K70" s="140" t="n">
        <v>845</v>
      </c>
      <c r="L70" s="112"/>
      <c r="M70" s="112"/>
      <c r="N70" s="112"/>
    </row>
    <row r="71" customFormat="false" ht="15" hidden="false" customHeight="false" outlineLevel="0" collapsed="false">
      <c r="A71" s="108" t="n">
        <v>28</v>
      </c>
      <c r="B71" s="108" t="s">
        <v>220</v>
      </c>
      <c r="C71" s="136" t="s">
        <v>221</v>
      </c>
      <c r="D71" s="137" t="n">
        <v>1511</v>
      </c>
      <c r="E71" s="138" t="n">
        <v>3421</v>
      </c>
      <c r="F71" s="139" t="n">
        <v>0</v>
      </c>
      <c r="G71" s="140" t="n">
        <v>4932</v>
      </c>
      <c r="H71" s="137" t="n">
        <v>129</v>
      </c>
      <c r="I71" s="138" t="n">
        <v>349</v>
      </c>
      <c r="J71" s="139" t="n">
        <v>0</v>
      </c>
      <c r="K71" s="140" t="n">
        <v>478</v>
      </c>
      <c r="L71" s="112"/>
      <c r="M71" s="112"/>
      <c r="N71" s="112"/>
    </row>
    <row r="72" customFormat="false" ht="15" hidden="false" customHeight="false" outlineLevel="0" collapsed="false">
      <c r="A72" s="108" t="n">
        <v>32</v>
      </c>
      <c r="B72" s="108" t="s">
        <v>222</v>
      </c>
      <c r="C72" s="136" t="s">
        <v>223</v>
      </c>
      <c r="D72" s="137" t="n">
        <v>7296</v>
      </c>
      <c r="E72" s="138" t="n">
        <v>22065</v>
      </c>
      <c r="F72" s="139" t="n">
        <v>0</v>
      </c>
      <c r="G72" s="140" t="n">
        <v>29361</v>
      </c>
      <c r="H72" s="137" t="n">
        <v>208</v>
      </c>
      <c r="I72" s="138" t="n">
        <v>795</v>
      </c>
      <c r="J72" s="139" t="n">
        <v>0</v>
      </c>
      <c r="K72" s="140" t="n">
        <v>1003</v>
      </c>
      <c r="L72" s="112"/>
      <c r="M72" s="112"/>
      <c r="N72" s="112"/>
    </row>
    <row r="73" customFormat="false" ht="15" hidden="false" customHeight="false" outlineLevel="0" collapsed="false">
      <c r="A73" s="108" t="n">
        <v>84</v>
      </c>
      <c r="B73" s="108" t="s">
        <v>224</v>
      </c>
      <c r="C73" s="136" t="s">
        <v>225</v>
      </c>
      <c r="D73" s="137" t="n">
        <v>1672</v>
      </c>
      <c r="E73" s="138" t="n">
        <v>4658</v>
      </c>
      <c r="F73" s="139" t="n">
        <v>0</v>
      </c>
      <c r="G73" s="140" t="n">
        <v>6330</v>
      </c>
      <c r="H73" s="137" t="n">
        <v>216</v>
      </c>
      <c r="I73" s="138" t="n">
        <v>520</v>
      </c>
      <c r="J73" s="139" t="n">
        <v>0</v>
      </c>
      <c r="K73" s="140" t="n">
        <v>736</v>
      </c>
      <c r="L73" s="112"/>
      <c r="M73" s="112"/>
      <c r="N73" s="112"/>
    </row>
    <row r="74" customFormat="false" ht="15" hidden="false" customHeight="false" outlineLevel="0" collapsed="false">
      <c r="A74" s="108" t="n">
        <v>75</v>
      </c>
      <c r="B74" s="108" t="s">
        <v>226</v>
      </c>
      <c r="C74" s="136" t="s">
        <v>227</v>
      </c>
      <c r="D74" s="137" t="n">
        <v>2895</v>
      </c>
      <c r="E74" s="138" t="n">
        <v>7174</v>
      </c>
      <c r="F74" s="139" t="n">
        <v>0</v>
      </c>
      <c r="G74" s="140" t="n">
        <v>10069</v>
      </c>
      <c r="H74" s="137" t="n">
        <v>112</v>
      </c>
      <c r="I74" s="138" t="n">
        <v>506</v>
      </c>
      <c r="J74" s="139" t="n">
        <v>0</v>
      </c>
      <c r="K74" s="140" t="n">
        <v>618</v>
      </c>
      <c r="L74" s="112"/>
      <c r="M74" s="112"/>
      <c r="N74" s="112"/>
    </row>
    <row r="75" customFormat="false" ht="15" hidden="false" customHeight="false" outlineLevel="0" collapsed="false">
      <c r="A75" s="108" t="n">
        <v>76</v>
      </c>
      <c r="B75" s="108" t="s">
        <v>228</v>
      </c>
      <c r="C75" s="136" t="s">
        <v>229</v>
      </c>
      <c r="D75" s="137" t="n">
        <v>1762</v>
      </c>
      <c r="E75" s="138" t="n">
        <v>4789</v>
      </c>
      <c r="F75" s="139" t="n">
        <v>0</v>
      </c>
      <c r="G75" s="140" t="n">
        <v>6551</v>
      </c>
      <c r="H75" s="137" t="n">
        <v>164</v>
      </c>
      <c r="I75" s="138" t="n">
        <v>355</v>
      </c>
      <c r="J75" s="139" t="n">
        <v>0</v>
      </c>
      <c r="K75" s="140" t="n">
        <v>519</v>
      </c>
      <c r="L75" s="112"/>
      <c r="M75" s="112"/>
      <c r="N75" s="112"/>
    </row>
    <row r="76" customFormat="false" ht="15" hidden="false" customHeight="false" outlineLevel="0" collapsed="false">
      <c r="A76" s="108" t="n">
        <v>76</v>
      </c>
      <c r="B76" s="108" t="s">
        <v>230</v>
      </c>
      <c r="C76" s="136" t="s">
        <v>231</v>
      </c>
      <c r="D76" s="137" t="n">
        <v>2308</v>
      </c>
      <c r="E76" s="138" t="n">
        <v>6221</v>
      </c>
      <c r="F76" s="139" t="n">
        <v>0</v>
      </c>
      <c r="G76" s="140" t="n">
        <v>8529</v>
      </c>
      <c r="H76" s="137" t="n">
        <v>106</v>
      </c>
      <c r="I76" s="138" t="n">
        <v>366</v>
      </c>
      <c r="J76" s="139" t="n">
        <v>0</v>
      </c>
      <c r="K76" s="140" t="n">
        <v>472</v>
      </c>
      <c r="L76" s="112"/>
      <c r="M76" s="112"/>
      <c r="N76" s="112"/>
    </row>
    <row r="77" customFormat="false" ht="15" hidden="false" customHeight="false" outlineLevel="0" collapsed="false">
      <c r="A77" s="108" t="n">
        <v>44</v>
      </c>
      <c r="B77" s="108" t="s">
        <v>232</v>
      </c>
      <c r="C77" s="136" t="s">
        <v>233</v>
      </c>
      <c r="D77" s="137" t="n">
        <v>3207</v>
      </c>
      <c r="E77" s="138" t="n">
        <v>8016</v>
      </c>
      <c r="F77" s="139" t="n">
        <v>3</v>
      </c>
      <c r="G77" s="140" t="n">
        <v>11226</v>
      </c>
      <c r="H77" s="137" t="n">
        <v>107</v>
      </c>
      <c r="I77" s="138" t="n">
        <v>304</v>
      </c>
      <c r="J77" s="139" t="n">
        <v>0</v>
      </c>
      <c r="K77" s="140" t="n">
        <v>411</v>
      </c>
      <c r="L77" s="112"/>
      <c r="M77" s="112"/>
      <c r="N77" s="112"/>
    </row>
    <row r="78" customFormat="false" ht="15" hidden="false" customHeight="false" outlineLevel="0" collapsed="false">
      <c r="A78" s="108" t="n">
        <v>44</v>
      </c>
      <c r="B78" s="108" t="s">
        <v>234</v>
      </c>
      <c r="C78" s="136" t="s">
        <v>235</v>
      </c>
      <c r="D78" s="137" t="n">
        <v>1862</v>
      </c>
      <c r="E78" s="138" t="n">
        <v>4627</v>
      </c>
      <c r="F78" s="139" t="n">
        <v>0</v>
      </c>
      <c r="G78" s="140" t="n">
        <v>6489</v>
      </c>
      <c r="H78" s="137" t="n">
        <v>33</v>
      </c>
      <c r="I78" s="138" t="n">
        <v>93</v>
      </c>
      <c r="J78" s="139" t="n">
        <v>0</v>
      </c>
      <c r="K78" s="140" t="n">
        <v>126</v>
      </c>
      <c r="L78" s="112"/>
      <c r="M78" s="112"/>
      <c r="N78" s="112"/>
    </row>
    <row r="79" customFormat="false" ht="15" hidden="false" customHeight="false" outlineLevel="0" collapsed="false">
      <c r="A79" s="108" t="n">
        <v>84</v>
      </c>
      <c r="B79" s="108" t="s">
        <v>236</v>
      </c>
      <c r="C79" s="136" t="s">
        <v>237</v>
      </c>
      <c r="D79" s="137" t="n">
        <v>4969</v>
      </c>
      <c r="E79" s="138" t="n">
        <v>13135</v>
      </c>
      <c r="F79" s="139" t="n">
        <v>0</v>
      </c>
      <c r="G79" s="140" t="n">
        <v>18104</v>
      </c>
      <c r="H79" s="137" t="n">
        <v>597</v>
      </c>
      <c r="I79" s="138" t="n">
        <v>1875</v>
      </c>
      <c r="J79" s="139" t="n">
        <v>0</v>
      </c>
      <c r="K79" s="140" t="n">
        <v>2472</v>
      </c>
      <c r="L79" s="112"/>
      <c r="M79" s="112"/>
      <c r="N79" s="112"/>
    </row>
    <row r="80" customFormat="false" ht="15" hidden="false" customHeight="false" outlineLevel="0" collapsed="false">
      <c r="A80" s="113" t="n">
        <v>84</v>
      </c>
      <c r="B80" s="113" t="s">
        <v>238</v>
      </c>
      <c r="C80" s="141" t="s">
        <v>239</v>
      </c>
      <c r="D80" s="137" t="n">
        <v>1207</v>
      </c>
      <c r="E80" s="138" t="n">
        <v>2963</v>
      </c>
      <c r="F80" s="139" t="n">
        <v>0</v>
      </c>
      <c r="G80" s="140" t="n">
        <v>4170</v>
      </c>
      <c r="H80" s="137" t="n">
        <v>126</v>
      </c>
      <c r="I80" s="138" t="n">
        <v>330</v>
      </c>
      <c r="J80" s="139" t="n">
        <v>0</v>
      </c>
      <c r="K80" s="140" t="n">
        <v>456</v>
      </c>
      <c r="L80" s="112"/>
      <c r="M80" s="112"/>
      <c r="N80" s="112"/>
    </row>
    <row r="81" customFormat="false" ht="15" hidden="false" customHeight="false" outlineLevel="0" collapsed="false">
      <c r="A81" s="113" t="n">
        <v>84</v>
      </c>
      <c r="B81" s="113" t="s">
        <v>240</v>
      </c>
      <c r="C81" s="141" t="s">
        <v>241</v>
      </c>
      <c r="D81" s="137" t="n">
        <v>3762</v>
      </c>
      <c r="E81" s="138" t="n">
        <v>10172</v>
      </c>
      <c r="F81" s="139" t="n">
        <v>0</v>
      </c>
      <c r="G81" s="140" t="n">
        <v>13934</v>
      </c>
      <c r="H81" s="137" t="n">
        <v>471</v>
      </c>
      <c r="I81" s="138" t="n">
        <v>1545</v>
      </c>
      <c r="J81" s="139" t="n">
        <v>0</v>
      </c>
      <c r="K81" s="140" t="n">
        <v>2016</v>
      </c>
      <c r="L81" s="112"/>
      <c r="M81" s="112"/>
      <c r="N81" s="112"/>
    </row>
    <row r="82" customFormat="false" ht="15" hidden="false" customHeight="false" outlineLevel="0" collapsed="false">
      <c r="A82" s="108" t="n">
        <v>27</v>
      </c>
      <c r="B82" s="108" t="s">
        <v>242</v>
      </c>
      <c r="C82" s="136" t="s">
        <v>243</v>
      </c>
      <c r="D82" s="137" t="n">
        <v>927</v>
      </c>
      <c r="E82" s="138" t="n">
        <v>2382</v>
      </c>
      <c r="F82" s="139" t="n">
        <v>0</v>
      </c>
      <c r="G82" s="140" t="n">
        <v>3309</v>
      </c>
      <c r="H82" s="137" t="n">
        <v>117</v>
      </c>
      <c r="I82" s="138" t="n">
        <v>361</v>
      </c>
      <c r="J82" s="139" t="n">
        <v>0</v>
      </c>
      <c r="K82" s="140" t="n">
        <v>478</v>
      </c>
      <c r="L82" s="112"/>
      <c r="M82" s="112"/>
      <c r="N82" s="112"/>
    </row>
    <row r="83" customFormat="false" ht="15" hidden="false" customHeight="false" outlineLevel="0" collapsed="false">
      <c r="A83" s="108" t="n">
        <v>27</v>
      </c>
      <c r="B83" s="108" t="s">
        <v>244</v>
      </c>
      <c r="C83" s="136" t="s">
        <v>245</v>
      </c>
      <c r="D83" s="137" t="n">
        <v>2888</v>
      </c>
      <c r="E83" s="138" t="n">
        <v>6936</v>
      </c>
      <c r="F83" s="139" t="n">
        <v>0</v>
      </c>
      <c r="G83" s="140" t="n">
        <v>9824</v>
      </c>
      <c r="H83" s="137" t="n">
        <v>171</v>
      </c>
      <c r="I83" s="138" t="n">
        <v>553</v>
      </c>
      <c r="J83" s="139" t="n">
        <v>0</v>
      </c>
      <c r="K83" s="140" t="n">
        <v>724</v>
      </c>
      <c r="L83" s="112"/>
      <c r="M83" s="112"/>
      <c r="N83" s="112"/>
    </row>
    <row r="84" customFormat="false" ht="15" hidden="false" customHeight="false" outlineLevel="0" collapsed="false">
      <c r="A84" s="108" t="n">
        <v>52</v>
      </c>
      <c r="B84" s="108" t="s">
        <v>246</v>
      </c>
      <c r="C84" s="136" t="s">
        <v>247</v>
      </c>
      <c r="D84" s="137" t="n">
        <v>1498</v>
      </c>
      <c r="E84" s="138" t="n">
        <v>3414</v>
      </c>
      <c r="F84" s="139" t="n">
        <v>0</v>
      </c>
      <c r="G84" s="140" t="n">
        <v>4912</v>
      </c>
      <c r="H84" s="137" t="n">
        <v>143</v>
      </c>
      <c r="I84" s="138" t="n">
        <v>502</v>
      </c>
      <c r="J84" s="139" t="n">
        <v>0</v>
      </c>
      <c r="K84" s="140" t="n">
        <v>645</v>
      </c>
      <c r="L84" s="112"/>
      <c r="M84" s="112"/>
      <c r="N84" s="112"/>
    </row>
    <row r="85" customFormat="false" ht="15" hidden="false" customHeight="false" outlineLevel="0" collapsed="false">
      <c r="A85" s="108" t="n">
        <v>84</v>
      </c>
      <c r="B85" s="108" t="s">
        <v>248</v>
      </c>
      <c r="C85" s="136" t="s">
        <v>249</v>
      </c>
      <c r="D85" s="137" t="n">
        <v>1624</v>
      </c>
      <c r="E85" s="138" t="n">
        <v>3907</v>
      </c>
      <c r="F85" s="139" t="n">
        <v>0</v>
      </c>
      <c r="G85" s="140" t="n">
        <v>5531</v>
      </c>
      <c r="H85" s="137" t="n">
        <v>108</v>
      </c>
      <c r="I85" s="138" t="n">
        <v>292</v>
      </c>
      <c r="J85" s="139" t="n">
        <v>0</v>
      </c>
      <c r="K85" s="140" t="n">
        <v>400</v>
      </c>
      <c r="L85" s="112"/>
      <c r="M85" s="112"/>
      <c r="N85" s="112"/>
    </row>
    <row r="86" customFormat="false" ht="15" hidden="false" customHeight="false" outlineLevel="0" collapsed="false">
      <c r="A86" s="108" t="n">
        <v>84</v>
      </c>
      <c r="B86" s="108" t="s">
        <v>250</v>
      </c>
      <c r="C86" s="136" t="s">
        <v>251</v>
      </c>
      <c r="D86" s="137" t="n">
        <v>2615</v>
      </c>
      <c r="E86" s="138" t="n">
        <v>6123</v>
      </c>
      <c r="F86" s="139" t="n">
        <v>0</v>
      </c>
      <c r="G86" s="140" t="n">
        <v>8738</v>
      </c>
      <c r="H86" s="137" t="n">
        <v>97</v>
      </c>
      <c r="I86" s="138" t="n">
        <v>304</v>
      </c>
      <c r="J86" s="139" t="n">
        <v>0</v>
      </c>
      <c r="K86" s="140" t="n">
        <v>401</v>
      </c>
      <c r="L86" s="112"/>
      <c r="M86" s="112"/>
      <c r="N86" s="112"/>
    </row>
    <row r="87" customFormat="false" ht="15" hidden="false" customHeight="false" outlineLevel="0" collapsed="false">
      <c r="A87" s="108" t="n">
        <v>11</v>
      </c>
      <c r="B87" s="108" t="s">
        <v>252</v>
      </c>
      <c r="C87" s="136" t="s">
        <v>253</v>
      </c>
      <c r="D87" s="137" t="n">
        <v>4200</v>
      </c>
      <c r="E87" s="138" t="n">
        <v>12010</v>
      </c>
      <c r="F87" s="139" t="n">
        <v>0</v>
      </c>
      <c r="G87" s="140" t="n">
        <v>16210</v>
      </c>
      <c r="H87" s="137" t="n">
        <v>1839</v>
      </c>
      <c r="I87" s="138" t="n">
        <v>6969</v>
      </c>
      <c r="J87" s="139" t="n">
        <v>0</v>
      </c>
      <c r="K87" s="140" t="n">
        <v>8808</v>
      </c>
      <c r="L87" s="112"/>
      <c r="M87" s="112"/>
      <c r="N87" s="112"/>
    </row>
    <row r="88" customFormat="false" ht="15" hidden="false" customHeight="false" outlineLevel="0" collapsed="false">
      <c r="A88" s="108" t="n">
        <v>28</v>
      </c>
      <c r="B88" s="108" t="s">
        <v>254</v>
      </c>
      <c r="C88" s="136" t="s">
        <v>255</v>
      </c>
      <c r="D88" s="137" t="n">
        <v>4930</v>
      </c>
      <c r="E88" s="138" t="n">
        <v>14247</v>
      </c>
      <c r="F88" s="139" t="n">
        <v>0</v>
      </c>
      <c r="G88" s="140" t="n">
        <v>19177</v>
      </c>
      <c r="H88" s="137" t="n">
        <v>148</v>
      </c>
      <c r="I88" s="138" t="n">
        <v>508</v>
      </c>
      <c r="J88" s="139" t="n">
        <v>0</v>
      </c>
      <c r="K88" s="140" t="n">
        <v>656</v>
      </c>
      <c r="L88" s="112"/>
      <c r="M88" s="112"/>
      <c r="N88" s="112"/>
    </row>
    <row r="89" customFormat="false" ht="15" hidden="false" customHeight="false" outlineLevel="0" collapsed="false">
      <c r="A89" s="108" t="n">
        <v>11</v>
      </c>
      <c r="B89" s="108" t="s">
        <v>256</v>
      </c>
      <c r="C89" s="136" t="s">
        <v>257</v>
      </c>
      <c r="D89" s="137" t="n">
        <v>2750</v>
      </c>
      <c r="E89" s="138" t="n">
        <v>7143</v>
      </c>
      <c r="F89" s="139" t="n">
        <v>0</v>
      </c>
      <c r="G89" s="140" t="n">
        <v>9893</v>
      </c>
      <c r="H89" s="137" t="n">
        <v>223</v>
      </c>
      <c r="I89" s="138" t="n">
        <v>865</v>
      </c>
      <c r="J89" s="139" t="n">
        <v>0</v>
      </c>
      <c r="K89" s="140" t="n">
        <v>1088</v>
      </c>
      <c r="L89" s="112"/>
      <c r="M89" s="112"/>
      <c r="N89" s="112"/>
    </row>
    <row r="90" customFormat="false" ht="15" hidden="false" customHeight="false" outlineLevel="0" collapsed="false">
      <c r="A90" s="108" t="n">
        <v>11</v>
      </c>
      <c r="B90" s="108" t="s">
        <v>258</v>
      </c>
      <c r="C90" s="136" t="s">
        <v>259</v>
      </c>
      <c r="D90" s="137" t="s">
        <v>312</v>
      </c>
      <c r="E90" s="138" t="s">
        <v>312</v>
      </c>
      <c r="F90" s="139" t="s">
        <v>312</v>
      </c>
      <c r="G90" s="140" t="s">
        <v>312</v>
      </c>
      <c r="H90" s="137" t="s">
        <v>312</v>
      </c>
      <c r="I90" s="138" t="s">
        <v>312</v>
      </c>
      <c r="J90" s="139" t="s">
        <v>312</v>
      </c>
      <c r="K90" s="140" t="s">
        <v>312</v>
      </c>
      <c r="L90" s="112"/>
      <c r="M90" s="112"/>
      <c r="N90" s="112"/>
    </row>
    <row r="91" customFormat="false" ht="15" hidden="false" customHeight="false" outlineLevel="0" collapsed="false">
      <c r="A91" s="108" t="n">
        <v>75</v>
      </c>
      <c r="B91" s="108" t="s">
        <v>260</v>
      </c>
      <c r="C91" s="136" t="s">
        <v>261</v>
      </c>
      <c r="D91" s="137" t="n">
        <v>1306</v>
      </c>
      <c r="E91" s="138" t="n">
        <v>2581</v>
      </c>
      <c r="F91" s="139" t="n">
        <v>0</v>
      </c>
      <c r="G91" s="140" t="n">
        <v>3887</v>
      </c>
      <c r="H91" s="137" t="n">
        <v>126</v>
      </c>
      <c r="I91" s="138" t="n">
        <v>352</v>
      </c>
      <c r="J91" s="139" t="n">
        <v>0</v>
      </c>
      <c r="K91" s="140" t="n">
        <v>478</v>
      </c>
      <c r="L91" s="112"/>
      <c r="M91" s="112"/>
      <c r="N91" s="112"/>
    </row>
    <row r="92" customFormat="false" ht="15" hidden="false" customHeight="false" outlineLevel="0" collapsed="false">
      <c r="A92" s="108" t="n">
        <v>32</v>
      </c>
      <c r="B92" s="108" t="s">
        <v>262</v>
      </c>
      <c r="C92" s="136" t="s">
        <v>263</v>
      </c>
      <c r="D92" s="137" t="n">
        <v>1576</v>
      </c>
      <c r="E92" s="138" t="n">
        <v>4992</v>
      </c>
      <c r="F92" s="139" t="n">
        <v>0</v>
      </c>
      <c r="G92" s="140" t="n">
        <v>6568</v>
      </c>
      <c r="H92" s="137" t="n">
        <v>208</v>
      </c>
      <c r="I92" s="138" t="n">
        <v>536</v>
      </c>
      <c r="J92" s="139" t="n">
        <v>0</v>
      </c>
      <c r="K92" s="140" t="n">
        <v>744</v>
      </c>
      <c r="L92" s="112"/>
      <c r="M92" s="112"/>
      <c r="N92" s="112"/>
    </row>
    <row r="93" customFormat="false" ht="15" hidden="false" customHeight="false" outlineLevel="0" collapsed="false">
      <c r="A93" s="108" t="n">
        <v>76</v>
      </c>
      <c r="B93" s="108" t="s">
        <v>264</v>
      </c>
      <c r="C93" s="136" t="s">
        <v>265</v>
      </c>
      <c r="D93" s="137" t="n">
        <v>2031</v>
      </c>
      <c r="E93" s="138" t="n">
        <v>4547</v>
      </c>
      <c r="F93" s="139" t="n">
        <v>0</v>
      </c>
      <c r="G93" s="140" t="n">
        <v>6578</v>
      </c>
      <c r="H93" s="137" t="n">
        <v>103</v>
      </c>
      <c r="I93" s="138" t="n">
        <v>364</v>
      </c>
      <c r="J93" s="139" t="n">
        <v>0</v>
      </c>
      <c r="K93" s="140" t="n">
        <v>467</v>
      </c>
      <c r="L93" s="112"/>
      <c r="M93" s="112"/>
      <c r="N93" s="112"/>
    </row>
    <row r="94" customFormat="false" ht="15" hidden="false" customHeight="false" outlineLevel="0" collapsed="false">
      <c r="A94" s="108" t="n">
        <v>76</v>
      </c>
      <c r="B94" s="108" t="s">
        <v>266</v>
      </c>
      <c r="C94" s="136" t="s">
        <v>267</v>
      </c>
      <c r="D94" s="137" t="s">
        <v>312</v>
      </c>
      <c r="E94" s="138" t="s">
        <v>312</v>
      </c>
      <c r="F94" s="139" t="s">
        <v>312</v>
      </c>
      <c r="G94" s="140" t="s">
        <v>312</v>
      </c>
      <c r="H94" s="137" t="s">
        <v>312</v>
      </c>
      <c r="I94" s="138" t="s">
        <v>312</v>
      </c>
      <c r="J94" s="139" t="s">
        <v>312</v>
      </c>
      <c r="K94" s="140" t="s">
        <v>312</v>
      </c>
      <c r="L94" s="112"/>
      <c r="M94" s="112"/>
      <c r="N94" s="112"/>
    </row>
    <row r="95" customFormat="false" ht="15" hidden="false" customHeight="false" outlineLevel="0" collapsed="false">
      <c r="A95" s="108" t="n">
        <v>93</v>
      </c>
      <c r="B95" s="108" t="s">
        <v>268</v>
      </c>
      <c r="C95" s="136" t="s">
        <v>269</v>
      </c>
      <c r="D95" s="137" t="n">
        <v>4094</v>
      </c>
      <c r="E95" s="138" t="n">
        <v>11058</v>
      </c>
      <c r="F95" s="139" t="n">
        <v>0</v>
      </c>
      <c r="G95" s="140" t="n">
        <v>15152</v>
      </c>
      <c r="H95" s="137" t="n">
        <v>308</v>
      </c>
      <c r="I95" s="138" t="n">
        <v>986</v>
      </c>
      <c r="J95" s="139" t="n">
        <v>0</v>
      </c>
      <c r="K95" s="140" t="n">
        <v>1294</v>
      </c>
      <c r="L95" s="112"/>
      <c r="M95" s="112"/>
      <c r="N95" s="112"/>
    </row>
    <row r="96" customFormat="false" ht="15" hidden="false" customHeight="false" outlineLevel="0" collapsed="false">
      <c r="A96" s="108" t="n">
        <v>93</v>
      </c>
      <c r="B96" s="108" t="s">
        <v>270</v>
      </c>
      <c r="C96" s="136" t="s">
        <v>271</v>
      </c>
      <c r="D96" s="137" t="n">
        <v>1578</v>
      </c>
      <c r="E96" s="138" t="n">
        <v>4364</v>
      </c>
      <c r="F96" s="139" t="n">
        <v>0</v>
      </c>
      <c r="G96" s="140" t="n">
        <v>5942</v>
      </c>
      <c r="H96" s="137" t="n">
        <v>158</v>
      </c>
      <c r="I96" s="138" t="n">
        <v>615</v>
      </c>
      <c r="J96" s="139" t="n">
        <v>0</v>
      </c>
      <c r="K96" s="140" t="n">
        <v>773</v>
      </c>
      <c r="L96" s="112"/>
      <c r="M96" s="112"/>
      <c r="N96" s="112"/>
    </row>
    <row r="97" customFormat="false" ht="15" hidden="false" customHeight="false" outlineLevel="0" collapsed="false">
      <c r="A97" s="108" t="n">
        <v>52</v>
      </c>
      <c r="B97" s="108" t="s">
        <v>272</v>
      </c>
      <c r="C97" s="136" t="s">
        <v>273</v>
      </c>
      <c r="D97" s="137" t="n">
        <v>1991</v>
      </c>
      <c r="E97" s="138" t="n">
        <v>4212</v>
      </c>
      <c r="F97" s="139" t="n">
        <v>0</v>
      </c>
      <c r="G97" s="140" t="n">
        <v>6203</v>
      </c>
      <c r="H97" s="137" t="n">
        <v>175</v>
      </c>
      <c r="I97" s="138" t="n">
        <v>496</v>
      </c>
      <c r="J97" s="139" t="n">
        <v>0</v>
      </c>
      <c r="K97" s="140" t="n">
        <v>671</v>
      </c>
      <c r="L97" s="112"/>
      <c r="M97" s="112"/>
      <c r="N97" s="112"/>
    </row>
    <row r="98" customFormat="false" ht="15" hidden="false" customHeight="false" outlineLevel="0" collapsed="false">
      <c r="A98" s="108" t="n">
        <v>75</v>
      </c>
      <c r="B98" s="108" t="s">
        <v>274</v>
      </c>
      <c r="C98" s="136" t="s">
        <v>275</v>
      </c>
      <c r="D98" s="137" t="n">
        <v>1408</v>
      </c>
      <c r="E98" s="138" t="n">
        <v>3358</v>
      </c>
      <c r="F98" s="139" t="n">
        <v>0</v>
      </c>
      <c r="G98" s="140" t="n">
        <v>4766</v>
      </c>
      <c r="H98" s="137" t="n">
        <v>185</v>
      </c>
      <c r="I98" s="138" t="n">
        <v>450</v>
      </c>
      <c r="J98" s="139" t="n">
        <v>0</v>
      </c>
      <c r="K98" s="140" t="n">
        <v>635</v>
      </c>
      <c r="L98" s="112"/>
      <c r="M98" s="112"/>
      <c r="N98" s="112"/>
    </row>
    <row r="99" customFormat="false" ht="15" hidden="false" customHeight="false" outlineLevel="0" collapsed="false">
      <c r="A99" s="108" t="n">
        <v>75</v>
      </c>
      <c r="B99" s="108" t="s">
        <v>276</v>
      </c>
      <c r="C99" s="136" t="s">
        <v>277</v>
      </c>
      <c r="D99" s="137" t="n">
        <v>1300</v>
      </c>
      <c r="E99" s="138" t="n">
        <v>3263</v>
      </c>
      <c r="F99" s="139" t="n">
        <v>0</v>
      </c>
      <c r="G99" s="140" t="n">
        <v>4563</v>
      </c>
      <c r="H99" s="137" t="n">
        <v>167</v>
      </c>
      <c r="I99" s="138" t="n">
        <v>491</v>
      </c>
      <c r="J99" s="139" t="n">
        <v>0</v>
      </c>
      <c r="K99" s="140" t="n">
        <v>658</v>
      </c>
      <c r="L99" s="112"/>
      <c r="M99" s="112"/>
      <c r="N99" s="112"/>
    </row>
    <row r="100" customFormat="false" ht="15" hidden="false" customHeight="false" outlineLevel="0" collapsed="false">
      <c r="A100" s="108" t="n">
        <v>44</v>
      </c>
      <c r="B100" s="108" t="s">
        <v>278</v>
      </c>
      <c r="C100" s="136" t="s">
        <v>279</v>
      </c>
      <c r="D100" s="137" t="n">
        <v>1162</v>
      </c>
      <c r="E100" s="138" t="n">
        <v>2461</v>
      </c>
      <c r="F100" s="139" t="n">
        <v>0</v>
      </c>
      <c r="G100" s="140" t="n">
        <v>3623</v>
      </c>
      <c r="H100" s="137" t="n">
        <v>49</v>
      </c>
      <c r="I100" s="138" t="n">
        <v>188</v>
      </c>
      <c r="J100" s="139" t="n">
        <v>0</v>
      </c>
      <c r="K100" s="140" t="n">
        <v>237</v>
      </c>
      <c r="L100" s="112"/>
      <c r="M100" s="112"/>
      <c r="N100" s="112"/>
    </row>
    <row r="101" customFormat="false" ht="15" hidden="false" customHeight="false" outlineLevel="0" collapsed="false">
      <c r="A101" s="108" t="n">
        <v>27</v>
      </c>
      <c r="B101" s="108" t="s">
        <v>280</v>
      </c>
      <c r="C101" s="136" t="s">
        <v>281</v>
      </c>
      <c r="D101" s="137" t="n">
        <v>1626</v>
      </c>
      <c r="E101" s="138" t="n">
        <v>2531</v>
      </c>
      <c r="F101" s="139" t="n">
        <v>0</v>
      </c>
      <c r="G101" s="140" t="n">
        <v>4157</v>
      </c>
      <c r="H101" s="137" t="n">
        <v>87</v>
      </c>
      <c r="I101" s="138" t="n">
        <v>265</v>
      </c>
      <c r="J101" s="139" t="n">
        <v>0</v>
      </c>
      <c r="K101" s="140" t="n">
        <v>352</v>
      </c>
      <c r="L101" s="112"/>
      <c r="M101" s="112"/>
      <c r="N101" s="112"/>
    </row>
    <row r="102" customFormat="false" ht="15" hidden="false" customHeight="false" outlineLevel="0" collapsed="false">
      <c r="A102" s="108" t="n">
        <v>27</v>
      </c>
      <c r="B102" s="108" t="s">
        <v>282</v>
      </c>
      <c r="C102" s="136" t="s">
        <v>283</v>
      </c>
      <c r="D102" s="137" t="n">
        <v>521</v>
      </c>
      <c r="E102" s="138" t="n">
        <v>1551</v>
      </c>
      <c r="F102" s="139" t="n">
        <v>0</v>
      </c>
      <c r="G102" s="140" t="n">
        <v>2072</v>
      </c>
      <c r="H102" s="137" t="n">
        <v>40</v>
      </c>
      <c r="I102" s="138" t="n">
        <v>140</v>
      </c>
      <c r="J102" s="139" t="n">
        <v>0</v>
      </c>
      <c r="K102" s="140" t="n">
        <v>180</v>
      </c>
      <c r="L102" s="112"/>
      <c r="M102" s="112"/>
      <c r="N102" s="112"/>
    </row>
    <row r="103" customFormat="false" ht="15" hidden="false" customHeight="false" outlineLevel="0" collapsed="false">
      <c r="A103" s="108" t="n">
        <v>11</v>
      </c>
      <c r="B103" s="108" t="s">
        <v>284</v>
      </c>
      <c r="C103" s="136" t="s">
        <v>285</v>
      </c>
      <c r="D103" s="137" t="n">
        <v>1953</v>
      </c>
      <c r="E103" s="138" t="n">
        <v>4978</v>
      </c>
      <c r="F103" s="139" t="n">
        <v>0</v>
      </c>
      <c r="G103" s="140" t="n">
        <v>6931</v>
      </c>
      <c r="H103" s="137" t="n">
        <v>465</v>
      </c>
      <c r="I103" s="138" t="n">
        <v>1504</v>
      </c>
      <c r="J103" s="139" t="n">
        <v>0</v>
      </c>
      <c r="K103" s="140" t="n">
        <v>1969</v>
      </c>
      <c r="L103" s="112"/>
      <c r="M103" s="112"/>
      <c r="N103" s="112"/>
    </row>
    <row r="104" customFormat="false" ht="15" hidden="false" customHeight="false" outlineLevel="0" collapsed="false">
      <c r="A104" s="108" t="n">
        <v>11</v>
      </c>
      <c r="B104" s="108" t="s">
        <v>286</v>
      </c>
      <c r="C104" s="136" t="s">
        <v>287</v>
      </c>
      <c r="D104" s="137" t="n">
        <v>1930</v>
      </c>
      <c r="E104" s="138" t="n">
        <v>5796</v>
      </c>
      <c r="F104" s="139" t="n">
        <v>0</v>
      </c>
      <c r="G104" s="140" t="n">
        <v>7726</v>
      </c>
      <c r="H104" s="137" t="n">
        <v>566</v>
      </c>
      <c r="I104" s="138" t="n">
        <v>2371</v>
      </c>
      <c r="J104" s="139" t="n">
        <v>0</v>
      </c>
      <c r="K104" s="140" t="n">
        <v>2937</v>
      </c>
      <c r="L104" s="112"/>
      <c r="M104" s="112"/>
      <c r="N104" s="112"/>
    </row>
    <row r="105" customFormat="false" ht="15" hidden="false" customHeight="false" outlineLevel="0" collapsed="false">
      <c r="A105" s="108" t="n">
        <v>11</v>
      </c>
      <c r="B105" s="108" t="s">
        <v>288</v>
      </c>
      <c r="C105" s="136" t="s">
        <v>289</v>
      </c>
      <c r="D105" s="137" t="n">
        <v>4593</v>
      </c>
      <c r="E105" s="138" t="n">
        <v>12170</v>
      </c>
      <c r="F105" s="139" t="n">
        <v>0</v>
      </c>
      <c r="G105" s="140" t="n">
        <v>16763</v>
      </c>
      <c r="H105" s="137" t="n">
        <v>213</v>
      </c>
      <c r="I105" s="138" t="n">
        <v>758</v>
      </c>
      <c r="J105" s="139" t="n">
        <v>0</v>
      </c>
      <c r="K105" s="140" t="n">
        <v>971</v>
      </c>
      <c r="L105" s="112"/>
      <c r="M105" s="112"/>
      <c r="N105" s="112"/>
    </row>
    <row r="106" customFormat="false" ht="15" hidden="false" customHeight="false" outlineLevel="0" collapsed="false">
      <c r="A106" s="108" t="n">
        <v>11</v>
      </c>
      <c r="B106" s="108" t="s">
        <v>290</v>
      </c>
      <c r="C106" s="136" t="s">
        <v>291</v>
      </c>
      <c r="D106" s="137" t="n">
        <v>3018</v>
      </c>
      <c r="E106" s="138" t="n">
        <v>8637</v>
      </c>
      <c r="F106" s="139" t="n">
        <v>0</v>
      </c>
      <c r="G106" s="140" t="n">
        <v>11655</v>
      </c>
      <c r="H106" s="137" t="n">
        <v>908</v>
      </c>
      <c r="I106" s="138" t="n">
        <v>2897</v>
      </c>
      <c r="J106" s="139" t="n">
        <v>0</v>
      </c>
      <c r="K106" s="140" t="n">
        <v>3805</v>
      </c>
      <c r="L106" s="112"/>
      <c r="M106" s="112"/>
      <c r="N106" s="112"/>
    </row>
    <row r="107" customFormat="false" ht="15" hidden="false" customHeight="false" outlineLevel="0" collapsed="false">
      <c r="A107" s="108" t="n">
        <v>11</v>
      </c>
      <c r="B107" s="108" t="s">
        <v>292</v>
      </c>
      <c r="C107" s="136" t="s">
        <v>293</v>
      </c>
      <c r="D107" s="137" t="n">
        <v>2059</v>
      </c>
      <c r="E107" s="138" t="n">
        <v>5279</v>
      </c>
      <c r="F107" s="139" t="n">
        <v>0</v>
      </c>
      <c r="G107" s="140" t="n">
        <v>7338</v>
      </c>
      <c r="H107" s="137" t="n">
        <v>1069</v>
      </c>
      <c r="I107" s="138" t="n">
        <v>3867</v>
      </c>
      <c r="J107" s="139" t="n">
        <v>0</v>
      </c>
      <c r="K107" s="140" t="n">
        <v>4936</v>
      </c>
      <c r="L107" s="112"/>
      <c r="M107" s="112"/>
      <c r="N107" s="112"/>
    </row>
    <row r="108" customFormat="false" ht="15" hidden="false" customHeight="false" outlineLevel="0" collapsed="false">
      <c r="A108" s="108" t="n">
        <v>101</v>
      </c>
      <c r="B108" s="108" t="s">
        <v>294</v>
      </c>
      <c r="C108" s="136" t="s">
        <v>295</v>
      </c>
      <c r="D108" s="137" t="n">
        <v>1828</v>
      </c>
      <c r="E108" s="138" t="n">
        <v>4534</v>
      </c>
      <c r="F108" s="139" t="n">
        <v>0</v>
      </c>
      <c r="G108" s="140" t="n">
        <v>6362</v>
      </c>
      <c r="H108" s="137" t="n">
        <v>29</v>
      </c>
      <c r="I108" s="138" t="n">
        <v>47</v>
      </c>
      <c r="J108" s="139" t="n">
        <v>0</v>
      </c>
      <c r="K108" s="140" t="n">
        <v>76</v>
      </c>
      <c r="L108" s="112"/>
      <c r="M108" s="112"/>
      <c r="N108" s="112"/>
    </row>
    <row r="109" customFormat="false" ht="15" hidden="false" customHeight="false" outlineLevel="0" collapsed="false">
      <c r="A109" s="108" t="n">
        <v>102</v>
      </c>
      <c r="B109" s="108" t="s">
        <v>296</v>
      </c>
      <c r="C109" s="136" t="s">
        <v>297</v>
      </c>
      <c r="D109" s="137" t="s">
        <v>312</v>
      </c>
      <c r="E109" s="138" t="s">
        <v>312</v>
      </c>
      <c r="F109" s="139" t="s">
        <v>312</v>
      </c>
      <c r="G109" s="140" t="s">
        <v>312</v>
      </c>
      <c r="H109" s="137" t="s">
        <v>312</v>
      </c>
      <c r="I109" s="138" t="s">
        <v>312</v>
      </c>
      <c r="J109" s="139" t="s">
        <v>312</v>
      </c>
      <c r="K109" s="140" t="s">
        <v>312</v>
      </c>
      <c r="L109" s="112"/>
      <c r="M109" s="112"/>
      <c r="N109" s="112"/>
    </row>
    <row r="110" customFormat="false" ht="15" hidden="false" customHeight="false" outlineLevel="0" collapsed="false">
      <c r="A110" s="108" t="n">
        <v>103</v>
      </c>
      <c r="B110" s="108" t="s">
        <v>298</v>
      </c>
      <c r="C110" s="136" t="s">
        <v>299</v>
      </c>
      <c r="D110" s="137" t="s">
        <v>312</v>
      </c>
      <c r="E110" s="138" t="s">
        <v>312</v>
      </c>
      <c r="F110" s="139" t="s">
        <v>312</v>
      </c>
      <c r="G110" s="140" t="s">
        <v>312</v>
      </c>
      <c r="H110" s="137" t="s">
        <v>312</v>
      </c>
      <c r="I110" s="138" t="s">
        <v>312</v>
      </c>
      <c r="J110" s="139" t="s">
        <v>312</v>
      </c>
      <c r="K110" s="140" t="s">
        <v>312</v>
      </c>
      <c r="L110" s="112"/>
      <c r="M110" s="112"/>
      <c r="N110" s="112"/>
    </row>
    <row r="111" customFormat="false" ht="15" hidden="false" customHeight="false" outlineLevel="0" collapsed="false">
      <c r="A111" s="108" t="n">
        <v>104</v>
      </c>
      <c r="B111" s="108" t="s">
        <v>300</v>
      </c>
      <c r="C111" s="136" t="s">
        <v>301</v>
      </c>
      <c r="D111" s="137" t="n">
        <v>4790</v>
      </c>
      <c r="E111" s="138" t="n">
        <v>10526</v>
      </c>
      <c r="F111" s="139" t="n">
        <v>0</v>
      </c>
      <c r="G111" s="140" t="n">
        <v>15316</v>
      </c>
      <c r="H111" s="137" t="n">
        <v>49</v>
      </c>
      <c r="I111" s="138" t="n">
        <v>113</v>
      </c>
      <c r="J111" s="139" t="n">
        <v>0</v>
      </c>
      <c r="K111" s="140" t="n">
        <v>162</v>
      </c>
      <c r="L111" s="112"/>
      <c r="M111" s="112"/>
      <c r="N111" s="112"/>
    </row>
  </sheetData>
  <mergeCells count="5">
    <mergeCell ref="A9:A10"/>
    <mergeCell ref="B9:B10"/>
    <mergeCell ref="C9:C10"/>
    <mergeCell ref="D9:G9"/>
    <mergeCell ref="H9:K9"/>
  </mergeCells>
  <conditionalFormatting sqref="D11:K111">
    <cfRule type="cellIs" priority="2" operator="equal" aboveAverage="0" equalAverage="0" bottom="0" percent="0" rank="0" text="" dxfId="0">
      <formula>"ND"</formula>
    </cfRule>
    <cfRule type="cellIs" priority="3" operator="equal" aboveAverage="0" equalAverage="0" bottom="0" percent="0" rank="0" text="" dxfId="1">
      <formula>"NR"</formula>
    </cfRule>
  </conditionalFormatting>
  <hyperlinks>
    <hyperlink ref="K2" location="Sommaire!A1" display="Retour au sommaire"/>
  </hyperlinks>
  <printOptions headings="false" gridLines="false" gridLinesSet="true" horizontalCentered="true" verticalCentered="false"/>
  <pageMargins left="0" right="0" top="0.590277777777778" bottom="0.590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00B050"/>
    <pageSetUpPr fitToPage="false"/>
  </sheetPr>
  <dimension ref="A1:W1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2" activeCellId="0" sqref="M2"/>
    </sheetView>
  </sheetViews>
  <sheetFormatPr defaultRowHeight="15" outlineLevelRow="0" outlineLevelCol="0"/>
  <cols>
    <col collapsed="false" customWidth="true" hidden="false" outlineLevel="0" max="1" min="1" style="121" width="11.3"/>
    <col collapsed="false" customWidth="true" hidden="false" outlineLevel="0" max="2" min="2" style="121" width="15.42"/>
    <col collapsed="false" customWidth="true" hidden="false" outlineLevel="0" max="3" min="3" style="121" width="34.86"/>
    <col collapsed="false" customWidth="true" hidden="false" outlineLevel="0" max="8" min="4" style="121" width="11.3"/>
    <col collapsed="false" customWidth="true" hidden="false" outlineLevel="0" max="9" min="9" style="142" width="11.3"/>
    <col collapsed="false" customWidth="true" hidden="false" outlineLevel="0" max="13" min="10" style="123" width="11.3"/>
    <col collapsed="false" customWidth="true" hidden="false" outlineLevel="0" max="19" min="14" style="121" width="11.3"/>
    <col collapsed="false" customWidth="true" hidden="false" outlineLevel="0" max="21" min="20" style="123" width="11.3"/>
    <col collapsed="false" customWidth="true" hidden="false" outlineLevel="0" max="254" min="22" style="121" width="11.3"/>
    <col collapsed="false" customWidth="true" hidden="false" outlineLevel="0" max="255" min="255" style="121" width="23.71"/>
    <col collapsed="false" customWidth="true" hidden="false" outlineLevel="0" max="510" min="256" style="121" width="11.3"/>
    <col collapsed="false" customWidth="true" hidden="false" outlineLevel="0" max="511" min="511" style="121" width="23.71"/>
    <col collapsed="false" customWidth="true" hidden="false" outlineLevel="0" max="766" min="512" style="121" width="11.3"/>
    <col collapsed="false" customWidth="true" hidden="false" outlineLevel="0" max="767" min="767" style="121" width="23.71"/>
    <col collapsed="false" customWidth="true" hidden="false" outlineLevel="0" max="1022" min="768" style="121" width="11.3"/>
    <col collapsed="false" customWidth="true" hidden="false" outlineLevel="0" max="1023" min="1023" style="121" width="23.71"/>
    <col collapsed="false" customWidth="true" hidden="false" outlineLevel="0" max="1025" min="1024" style="121" width="11.3"/>
  </cols>
  <sheetData>
    <row r="1" s="96" customFormat="true" ht="15" hidden="false" customHeight="false" outlineLevel="0" collapsed="false">
      <c r="A1" s="98" t="s">
        <v>313</v>
      </c>
      <c r="D1" s="98"/>
      <c r="E1" s="98"/>
      <c r="F1" s="98"/>
      <c r="G1" s="121"/>
      <c r="H1" s="121"/>
      <c r="I1" s="121"/>
      <c r="J1" s="121"/>
      <c r="K1" s="121"/>
      <c r="L1" s="121"/>
      <c r="M1" s="121"/>
      <c r="N1" s="121"/>
      <c r="T1" s="121"/>
      <c r="U1" s="121"/>
    </row>
    <row r="2" s="121" customFormat="true" ht="15" hidden="false" customHeight="false" outlineLevel="0" collapsed="false">
      <c r="A2" s="103" t="s">
        <v>48</v>
      </c>
      <c r="B2" s="96"/>
      <c r="C2" s="96"/>
      <c r="D2" s="104"/>
      <c r="E2" s="104"/>
      <c r="F2" s="104"/>
      <c r="G2" s="104"/>
      <c r="H2" s="104"/>
      <c r="M2" s="24" t="s">
        <v>45</v>
      </c>
      <c r="W2" s="143"/>
    </row>
    <row r="3" s="121" customFormat="true" ht="15" hidden="false" customHeight="false" outlineLevel="0" collapsed="false">
      <c r="A3" s="103" t="s">
        <v>65</v>
      </c>
      <c r="B3" s="96"/>
      <c r="C3" s="96"/>
      <c r="D3" s="104"/>
      <c r="E3" s="104"/>
      <c r="F3" s="104"/>
      <c r="G3" s="104"/>
      <c r="H3" s="104"/>
      <c r="M3" s="123"/>
      <c r="W3" s="143"/>
    </row>
    <row r="4" s="121" customFormat="true" ht="15" hidden="false" customHeight="false" outlineLevel="0" collapsed="false">
      <c r="B4" s="96"/>
      <c r="C4" s="96"/>
      <c r="D4" s="104"/>
      <c r="E4" s="104"/>
      <c r="F4" s="104"/>
      <c r="G4" s="104"/>
      <c r="H4" s="104"/>
      <c r="M4" s="123"/>
    </row>
    <row r="5" s="121" customFormat="true" ht="15" hidden="false" customHeight="false" outlineLevel="0" collapsed="false">
      <c r="A5" s="104" t="s">
        <v>306</v>
      </c>
      <c r="B5" s="96"/>
      <c r="C5" s="96"/>
      <c r="D5" s="104"/>
      <c r="E5" s="104"/>
      <c r="F5" s="104"/>
      <c r="G5" s="104"/>
      <c r="H5" s="104"/>
      <c r="M5" s="123"/>
    </row>
    <row r="6" customFormat="false" ht="15" hidden="false" customHeight="false" outlineLevel="0" collapsed="false">
      <c r="A6" s="129" t="s">
        <v>314</v>
      </c>
      <c r="D6" s="104"/>
      <c r="E6" s="104"/>
      <c r="F6" s="104"/>
      <c r="G6" s="104"/>
      <c r="H6" s="104"/>
      <c r="W6" s="143"/>
    </row>
    <row r="7" customFormat="false" ht="15" hidden="false" customHeight="false" outlineLevel="0" collapsed="false">
      <c r="A7" s="129" t="s">
        <v>308</v>
      </c>
      <c r="I7" s="123"/>
    </row>
    <row r="8" customFormat="false" ht="15" hidden="false" customHeight="false" outlineLevel="0" collapsed="false">
      <c r="A8" s="129" t="s">
        <v>315</v>
      </c>
      <c r="I8" s="123"/>
    </row>
    <row r="9" s="121" customFormat="true" ht="15" hidden="false" customHeight="true" outlineLevel="0" collapsed="false">
      <c r="M9" s="123"/>
      <c r="T9" s="123"/>
      <c r="U9" s="123"/>
    </row>
    <row r="10" customFormat="false" ht="12.75" hidden="false" customHeight="true" outlineLevel="0" collapsed="false">
      <c r="A10" s="107" t="s">
        <v>93</v>
      </c>
      <c r="B10" s="107" t="s">
        <v>94</v>
      </c>
      <c r="C10" s="130" t="s">
        <v>95</v>
      </c>
      <c r="D10" s="131" t="s">
        <v>44</v>
      </c>
      <c r="E10" s="131"/>
      <c r="F10" s="131"/>
      <c r="G10" s="131"/>
      <c r="H10" s="131"/>
      <c r="I10" s="131"/>
      <c r="J10" s="131"/>
      <c r="K10" s="131"/>
      <c r="L10" s="131"/>
      <c r="M10" s="131"/>
      <c r="N10" s="131" t="s">
        <v>316</v>
      </c>
      <c r="O10" s="131"/>
      <c r="P10" s="131"/>
      <c r="Q10" s="131"/>
      <c r="R10" s="131"/>
      <c r="S10" s="131"/>
      <c r="T10" s="131"/>
      <c r="U10" s="131"/>
      <c r="V10" s="131"/>
      <c r="W10" s="131"/>
    </row>
    <row r="11" customFormat="false" ht="30" hidden="false" customHeight="false" outlineLevel="0" collapsed="false">
      <c r="A11" s="107"/>
      <c r="B11" s="107"/>
      <c r="C11" s="130"/>
      <c r="D11" s="132" t="s">
        <v>85</v>
      </c>
      <c r="E11" s="133" t="s">
        <v>57</v>
      </c>
      <c r="F11" s="133" t="s">
        <v>58</v>
      </c>
      <c r="G11" s="133" t="s">
        <v>59</v>
      </c>
      <c r="H11" s="133" t="s">
        <v>60</v>
      </c>
      <c r="I11" s="133" t="s">
        <v>61</v>
      </c>
      <c r="J11" s="133" t="s">
        <v>62</v>
      </c>
      <c r="K11" s="133" t="s">
        <v>63</v>
      </c>
      <c r="L11" s="133" t="s">
        <v>311</v>
      </c>
      <c r="M11" s="135" t="s">
        <v>64</v>
      </c>
      <c r="N11" s="132" t="s">
        <v>85</v>
      </c>
      <c r="O11" s="133" t="s">
        <v>57</v>
      </c>
      <c r="P11" s="133" t="s">
        <v>58</v>
      </c>
      <c r="Q11" s="133" t="s">
        <v>59</v>
      </c>
      <c r="R11" s="133" t="s">
        <v>60</v>
      </c>
      <c r="S11" s="133" t="s">
        <v>61</v>
      </c>
      <c r="T11" s="133" t="s">
        <v>62</v>
      </c>
      <c r="U11" s="133" t="s">
        <v>63</v>
      </c>
      <c r="V11" s="133" t="s">
        <v>311</v>
      </c>
      <c r="W11" s="135" t="s">
        <v>64</v>
      </c>
    </row>
    <row r="12" s="96" customFormat="true" ht="15" hidden="false" customHeight="false" outlineLevel="0" collapsed="false">
      <c r="A12" s="108" t="n">
        <v>84</v>
      </c>
      <c r="B12" s="108" t="s">
        <v>98</v>
      </c>
      <c r="C12" s="136" t="s">
        <v>99</v>
      </c>
      <c r="D12" s="137" t="s">
        <v>312</v>
      </c>
      <c r="E12" s="138" t="s">
        <v>312</v>
      </c>
      <c r="F12" s="138" t="s">
        <v>312</v>
      </c>
      <c r="G12" s="138" t="s">
        <v>312</v>
      </c>
      <c r="H12" s="138" t="s">
        <v>312</v>
      </c>
      <c r="I12" s="138" t="s">
        <v>312</v>
      </c>
      <c r="J12" s="138" t="s">
        <v>312</v>
      </c>
      <c r="K12" s="138" t="s">
        <v>312</v>
      </c>
      <c r="L12" s="138" t="s">
        <v>312</v>
      </c>
      <c r="M12" s="140" t="s">
        <v>312</v>
      </c>
      <c r="N12" s="137" t="s">
        <v>312</v>
      </c>
      <c r="O12" s="138" t="s">
        <v>312</v>
      </c>
      <c r="P12" s="138" t="s">
        <v>312</v>
      </c>
      <c r="Q12" s="138" t="s">
        <v>312</v>
      </c>
      <c r="R12" s="138" t="s">
        <v>312</v>
      </c>
      <c r="S12" s="138" t="s">
        <v>312</v>
      </c>
      <c r="T12" s="138" t="s">
        <v>312</v>
      </c>
      <c r="U12" s="138" t="s">
        <v>312</v>
      </c>
      <c r="V12" s="138" t="s">
        <v>312</v>
      </c>
      <c r="W12" s="140" t="s">
        <v>312</v>
      </c>
    </row>
    <row r="13" s="123" customFormat="true" ht="15" hidden="false" customHeight="false" outlineLevel="0" collapsed="false">
      <c r="A13" s="108" t="n">
        <v>32</v>
      </c>
      <c r="B13" s="108" t="s">
        <v>102</v>
      </c>
      <c r="C13" s="136" t="s">
        <v>103</v>
      </c>
      <c r="D13" s="137" t="n">
        <v>149</v>
      </c>
      <c r="E13" s="138" t="n">
        <v>402</v>
      </c>
      <c r="F13" s="138" t="n">
        <v>705</v>
      </c>
      <c r="G13" s="138" t="n">
        <v>800</v>
      </c>
      <c r="H13" s="138" t="n">
        <v>1562</v>
      </c>
      <c r="I13" s="138" t="n">
        <v>2187</v>
      </c>
      <c r="J13" s="138" t="n">
        <v>1395</v>
      </c>
      <c r="K13" s="138" t="n">
        <v>453</v>
      </c>
      <c r="L13" s="138" t="n">
        <v>0</v>
      </c>
      <c r="M13" s="140" t="n">
        <v>7654</v>
      </c>
      <c r="N13" s="137" t="n">
        <v>8</v>
      </c>
      <c r="O13" s="138" t="n">
        <v>17</v>
      </c>
      <c r="P13" s="138" t="n">
        <v>21</v>
      </c>
      <c r="Q13" s="138" t="n">
        <v>35</v>
      </c>
      <c r="R13" s="138" t="n">
        <v>47</v>
      </c>
      <c r="S13" s="138" t="n">
        <v>139</v>
      </c>
      <c r="T13" s="138" t="n">
        <v>156</v>
      </c>
      <c r="U13" s="138" t="n">
        <v>84</v>
      </c>
      <c r="V13" s="138" t="n">
        <v>0</v>
      </c>
      <c r="W13" s="140" t="n">
        <v>507</v>
      </c>
    </row>
    <row r="14" s="123" customFormat="true" ht="15" hidden="false" customHeight="false" outlineLevel="0" collapsed="false">
      <c r="A14" s="108" t="n">
        <v>84</v>
      </c>
      <c r="B14" s="108" t="s">
        <v>104</v>
      </c>
      <c r="C14" s="136" t="s">
        <v>105</v>
      </c>
      <c r="D14" s="137" t="n">
        <v>95</v>
      </c>
      <c r="E14" s="138" t="n">
        <v>242</v>
      </c>
      <c r="F14" s="138" t="n">
        <v>485</v>
      </c>
      <c r="G14" s="138" t="n">
        <v>664</v>
      </c>
      <c r="H14" s="138" t="n">
        <v>1250</v>
      </c>
      <c r="I14" s="138" t="n">
        <v>1698</v>
      </c>
      <c r="J14" s="138" t="n">
        <v>1148</v>
      </c>
      <c r="K14" s="138" t="n">
        <v>422</v>
      </c>
      <c r="L14" s="138" t="n">
        <v>0</v>
      </c>
      <c r="M14" s="140" t="n">
        <v>6006</v>
      </c>
      <c r="N14" s="137" t="n">
        <v>11</v>
      </c>
      <c r="O14" s="138" t="n">
        <v>33</v>
      </c>
      <c r="P14" s="138" t="n">
        <v>52</v>
      </c>
      <c r="Q14" s="138" t="n">
        <v>58</v>
      </c>
      <c r="R14" s="138" t="n">
        <v>140</v>
      </c>
      <c r="S14" s="138" t="n">
        <v>254</v>
      </c>
      <c r="T14" s="138" t="n">
        <v>272</v>
      </c>
      <c r="U14" s="138" t="n">
        <v>178</v>
      </c>
      <c r="V14" s="138" t="n">
        <v>0</v>
      </c>
      <c r="W14" s="140" t="n">
        <v>998</v>
      </c>
    </row>
    <row r="15" s="123" customFormat="true" ht="15" hidden="false" customHeight="false" outlineLevel="0" collapsed="false">
      <c r="A15" s="108" t="n">
        <v>93</v>
      </c>
      <c r="B15" s="108" t="s">
        <v>106</v>
      </c>
      <c r="C15" s="136" t="s">
        <v>107</v>
      </c>
      <c r="D15" s="137" t="n">
        <v>36</v>
      </c>
      <c r="E15" s="138" t="n">
        <v>112</v>
      </c>
      <c r="F15" s="138" t="n">
        <v>227</v>
      </c>
      <c r="G15" s="138" t="n">
        <v>313</v>
      </c>
      <c r="H15" s="138" t="n">
        <v>549</v>
      </c>
      <c r="I15" s="138" t="n">
        <v>774</v>
      </c>
      <c r="J15" s="138" t="n">
        <v>524</v>
      </c>
      <c r="K15" s="138" t="n">
        <v>239</v>
      </c>
      <c r="L15" s="138" t="n">
        <v>0</v>
      </c>
      <c r="M15" s="140" t="n">
        <v>2774</v>
      </c>
      <c r="N15" s="137" t="n">
        <v>2</v>
      </c>
      <c r="O15" s="138" t="n">
        <v>4</v>
      </c>
      <c r="P15" s="138" t="n">
        <v>4</v>
      </c>
      <c r="Q15" s="138" t="n">
        <v>11</v>
      </c>
      <c r="R15" s="138" t="n">
        <v>8</v>
      </c>
      <c r="S15" s="138" t="n">
        <v>25</v>
      </c>
      <c r="T15" s="138" t="n">
        <v>33</v>
      </c>
      <c r="U15" s="138" t="n">
        <v>24</v>
      </c>
      <c r="V15" s="138" t="n">
        <v>0</v>
      </c>
      <c r="W15" s="140" t="n">
        <v>111</v>
      </c>
    </row>
    <row r="16" s="123" customFormat="true" ht="15" hidden="false" customHeight="false" outlineLevel="0" collapsed="false">
      <c r="A16" s="108" t="n">
        <v>93</v>
      </c>
      <c r="B16" s="108" t="s">
        <v>108</v>
      </c>
      <c r="C16" s="136" t="s">
        <v>109</v>
      </c>
      <c r="D16" s="137" t="s">
        <v>312</v>
      </c>
      <c r="E16" s="138" t="s">
        <v>312</v>
      </c>
      <c r="F16" s="138" t="s">
        <v>312</v>
      </c>
      <c r="G16" s="138" t="s">
        <v>312</v>
      </c>
      <c r="H16" s="138" t="s">
        <v>312</v>
      </c>
      <c r="I16" s="138" t="s">
        <v>312</v>
      </c>
      <c r="J16" s="138" t="s">
        <v>312</v>
      </c>
      <c r="K16" s="138" t="s">
        <v>312</v>
      </c>
      <c r="L16" s="138" t="s">
        <v>312</v>
      </c>
      <c r="M16" s="140" t="s">
        <v>312</v>
      </c>
      <c r="N16" s="137" t="s">
        <v>312</v>
      </c>
      <c r="O16" s="138" t="s">
        <v>312</v>
      </c>
      <c r="P16" s="138" t="s">
        <v>312</v>
      </c>
      <c r="Q16" s="138" t="s">
        <v>312</v>
      </c>
      <c r="R16" s="138" t="s">
        <v>312</v>
      </c>
      <c r="S16" s="138" t="s">
        <v>312</v>
      </c>
      <c r="T16" s="138" t="s">
        <v>312</v>
      </c>
      <c r="U16" s="138" t="s">
        <v>312</v>
      </c>
      <c r="V16" s="138" t="s">
        <v>312</v>
      </c>
      <c r="W16" s="140" t="s">
        <v>312</v>
      </c>
    </row>
    <row r="17" s="123" customFormat="true" ht="15" hidden="false" customHeight="false" outlineLevel="0" collapsed="false">
      <c r="A17" s="108" t="n">
        <v>93</v>
      </c>
      <c r="B17" s="108" t="s">
        <v>110</v>
      </c>
      <c r="C17" s="136" t="s">
        <v>111</v>
      </c>
      <c r="D17" s="137" t="n">
        <v>246</v>
      </c>
      <c r="E17" s="138" t="n">
        <v>1209</v>
      </c>
      <c r="F17" s="138" t="n">
        <v>1368</v>
      </c>
      <c r="G17" s="138" t="n">
        <v>2099</v>
      </c>
      <c r="H17" s="138" t="n">
        <v>2418</v>
      </c>
      <c r="I17" s="138" t="n">
        <v>4762</v>
      </c>
      <c r="J17" s="138" t="n">
        <v>3684</v>
      </c>
      <c r="K17" s="138" t="n">
        <v>1488</v>
      </c>
      <c r="L17" s="138" t="n">
        <v>0</v>
      </c>
      <c r="M17" s="140" t="n">
        <v>17276</v>
      </c>
      <c r="N17" s="137" t="n">
        <v>19</v>
      </c>
      <c r="O17" s="138" t="n">
        <v>45</v>
      </c>
      <c r="P17" s="138" t="n">
        <v>70</v>
      </c>
      <c r="Q17" s="138" t="n">
        <v>108</v>
      </c>
      <c r="R17" s="138" t="n">
        <v>178</v>
      </c>
      <c r="S17" s="138" t="n">
        <v>312</v>
      </c>
      <c r="T17" s="138" t="n">
        <v>403</v>
      </c>
      <c r="U17" s="138" t="n">
        <v>296</v>
      </c>
      <c r="V17" s="138" t="n">
        <v>0</v>
      </c>
      <c r="W17" s="140" t="n">
        <v>1431</v>
      </c>
    </row>
    <row r="18" s="123" customFormat="true" ht="15" hidden="false" customHeight="false" outlineLevel="0" collapsed="false">
      <c r="A18" s="108" t="n">
        <v>84</v>
      </c>
      <c r="B18" s="108" t="s">
        <v>112</v>
      </c>
      <c r="C18" s="136" t="s">
        <v>113</v>
      </c>
      <c r="D18" s="137" t="s">
        <v>312</v>
      </c>
      <c r="E18" s="138" t="s">
        <v>312</v>
      </c>
      <c r="F18" s="138" t="s">
        <v>312</v>
      </c>
      <c r="G18" s="138" t="s">
        <v>312</v>
      </c>
      <c r="H18" s="138" t="s">
        <v>312</v>
      </c>
      <c r="I18" s="138" t="s">
        <v>312</v>
      </c>
      <c r="J18" s="138" t="s">
        <v>312</v>
      </c>
      <c r="K18" s="138" t="s">
        <v>312</v>
      </c>
      <c r="L18" s="138" t="s">
        <v>312</v>
      </c>
      <c r="M18" s="140" t="s">
        <v>312</v>
      </c>
      <c r="N18" s="137" t="s">
        <v>312</v>
      </c>
      <c r="O18" s="138" t="s">
        <v>312</v>
      </c>
      <c r="P18" s="138" t="s">
        <v>312</v>
      </c>
      <c r="Q18" s="138" t="s">
        <v>312</v>
      </c>
      <c r="R18" s="138" t="s">
        <v>312</v>
      </c>
      <c r="S18" s="138" t="s">
        <v>312</v>
      </c>
      <c r="T18" s="138" t="s">
        <v>312</v>
      </c>
      <c r="U18" s="138" t="s">
        <v>312</v>
      </c>
      <c r="V18" s="138" t="s">
        <v>312</v>
      </c>
      <c r="W18" s="140" t="s">
        <v>312</v>
      </c>
    </row>
    <row r="19" s="123" customFormat="true" ht="15" hidden="false" customHeight="false" outlineLevel="0" collapsed="false">
      <c r="A19" s="108" t="n">
        <v>44</v>
      </c>
      <c r="B19" s="108" t="s">
        <v>114</v>
      </c>
      <c r="C19" s="136" t="s">
        <v>115</v>
      </c>
      <c r="D19" s="137" t="n">
        <v>122</v>
      </c>
      <c r="E19" s="138" t="n">
        <v>365</v>
      </c>
      <c r="F19" s="138" t="n">
        <v>563</v>
      </c>
      <c r="G19" s="138" t="n">
        <v>676</v>
      </c>
      <c r="H19" s="138" t="n">
        <v>1329</v>
      </c>
      <c r="I19" s="138" t="n">
        <v>1730</v>
      </c>
      <c r="J19" s="138" t="n">
        <v>1019</v>
      </c>
      <c r="K19" s="138" t="n">
        <v>280</v>
      </c>
      <c r="L19" s="138" t="n">
        <v>0</v>
      </c>
      <c r="M19" s="140" t="n">
        <v>6084</v>
      </c>
      <c r="N19" s="137" t="n">
        <v>2</v>
      </c>
      <c r="O19" s="138" t="n">
        <v>1</v>
      </c>
      <c r="P19" s="138" t="n">
        <v>11</v>
      </c>
      <c r="Q19" s="138" t="n">
        <v>11</v>
      </c>
      <c r="R19" s="138" t="n">
        <v>21</v>
      </c>
      <c r="S19" s="138" t="n">
        <v>34</v>
      </c>
      <c r="T19" s="138" t="n">
        <v>38</v>
      </c>
      <c r="U19" s="138" t="n">
        <v>25</v>
      </c>
      <c r="V19" s="138" t="n">
        <v>0</v>
      </c>
      <c r="W19" s="140" t="n">
        <v>143</v>
      </c>
    </row>
    <row r="20" s="123" customFormat="true" ht="15" hidden="false" customHeight="false" outlineLevel="0" collapsed="false">
      <c r="A20" s="108" t="n">
        <v>76</v>
      </c>
      <c r="B20" s="108" t="s">
        <v>116</v>
      </c>
      <c r="C20" s="136" t="s">
        <v>117</v>
      </c>
      <c r="D20" s="137" t="n">
        <v>37</v>
      </c>
      <c r="E20" s="138" t="n">
        <v>82</v>
      </c>
      <c r="F20" s="138" t="n">
        <v>182</v>
      </c>
      <c r="G20" s="138" t="n">
        <v>239</v>
      </c>
      <c r="H20" s="138" t="n">
        <v>497</v>
      </c>
      <c r="I20" s="138" t="n">
        <v>846</v>
      </c>
      <c r="J20" s="138" t="n">
        <v>707</v>
      </c>
      <c r="K20" s="138" t="n">
        <v>268</v>
      </c>
      <c r="L20" s="138" t="n">
        <v>0</v>
      </c>
      <c r="M20" s="140" t="n">
        <v>2858</v>
      </c>
      <c r="N20" s="137" t="n">
        <v>5</v>
      </c>
      <c r="O20" s="138" t="n">
        <v>10</v>
      </c>
      <c r="P20" s="138" t="n">
        <v>15</v>
      </c>
      <c r="Q20" s="138" t="n">
        <v>16</v>
      </c>
      <c r="R20" s="138" t="n">
        <v>30</v>
      </c>
      <c r="S20" s="138" t="n">
        <v>58</v>
      </c>
      <c r="T20" s="138" t="n">
        <v>93</v>
      </c>
      <c r="U20" s="138" t="n">
        <v>0</v>
      </c>
      <c r="V20" s="138" t="n">
        <v>0</v>
      </c>
      <c r="W20" s="140" t="n">
        <v>227</v>
      </c>
    </row>
    <row r="21" s="123" customFormat="true" ht="15" hidden="false" customHeight="false" outlineLevel="0" collapsed="false">
      <c r="A21" s="108" t="n">
        <v>44</v>
      </c>
      <c r="B21" s="108" t="s">
        <v>118</v>
      </c>
      <c r="C21" s="136" t="s">
        <v>119</v>
      </c>
      <c r="D21" s="137" t="n">
        <v>67</v>
      </c>
      <c r="E21" s="138" t="n">
        <v>201</v>
      </c>
      <c r="F21" s="138" t="n">
        <v>344</v>
      </c>
      <c r="G21" s="138" t="n">
        <v>419</v>
      </c>
      <c r="H21" s="138" t="n">
        <v>792</v>
      </c>
      <c r="I21" s="138" t="n">
        <v>1042</v>
      </c>
      <c r="J21" s="138" t="n">
        <v>692</v>
      </c>
      <c r="K21" s="138" t="n">
        <v>269</v>
      </c>
      <c r="L21" s="138" t="n">
        <v>0</v>
      </c>
      <c r="M21" s="140" t="n">
        <v>3826</v>
      </c>
      <c r="N21" s="137" t="n">
        <v>6</v>
      </c>
      <c r="O21" s="138" t="n">
        <v>9</v>
      </c>
      <c r="P21" s="138" t="n">
        <v>17</v>
      </c>
      <c r="Q21" s="138" t="n">
        <v>24</v>
      </c>
      <c r="R21" s="138" t="n">
        <v>29</v>
      </c>
      <c r="S21" s="138" t="n">
        <v>61</v>
      </c>
      <c r="T21" s="138" t="n">
        <v>68</v>
      </c>
      <c r="U21" s="138" t="n">
        <v>30</v>
      </c>
      <c r="V21" s="138" t="n">
        <v>0</v>
      </c>
      <c r="W21" s="140" t="n">
        <v>241</v>
      </c>
    </row>
    <row r="22" s="123" customFormat="true" ht="15" hidden="false" customHeight="false" outlineLevel="0" collapsed="false">
      <c r="A22" s="108" t="n">
        <v>76</v>
      </c>
      <c r="B22" s="108" t="s">
        <v>120</v>
      </c>
      <c r="C22" s="136" t="s">
        <v>121</v>
      </c>
      <c r="D22" s="137" t="n">
        <v>53</v>
      </c>
      <c r="E22" s="138" t="n">
        <v>181</v>
      </c>
      <c r="F22" s="138" t="n">
        <v>370</v>
      </c>
      <c r="G22" s="138" t="n">
        <v>531</v>
      </c>
      <c r="H22" s="138" t="n">
        <v>990</v>
      </c>
      <c r="I22" s="138" t="n">
        <v>1420</v>
      </c>
      <c r="J22" s="138" t="n">
        <v>1113</v>
      </c>
      <c r="K22" s="138" t="n">
        <v>423</v>
      </c>
      <c r="L22" s="138" t="n">
        <v>0</v>
      </c>
      <c r="M22" s="140" t="n">
        <v>5081</v>
      </c>
      <c r="N22" s="137" t="n">
        <v>7</v>
      </c>
      <c r="O22" s="138" t="n">
        <v>28</v>
      </c>
      <c r="P22" s="138" t="n">
        <v>41</v>
      </c>
      <c r="Q22" s="138" t="n">
        <v>54</v>
      </c>
      <c r="R22" s="138" t="n">
        <v>96</v>
      </c>
      <c r="S22" s="138" t="n">
        <v>159</v>
      </c>
      <c r="T22" s="138" t="n">
        <v>150</v>
      </c>
      <c r="U22" s="138" t="n">
        <v>72</v>
      </c>
      <c r="V22" s="138" t="n">
        <v>0</v>
      </c>
      <c r="W22" s="140" t="n">
        <v>607</v>
      </c>
    </row>
    <row r="23" s="123" customFormat="true" ht="15" hidden="false" customHeight="false" outlineLevel="0" collapsed="false">
      <c r="A23" s="108" t="n">
        <v>76</v>
      </c>
      <c r="B23" s="108" t="s">
        <v>122</v>
      </c>
      <c r="C23" s="136" t="s">
        <v>123</v>
      </c>
      <c r="D23" s="137" t="s">
        <v>312</v>
      </c>
      <c r="E23" s="138" t="s">
        <v>312</v>
      </c>
      <c r="F23" s="138" t="s">
        <v>312</v>
      </c>
      <c r="G23" s="138" t="s">
        <v>312</v>
      </c>
      <c r="H23" s="138" t="s">
        <v>312</v>
      </c>
      <c r="I23" s="138" t="s">
        <v>312</v>
      </c>
      <c r="J23" s="138" t="s">
        <v>312</v>
      </c>
      <c r="K23" s="138" t="s">
        <v>312</v>
      </c>
      <c r="L23" s="138" t="s">
        <v>312</v>
      </c>
      <c r="M23" s="140" t="s">
        <v>312</v>
      </c>
      <c r="N23" s="137" t="s">
        <v>312</v>
      </c>
      <c r="O23" s="138" t="s">
        <v>312</v>
      </c>
      <c r="P23" s="138" t="s">
        <v>312</v>
      </c>
      <c r="Q23" s="138" t="s">
        <v>312</v>
      </c>
      <c r="R23" s="138" t="s">
        <v>312</v>
      </c>
      <c r="S23" s="138" t="s">
        <v>312</v>
      </c>
      <c r="T23" s="138" t="s">
        <v>312</v>
      </c>
      <c r="U23" s="138" t="s">
        <v>312</v>
      </c>
      <c r="V23" s="138" t="s">
        <v>312</v>
      </c>
      <c r="W23" s="140" t="s">
        <v>312</v>
      </c>
    </row>
    <row r="24" s="123" customFormat="true" ht="15" hidden="false" customHeight="false" outlineLevel="0" collapsed="false">
      <c r="A24" s="108" t="n">
        <v>93</v>
      </c>
      <c r="B24" s="108" t="s">
        <v>124</v>
      </c>
      <c r="C24" s="136" t="s">
        <v>125</v>
      </c>
      <c r="D24" s="137" t="n">
        <v>307</v>
      </c>
      <c r="E24" s="138" t="n">
        <v>1025</v>
      </c>
      <c r="F24" s="138" t="n">
        <v>1853</v>
      </c>
      <c r="G24" s="138" t="n">
        <v>3131</v>
      </c>
      <c r="H24" s="138" t="n">
        <v>5343</v>
      </c>
      <c r="I24" s="138" t="n">
        <v>7284</v>
      </c>
      <c r="J24" s="138" t="n">
        <v>5012</v>
      </c>
      <c r="K24" s="138" t="n">
        <v>2001</v>
      </c>
      <c r="L24" s="138" t="n">
        <v>0</v>
      </c>
      <c r="M24" s="140" t="n">
        <v>25956</v>
      </c>
      <c r="N24" s="137" t="s">
        <v>312</v>
      </c>
      <c r="O24" s="138" t="s">
        <v>312</v>
      </c>
      <c r="P24" s="138" t="s">
        <v>312</v>
      </c>
      <c r="Q24" s="138" t="s">
        <v>312</v>
      </c>
      <c r="R24" s="138" t="s">
        <v>312</v>
      </c>
      <c r="S24" s="138" t="s">
        <v>312</v>
      </c>
      <c r="T24" s="138" t="s">
        <v>312</v>
      </c>
      <c r="U24" s="138" t="s">
        <v>312</v>
      </c>
      <c r="V24" s="138" t="s">
        <v>312</v>
      </c>
      <c r="W24" s="140" t="s">
        <v>312</v>
      </c>
    </row>
    <row r="25" s="123" customFormat="true" ht="15" hidden="false" customHeight="false" outlineLevel="0" collapsed="false">
      <c r="A25" s="108" t="n">
        <v>28</v>
      </c>
      <c r="B25" s="108" t="s">
        <v>126</v>
      </c>
      <c r="C25" s="136" t="s">
        <v>127</v>
      </c>
      <c r="D25" s="137" t="n">
        <v>143</v>
      </c>
      <c r="E25" s="138" t="n">
        <v>414</v>
      </c>
      <c r="F25" s="138" t="n">
        <v>752</v>
      </c>
      <c r="G25" s="138" t="n">
        <v>946</v>
      </c>
      <c r="H25" s="138" t="n">
        <v>1845</v>
      </c>
      <c r="I25" s="138" t="n">
        <v>2525</v>
      </c>
      <c r="J25" s="138" t="n">
        <v>1926</v>
      </c>
      <c r="K25" s="138" t="n">
        <v>805</v>
      </c>
      <c r="L25" s="138" t="n">
        <v>0</v>
      </c>
      <c r="M25" s="140" t="n">
        <v>9356</v>
      </c>
      <c r="N25" s="137" t="n">
        <v>22</v>
      </c>
      <c r="O25" s="138" t="n">
        <v>37</v>
      </c>
      <c r="P25" s="138" t="n">
        <v>43</v>
      </c>
      <c r="Q25" s="138" t="n">
        <v>60</v>
      </c>
      <c r="R25" s="138" t="n">
        <v>121</v>
      </c>
      <c r="S25" s="138" t="n">
        <v>211</v>
      </c>
      <c r="T25" s="138" t="n">
        <v>229</v>
      </c>
      <c r="U25" s="138" t="n">
        <v>135</v>
      </c>
      <c r="V25" s="138" t="n">
        <v>0</v>
      </c>
      <c r="W25" s="140" t="n">
        <v>858</v>
      </c>
    </row>
    <row r="26" s="123" customFormat="true" ht="15" hidden="false" customHeight="false" outlineLevel="0" collapsed="false">
      <c r="A26" s="108" t="n">
        <v>84</v>
      </c>
      <c r="B26" s="108" t="s">
        <v>128</v>
      </c>
      <c r="C26" s="136" t="s">
        <v>129</v>
      </c>
      <c r="D26" s="137" t="n">
        <v>35</v>
      </c>
      <c r="E26" s="138" t="n">
        <v>108</v>
      </c>
      <c r="F26" s="138" t="n">
        <v>241</v>
      </c>
      <c r="G26" s="138" t="n">
        <v>298</v>
      </c>
      <c r="H26" s="138" t="n">
        <v>660</v>
      </c>
      <c r="I26" s="138" t="n">
        <v>861</v>
      </c>
      <c r="J26" s="138" t="n">
        <v>555</v>
      </c>
      <c r="K26" s="138" t="n">
        <v>225</v>
      </c>
      <c r="L26" s="138" t="n">
        <v>0</v>
      </c>
      <c r="M26" s="140" t="n">
        <v>2983</v>
      </c>
      <c r="N26" s="137" t="n">
        <v>2</v>
      </c>
      <c r="O26" s="138" t="n">
        <v>5</v>
      </c>
      <c r="P26" s="138" t="n">
        <v>5</v>
      </c>
      <c r="Q26" s="138" t="n">
        <v>8</v>
      </c>
      <c r="R26" s="138" t="n">
        <v>26</v>
      </c>
      <c r="S26" s="138" t="n">
        <v>30</v>
      </c>
      <c r="T26" s="138" t="n">
        <v>29</v>
      </c>
      <c r="U26" s="138" t="n">
        <v>20</v>
      </c>
      <c r="V26" s="138" t="n">
        <v>0</v>
      </c>
      <c r="W26" s="140" t="n">
        <v>125</v>
      </c>
    </row>
    <row r="27" s="123" customFormat="true" ht="15" hidden="false" customHeight="false" outlineLevel="0" collapsed="false">
      <c r="A27" s="108" t="n">
        <v>75</v>
      </c>
      <c r="B27" s="108" t="s">
        <v>130</v>
      </c>
      <c r="C27" s="136" t="s">
        <v>131</v>
      </c>
      <c r="D27" s="137" t="n">
        <v>59</v>
      </c>
      <c r="E27" s="138" t="n">
        <v>198</v>
      </c>
      <c r="F27" s="138" t="n">
        <v>348</v>
      </c>
      <c r="G27" s="138" t="n">
        <v>489</v>
      </c>
      <c r="H27" s="138" t="n">
        <v>937</v>
      </c>
      <c r="I27" s="138" t="n">
        <v>1319</v>
      </c>
      <c r="J27" s="138" t="n">
        <v>1030</v>
      </c>
      <c r="K27" s="138" t="n">
        <v>442</v>
      </c>
      <c r="L27" s="138" t="n">
        <v>0</v>
      </c>
      <c r="M27" s="140" t="n">
        <v>4822</v>
      </c>
      <c r="N27" s="137" t="n">
        <v>8</v>
      </c>
      <c r="O27" s="138" t="n">
        <v>9</v>
      </c>
      <c r="P27" s="138" t="n">
        <v>21</v>
      </c>
      <c r="Q27" s="138" t="n">
        <v>33</v>
      </c>
      <c r="R27" s="138" t="n">
        <v>60</v>
      </c>
      <c r="S27" s="138" t="n">
        <v>90</v>
      </c>
      <c r="T27" s="138" t="n">
        <v>89</v>
      </c>
      <c r="U27" s="138" t="n">
        <v>51</v>
      </c>
      <c r="V27" s="138" t="n">
        <v>0</v>
      </c>
      <c r="W27" s="140" t="n">
        <v>361</v>
      </c>
    </row>
    <row r="28" s="123" customFormat="true" ht="15" hidden="false" customHeight="false" outlineLevel="0" collapsed="false">
      <c r="A28" s="108" t="n">
        <v>75</v>
      </c>
      <c r="B28" s="108" t="s">
        <v>132</v>
      </c>
      <c r="C28" s="136" t="s">
        <v>133</v>
      </c>
      <c r="D28" s="137" t="s">
        <v>312</v>
      </c>
      <c r="E28" s="138" t="s">
        <v>312</v>
      </c>
      <c r="F28" s="138" t="s">
        <v>312</v>
      </c>
      <c r="G28" s="138" t="s">
        <v>312</v>
      </c>
      <c r="H28" s="138" t="s">
        <v>312</v>
      </c>
      <c r="I28" s="138" t="s">
        <v>312</v>
      </c>
      <c r="J28" s="138" t="s">
        <v>312</v>
      </c>
      <c r="K28" s="138" t="s">
        <v>312</v>
      </c>
      <c r="L28" s="138" t="s">
        <v>312</v>
      </c>
      <c r="M28" s="140" t="s">
        <v>312</v>
      </c>
      <c r="N28" s="137" t="s">
        <v>312</v>
      </c>
      <c r="O28" s="138" t="s">
        <v>312</v>
      </c>
      <c r="P28" s="138" t="s">
        <v>312</v>
      </c>
      <c r="Q28" s="138" t="s">
        <v>312</v>
      </c>
      <c r="R28" s="138" t="s">
        <v>312</v>
      </c>
      <c r="S28" s="138" t="s">
        <v>312</v>
      </c>
      <c r="T28" s="138" t="s">
        <v>312</v>
      </c>
      <c r="U28" s="138" t="s">
        <v>312</v>
      </c>
      <c r="V28" s="138" t="s">
        <v>312</v>
      </c>
      <c r="W28" s="140" t="s">
        <v>312</v>
      </c>
    </row>
    <row r="29" s="123" customFormat="true" ht="15" hidden="false" customHeight="false" outlineLevel="0" collapsed="false">
      <c r="A29" s="108" t="n">
        <v>24</v>
      </c>
      <c r="B29" s="108" t="s">
        <v>134</v>
      </c>
      <c r="C29" s="136" t="s">
        <v>135</v>
      </c>
      <c r="D29" s="137" t="n">
        <v>41</v>
      </c>
      <c r="E29" s="138" t="n">
        <v>114</v>
      </c>
      <c r="F29" s="138" t="n">
        <v>281</v>
      </c>
      <c r="G29" s="138" t="n">
        <v>349</v>
      </c>
      <c r="H29" s="138" t="n">
        <v>617</v>
      </c>
      <c r="I29" s="138" t="n">
        <v>1004</v>
      </c>
      <c r="J29" s="138" t="n">
        <v>774</v>
      </c>
      <c r="K29" s="138" t="n">
        <v>349</v>
      </c>
      <c r="L29" s="138" t="n">
        <v>0</v>
      </c>
      <c r="M29" s="140" t="n">
        <v>3529</v>
      </c>
      <c r="N29" s="137" t="n">
        <v>3</v>
      </c>
      <c r="O29" s="138" t="n">
        <v>13</v>
      </c>
      <c r="P29" s="138" t="n">
        <v>19</v>
      </c>
      <c r="Q29" s="138" t="n">
        <v>39</v>
      </c>
      <c r="R29" s="138" t="n">
        <v>67</v>
      </c>
      <c r="S29" s="138" t="n">
        <v>118</v>
      </c>
      <c r="T29" s="138" t="n">
        <v>153</v>
      </c>
      <c r="U29" s="138" t="n">
        <v>110</v>
      </c>
      <c r="V29" s="138" t="n">
        <v>0</v>
      </c>
      <c r="W29" s="140" t="n">
        <v>522</v>
      </c>
    </row>
    <row r="30" s="123" customFormat="true" ht="15" hidden="false" customHeight="false" outlineLevel="0" collapsed="false">
      <c r="A30" s="108" t="n">
        <v>75</v>
      </c>
      <c r="B30" s="108" t="s">
        <v>136</v>
      </c>
      <c r="C30" s="136" t="s">
        <v>137</v>
      </c>
      <c r="D30" s="137" t="n">
        <v>34</v>
      </c>
      <c r="E30" s="138" t="n">
        <v>112</v>
      </c>
      <c r="F30" s="138" t="n">
        <v>253</v>
      </c>
      <c r="G30" s="138" t="n">
        <v>364</v>
      </c>
      <c r="H30" s="138" t="n">
        <v>760</v>
      </c>
      <c r="I30" s="138" t="n">
        <v>1043</v>
      </c>
      <c r="J30" s="138" t="n">
        <v>757</v>
      </c>
      <c r="K30" s="138" t="n">
        <v>308</v>
      </c>
      <c r="L30" s="138" t="n">
        <v>0</v>
      </c>
      <c r="M30" s="140" t="n">
        <v>3606</v>
      </c>
      <c r="N30" s="137" t="n">
        <v>2</v>
      </c>
      <c r="O30" s="138" t="n">
        <v>8</v>
      </c>
      <c r="P30" s="138" t="n">
        <v>16</v>
      </c>
      <c r="Q30" s="138" t="n">
        <v>25</v>
      </c>
      <c r="R30" s="138" t="n">
        <v>56</v>
      </c>
      <c r="S30" s="138" t="n">
        <v>145</v>
      </c>
      <c r="T30" s="138" t="n">
        <v>139</v>
      </c>
      <c r="U30" s="138" t="n">
        <v>86</v>
      </c>
      <c r="V30" s="138" t="n">
        <v>0</v>
      </c>
      <c r="W30" s="140" t="n">
        <v>477</v>
      </c>
    </row>
    <row r="31" customFormat="false" ht="15" hidden="false" customHeight="false" outlineLevel="0" collapsed="false">
      <c r="A31" s="108" t="n">
        <v>94</v>
      </c>
      <c r="B31" s="108" t="s">
        <v>138</v>
      </c>
      <c r="C31" s="136" t="s">
        <v>139</v>
      </c>
      <c r="D31" s="137" t="n">
        <v>74</v>
      </c>
      <c r="E31" s="138" t="n">
        <v>318</v>
      </c>
      <c r="F31" s="138" t="n">
        <v>673</v>
      </c>
      <c r="G31" s="138" t="n">
        <v>1110</v>
      </c>
      <c r="H31" s="138" t="n">
        <v>1831</v>
      </c>
      <c r="I31" s="138" t="n">
        <v>2345</v>
      </c>
      <c r="J31" s="138" t="n">
        <v>1568</v>
      </c>
      <c r="K31" s="138" t="n">
        <v>570</v>
      </c>
      <c r="L31" s="138" t="n">
        <v>0</v>
      </c>
      <c r="M31" s="140" t="n">
        <v>8489</v>
      </c>
      <c r="N31" s="137" t="n">
        <v>16</v>
      </c>
      <c r="O31" s="138" t="n">
        <v>98</v>
      </c>
      <c r="P31" s="138" t="n">
        <v>130</v>
      </c>
      <c r="Q31" s="138" t="n">
        <v>171</v>
      </c>
      <c r="R31" s="138" t="n">
        <v>293</v>
      </c>
      <c r="S31" s="138" t="n">
        <v>406</v>
      </c>
      <c r="T31" s="138" t="n">
        <v>504</v>
      </c>
      <c r="U31" s="138" t="n">
        <v>260</v>
      </c>
      <c r="V31" s="138" t="n">
        <v>0</v>
      </c>
      <c r="W31" s="140" t="n">
        <v>1877</v>
      </c>
    </row>
    <row r="32" customFormat="false" ht="15" hidden="false" customHeight="false" outlineLevel="0" collapsed="false">
      <c r="A32" s="108" t="n">
        <v>27</v>
      </c>
      <c r="B32" s="108" t="s">
        <v>140</v>
      </c>
      <c r="C32" s="136" t="s">
        <v>141</v>
      </c>
      <c r="D32" s="137" t="n">
        <v>98</v>
      </c>
      <c r="E32" s="138" t="n">
        <v>270</v>
      </c>
      <c r="F32" s="138" t="n">
        <v>449</v>
      </c>
      <c r="G32" s="138" t="n">
        <v>580</v>
      </c>
      <c r="H32" s="138" t="n">
        <v>1104</v>
      </c>
      <c r="I32" s="138" t="n">
        <v>1516</v>
      </c>
      <c r="J32" s="138" t="n">
        <v>1174</v>
      </c>
      <c r="K32" s="138" t="n">
        <v>315</v>
      </c>
      <c r="L32" s="138" t="n">
        <v>143</v>
      </c>
      <c r="M32" s="140" t="n">
        <v>5649</v>
      </c>
      <c r="N32" s="137" t="n">
        <v>9</v>
      </c>
      <c r="O32" s="138" t="n">
        <v>18</v>
      </c>
      <c r="P32" s="138" t="n">
        <v>23</v>
      </c>
      <c r="Q32" s="138" t="n">
        <v>39</v>
      </c>
      <c r="R32" s="138" t="n">
        <v>79</v>
      </c>
      <c r="S32" s="138" t="n">
        <v>126</v>
      </c>
      <c r="T32" s="138" t="n">
        <v>146</v>
      </c>
      <c r="U32" s="138" t="n">
        <v>75</v>
      </c>
      <c r="V32" s="138" t="n">
        <v>20</v>
      </c>
      <c r="W32" s="140" t="n">
        <v>535</v>
      </c>
    </row>
    <row r="33" customFormat="false" ht="15" hidden="false" customHeight="false" outlineLevel="0" collapsed="false">
      <c r="A33" s="108" t="n">
        <v>53</v>
      </c>
      <c r="B33" s="108" t="s">
        <v>142</v>
      </c>
      <c r="C33" s="136" t="s">
        <v>143</v>
      </c>
      <c r="D33" s="137" t="s">
        <v>312</v>
      </c>
      <c r="E33" s="138" t="s">
        <v>312</v>
      </c>
      <c r="F33" s="138" t="s">
        <v>312</v>
      </c>
      <c r="G33" s="138" t="s">
        <v>312</v>
      </c>
      <c r="H33" s="138" t="s">
        <v>312</v>
      </c>
      <c r="I33" s="138" t="s">
        <v>312</v>
      </c>
      <c r="J33" s="138" t="s">
        <v>312</v>
      </c>
      <c r="K33" s="138" t="s">
        <v>312</v>
      </c>
      <c r="L33" s="138" t="s">
        <v>312</v>
      </c>
      <c r="M33" s="140" t="s">
        <v>312</v>
      </c>
      <c r="N33" s="137" t="s">
        <v>312</v>
      </c>
      <c r="O33" s="138" t="s">
        <v>312</v>
      </c>
      <c r="P33" s="138" t="s">
        <v>312</v>
      </c>
      <c r="Q33" s="138" t="s">
        <v>312</v>
      </c>
      <c r="R33" s="138" t="s">
        <v>312</v>
      </c>
      <c r="S33" s="138" t="s">
        <v>312</v>
      </c>
      <c r="T33" s="138" t="s">
        <v>312</v>
      </c>
      <c r="U33" s="138" t="s">
        <v>312</v>
      </c>
      <c r="V33" s="138" t="s">
        <v>312</v>
      </c>
      <c r="W33" s="140" t="s">
        <v>312</v>
      </c>
    </row>
    <row r="34" customFormat="false" ht="15" hidden="false" customHeight="false" outlineLevel="0" collapsed="false">
      <c r="A34" s="108" t="n">
        <v>75</v>
      </c>
      <c r="B34" s="108" t="s">
        <v>144</v>
      </c>
      <c r="C34" s="136" t="s">
        <v>145</v>
      </c>
      <c r="D34" s="137" t="n">
        <v>34</v>
      </c>
      <c r="E34" s="138" t="n">
        <v>148</v>
      </c>
      <c r="F34" s="138" t="n">
        <v>231</v>
      </c>
      <c r="G34" s="138" t="n">
        <v>307</v>
      </c>
      <c r="H34" s="138" t="n">
        <v>610</v>
      </c>
      <c r="I34" s="138" t="n">
        <v>891</v>
      </c>
      <c r="J34" s="138" t="n">
        <v>644</v>
      </c>
      <c r="K34" s="138" t="n">
        <v>244</v>
      </c>
      <c r="L34" s="138" t="n">
        <v>0</v>
      </c>
      <c r="M34" s="140" t="n">
        <v>3109</v>
      </c>
      <c r="N34" s="137" t="n">
        <v>2</v>
      </c>
      <c r="O34" s="138" t="n">
        <v>4</v>
      </c>
      <c r="P34" s="138" t="n">
        <v>8</v>
      </c>
      <c r="Q34" s="138" t="n">
        <v>18</v>
      </c>
      <c r="R34" s="138" t="n">
        <v>23</v>
      </c>
      <c r="S34" s="138" t="n">
        <v>63</v>
      </c>
      <c r="T34" s="138" t="n">
        <v>56</v>
      </c>
      <c r="U34" s="138" t="n">
        <v>36</v>
      </c>
      <c r="V34" s="138" t="n">
        <v>0</v>
      </c>
      <c r="W34" s="140" t="n">
        <v>210</v>
      </c>
    </row>
    <row r="35" customFormat="false" ht="15" hidden="false" customHeight="false" outlineLevel="0" collapsed="false">
      <c r="A35" s="108" t="n">
        <v>75</v>
      </c>
      <c r="B35" s="108" t="s">
        <v>146</v>
      </c>
      <c r="C35" s="136" t="s">
        <v>147</v>
      </c>
      <c r="D35" s="137" t="n">
        <v>142</v>
      </c>
      <c r="E35" s="138" t="n">
        <v>394</v>
      </c>
      <c r="F35" s="138" t="n">
        <v>609</v>
      </c>
      <c r="G35" s="138" t="n">
        <v>863</v>
      </c>
      <c r="H35" s="138" t="n">
        <v>1689</v>
      </c>
      <c r="I35" s="138" t="n">
        <v>2387</v>
      </c>
      <c r="J35" s="138" t="n">
        <v>1639</v>
      </c>
      <c r="K35" s="138" t="n">
        <v>580</v>
      </c>
      <c r="L35" s="138" t="n">
        <v>0</v>
      </c>
      <c r="M35" s="140" t="n">
        <v>8303</v>
      </c>
      <c r="N35" s="137" t="n">
        <v>9</v>
      </c>
      <c r="O35" s="138" t="n">
        <v>14</v>
      </c>
      <c r="P35" s="138" t="n">
        <v>24</v>
      </c>
      <c r="Q35" s="138" t="n">
        <v>46</v>
      </c>
      <c r="R35" s="138" t="n">
        <v>89</v>
      </c>
      <c r="S35" s="138" t="n">
        <v>173</v>
      </c>
      <c r="T35" s="138" t="n">
        <v>205</v>
      </c>
      <c r="U35" s="138" t="n">
        <v>99</v>
      </c>
      <c r="V35" s="138" t="n">
        <v>0</v>
      </c>
      <c r="W35" s="140" t="n">
        <v>659</v>
      </c>
    </row>
    <row r="36" customFormat="false" ht="15" hidden="false" customHeight="false" outlineLevel="0" collapsed="false">
      <c r="A36" s="108" t="n">
        <v>27</v>
      </c>
      <c r="B36" s="108" t="s">
        <v>148</v>
      </c>
      <c r="C36" s="136" t="s">
        <v>149</v>
      </c>
      <c r="D36" s="137" t="n">
        <v>270</v>
      </c>
      <c r="E36" s="138" t="n">
        <v>492</v>
      </c>
      <c r="F36" s="138" t="n">
        <v>701</v>
      </c>
      <c r="G36" s="138" t="n">
        <v>1084</v>
      </c>
      <c r="H36" s="138" t="n">
        <v>1743</v>
      </c>
      <c r="I36" s="138" t="n">
        <v>1751</v>
      </c>
      <c r="J36" s="138" t="n">
        <v>828</v>
      </c>
      <c r="K36" s="138" t="n">
        <v>179</v>
      </c>
      <c r="L36" s="138" t="n">
        <v>0</v>
      </c>
      <c r="M36" s="140" t="n">
        <v>7048</v>
      </c>
      <c r="N36" s="137" t="n">
        <v>12</v>
      </c>
      <c r="O36" s="138" t="n">
        <v>20</v>
      </c>
      <c r="P36" s="138" t="n">
        <v>33</v>
      </c>
      <c r="Q36" s="138" t="n">
        <v>31</v>
      </c>
      <c r="R36" s="138" t="n">
        <v>78</v>
      </c>
      <c r="S36" s="138" t="n">
        <v>148</v>
      </c>
      <c r="T36" s="138" t="n">
        <v>131</v>
      </c>
      <c r="U36" s="138" t="n">
        <v>61</v>
      </c>
      <c r="V36" s="138" t="n">
        <v>0</v>
      </c>
      <c r="W36" s="140" t="n">
        <v>514</v>
      </c>
    </row>
    <row r="37" customFormat="false" ht="15" hidden="false" customHeight="false" outlineLevel="0" collapsed="false">
      <c r="A37" s="108" t="n">
        <v>84</v>
      </c>
      <c r="B37" s="108" t="s">
        <v>150</v>
      </c>
      <c r="C37" s="136" t="s">
        <v>151</v>
      </c>
      <c r="D37" s="137" t="n">
        <v>142</v>
      </c>
      <c r="E37" s="138" t="n">
        <v>419</v>
      </c>
      <c r="F37" s="138" t="n">
        <v>817</v>
      </c>
      <c r="G37" s="138" t="n">
        <v>1172</v>
      </c>
      <c r="H37" s="138" t="n">
        <v>1824</v>
      </c>
      <c r="I37" s="138" t="n">
        <v>2476</v>
      </c>
      <c r="J37" s="138" t="n">
        <v>1675</v>
      </c>
      <c r="K37" s="138" t="n">
        <v>567</v>
      </c>
      <c r="L37" s="138" t="n">
        <v>0</v>
      </c>
      <c r="M37" s="140" t="n">
        <v>9092</v>
      </c>
      <c r="N37" s="137" t="n">
        <v>6</v>
      </c>
      <c r="O37" s="138" t="n">
        <v>15</v>
      </c>
      <c r="P37" s="138" t="n">
        <v>30</v>
      </c>
      <c r="Q37" s="138" t="n">
        <v>30</v>
      </c>
      <c r="R37" s="138" t="n">
        <v>58</v>
      </c>
      <c r="S37" s="138" t="n">
        <v>118</v>
      </c>
      <c r="T37" s="138" t="n">
        <v>154</v>
      </c>
      <c r="U37" s="138" t="n">
        <v>84</v>
      </c>
      <c r="V37" s="138" t="n">
        <v>0</v>
      </c>
      <c r="W37" s="140" t="n">
        <v>495</v>
      </c>
    </row>
    <row r="38" customFormat="false" ht="15" hidden="false" customHeight="false" outlineLevel="0" collapsed="false">
      <c r="A38" s="108" t="n">
        <v>28</v>
      </c>
      <c r="B38" s="108" t="s">
        <v>152</v>
      </c>
      <c r="C38" s="136" t="s">
        <v>153</v>
      </c>
      <c r="D38" s="137" t="n">
        <v>82</v>
      </c>
      <c r="E38" s="138" t="n">
        <v>265</v>
      </c>
      <c r="F38" s="138" t="n">
        <v>462</v>
      </c>
      <c r="G38" s="138" t="n">
        <v>655</v>
      </c>
      <c r="H38" s="138" t="n">
        <v>1161</v>
      </c>
      <c r="I38" s="138" t="n">
        <v>1605</v>
      </c>
      <c r="J38" s="138" t="n">
        <v>1079</v>
      </c>
      <c r="K38" s="138" t="n">
        <v>397</v>
      </c>
      <c r="L38" s="138" t="n">
        <v>0</v>
      </c>
      <c r="M38" s="140" t="n">
        <v>5706</v>
      </c>
      <c r="N38" s="137" t="n">
        <v>11</v>
      </c>
      <c r="O38" s="138" t="n">
        <v>38</v>
      </c>
      <c r="P38" s="138" t="n">
        <v>57</v>
      </c>
      <c r="Q38" s="138" t="n">
        <v>57</v>
      </c>
      <c r="R38" s="138" t="n">
        <v>110</v>
      </c>
      <c r="S38" s="138" t="n">
        <v>202</v>
      </c>
      <c r="T38" s="138" t="n">
        <v>211</v>
      </c>
      <c r="U38" s="138" t="n">
        <v>110</v>
      </c>
      <c r="V38" s="138" t="n">
        <v>0</v>
      </c>
      <c r="W38" s="140" t="n">
        <v>796</v>
      </c>
    </row>
    <row r="39" customFormat="false" ht="15" hidden="false" customHeight="false" outlineLevel="0" collapsed="false">
      <c r="A39" s="108" t="n">
        <v>24</v>
      </c>
      <c r="B39" s="108" t="s">
        <v>154</v>
      </c>
      <c r="C39" s="136" t="s">
        <v>155</v>
      </c>
      <c r="D39" s="137" t="n">
        <v>71</v>
      </c>
      <c r="E39" s="138" t="n">
        <v>212</v>
      </c>
      <c r="F39" s="138" t="n">
        <v>318</v>
      </c>
      <c r="G39" s="138" t="n">
        <v>408</v>
      </c>
      <c r="H39" s="138" t="n">
        <v>715</v>
      </c>
      <c r="I39" s="138" t="n">
        <v>1050</v>
      </c>
      <c r="J39" s="138" t="n">
        <v>766</v>
      </c>
      <c r="K39" s="138" t="n">
        <v>282</v>
      </c>
      <c r="L39" s="138" t="n">
        <v>0</v>
      </c>
      <c r="M39" s="140" t="n">
        <v>3822</v>
      </c>
      <c r="N39" s="137" t="n">
        <v>5</v>
      </c>
      <c r="O39" s="138" t="n">
        <v>10</v>
      </c>
      <c r="P39" s="138" t="n">
        <v>15</v>
      </c>
      <c r="Q39" s="138" t="n">
        <v>37</v>
      </c>
      <c r="R39" s="138" t="n">
        <v>54</v>
      </c>
      <c r="S39" s="138" t="n">
        <v>127</v>
      </c>
      <c r="T39" s="138" t="n">
        <v>164</v>
      </c>
      <c r="U39" s="138" t="n">
        <v>107</v>
      </c>
      <c r="V39" s="138" t="n">
        <v>0</v>
      </c>
      <c r="W39" s="140" t="n">
        <v>519</v>
      </c>
    </row>
    <row r="40" customFormat="false" ht="15" hidden="false" customHeight="false" outlineLevel="0" collapsed="false">
      <c r="A40" s="108" t="n">
        <v>53</v>
      </c>
      <c r="B40" s="108" t="s">
        <v>156</v>
      </c>
      <c r="C40" s="136" t="s">
        <v>157</v>
      </c>
      <c r="D40" s="137" t="n">
        <v>155</v>
      </c>
      <c r="E40" s="138" t="n">
        <v>432</v>
      </c>
      <c r="F40" s="138" t="n">
        <v>770</v>
      </c>
      <c r="G40" s="138" t="n">
        <v>916</v>
      </c>
      <c r="H40" s="138" t="n">
        <v>1928</v>
      </c>
      <c r="I40" s="138" t="n">
        <v>2833</v>
      </c>
      <c r="J40" s="138" t="n">
        <v>1928</v>
      </c>
      <c r="K40" s="138" t="n">
        <v>645</v>
      </c>
      <c r="L40" s="138" t="n">
        <v>0</v>
      </c>
      <c r="M40" s="140" t="n">
        <v>9607</v>
      </c>
      <c r="N40" s="137" t="n">
        <v>8</v>
      </c>
      <c r="O40" s="138" t="n">
        <v>16</v>
      </c>
      <c r="P40" s="138" t="n">
        <v>24</v>
      </c>
      <c r="Q40" s="138" t="n">
        <v>35</v>
      </c>
      <c r="R40" s="138" t="n">
        <v>85</v>
      </c>
      <c r="S40" s="138" t="n">
        <v>111</v>
      </c>
      <c r="T40" s="138" t="n">
        <v>128</v>
      </c>
      <c r="U40" s="138" t="n">
        <v>83</v>
      </c>
      <c r="V40" s="138" t="n">
        <v>0</v>
      </c>
      <c r="W40" s="140" t="n">
        <v>490</v>
      </c>
    </row>
    <row r="41" customFormat="false" ht="15" hidden="false" customHeight="false" outlineLevel="0" collapsed="false">
      <c r="A41" s="108" t="n">
        <v>76</v>
      </c>
      <c r="B41" s="108" t="s">
        <v>158</v>
      </c>
      <c r="C41" s="136" t="s">
        <v>159</v>
      </c>
      <c r="D41" s="137" t="n">
        <v>94</v>
      </c>
      <c r="E41" s="138" t="n">
        <v>310</v>
      </c>
      <c r="F41" s="138" t="n">
        <v>645</v>
      </c>
      <c r="G41" s="138" t="n">
        <v>1021</v>
      </c>
      <c r="H41" s="138" t="n">
        <v>1663</v>
      </c>
      <c r="I41" s="138" t="n">
        <v>2385</v>
      </c>
      <c r="J41" s="138" t="n">
        <v>2096</v>
      </c>
      <c r="K41" s="138" t="n">
        <v>926</v>
      </c>
      <c r="L41" s="138" t="n">
        <v>0</v>
      </c>
      <c r="M41" s="140" t="n">
        <v>9140</v>
      </c>
      <c r="N41" s="137" t="n">
        <v>20</v>
      </c>
      <c r="O41" s="138" t="n">
        <v>42</v>
      </c>
      <c r="P41" s="138" t="n">
        <v>64</v>
      </c>
      <c r="Q41" s="138" t="n">
        <v>67</v>
      </c>
      <c r="R41" s="138" t="n">
        <v>128</v>
      </c>
      <c r="S41" s="138" t="n">
        <v>229</v>
      </c>
      <c r="T41" s="138" t="n">
        <v>281</v>
      </c>
      <c r="U41" s="138" t="n">
        <v>155</v>
      </c>
      <c r="V41" s="138" t="n">
        <v>0</v>
      </c>
      <c r="W41" s="140" t="n">
        <v>986</v>
      </c>
    </row>
    <row r="42" customFormat="false" ht="15" hidden="false" customHeight="false" outlineLevel="0" collapsed="false">
      <c r="A42" s="108" t="n">
        <v>76</v>
      </c>
      <c r="B42" s="108" t="s">
        <v>160</v>
      </c>
      <c r="C42" s="136" t="s">
        <v>161</v>
      </c>
      <c r="D42" s="137" t="n">
        <v>298</v>
      </c>
      <c r="E42" s="138" t="n">
        <v>855</v>
      </c>
      <c r="F42" s="138" t="n">
        <v>1494</v>
      </c>
      <c r="G42" s="138" t="n">
        <v>2208</v>
      </c>
      <c r="H42" s="138" t="n">
        <v>3901</v>
      </c>
      <c r="I42" s="138" t="n">
        <v>5315</v>
      </c>
      <c r="J42" s="138" t="n">
        <v>3671</v>
      </c>
      <c r="K42" s="138" t="n">
        <v>1417</v>
      </c>
      <c r="L42" s="138" t="n">
        <v>2</v>
      </c>
      <c r="M42" s="140" t="n">
        <v>19161</v>
      </c>
      <c r="N42" s="137" t="n">
        <v>45</v>
      </c>
      <c r="O42" s="138" t="n">
        <v>66</v>
      </c>
      <c r="P42" s="138" t="n">
        <v>114</v>
      </c>
      <c r="Q42" s="138" t="n">
        <v>127</v>
      </c>
      <c r="R42" s="138" t="n">
        <v>207</v>
      </c>
      <c r="S42" s="138" t="n">
        <v>427</v>
      </c>
      <c r="T42" s="138" t="n">
        <v>464</v>
      </c>
      <c r="U42" s="138" t="n">
        <v>262</v>
      </c>
      <c r="V42" s="138" t="n">
        <v>0</v>
      </c>
      <c r="W42" s="140" t="n">
        <v>1712</v>
      </c>
    </row>
    <row r="43" customFormat="false" ht="15" hidden="false" customHeight="false" outlineLevel="0" collapsed="false">
      <c r="A43" s="108" t="n">
        <v>76</v>
      </c>
      <c r="B43" s="108" t="s">
        <v>162</v>
      </c>
      <c r="C43" s="136" t="s">
        <v>163</v>
      </c>
      <c r="D43" s="137" t="n">
        <v>34</v>
      </c>
      <c r="E43" s="138" t="n">
        <v>140</v>
      </c>
      <c r="F43" s="138" t="n">
        <v>260</v>
      </c>
      <c r="G43" s="138" t="n">
        <v>394</v>
      </c>
      <c r="H43" s="138" t="n">
        <v>751</v>
      </c>
      <c r="I43" s="138" t="n">
        <v>1225</v>
      </c>
      <c r="J43" s="138" t="n">
        <v>987</v>
      </c>
      <c r="K43" s="138" t="n">
        <v>436</v>
      </c>
      <c r="L43" s="138" t="n">
        <v>0</v>
      </c>
      <c r="M43" s="140" t="n">
        <v>4226</v>
      </c>
      <c r="N43" s="137" t="n">
        <v>3</v>
      </c>
      <c r="O43" s="138" t="n">
        <v>10</v>
      </c>
      <c r="P43" s="138" t="n">
        <v>18</v>
      </c>
      <c r="Q43" s="138" t="n">
        <v>15</v>
      </c>
      <c r="R43" s="138" t="n">
        <v>29</v>
      </c>
      <c r="S43" s="138" t="n">
        <v>62</v>
      </c>
      <c r="T43" s="138" t="n">
        <v>67</v>
      </c>
      <c r="U43" s="138" t="n">
        <v>45</v>
      </c>
      <c r="V43" s="138" t="n">
        <v>0</v>
      </c>
      <c r="W43" s="140" t="n">
        <v>248</v>
      </c>
    </row>
    <row r="44" customFormat="false" ht="15" hidden="false" customHeight="false" outlineLevel="0" collapsed="false">
      <c r="A44" s="108" t="n">
        <v>75</v>
      </c>
      <c r="B44" s="108" t="s">
        <v>164</v>
      </c>
      <c r="C44" s="136" t="s">
        <v>165</v>
      </c>
      <c r="D44" s="137" t="n">
        <v>237</v>
      </c>
      <c r="E44" s="138" t="n">
        <v>945</v>
      </c>
      <c r="F44" s="138" t="n">
        <v>1694</v>
      </c>
      <c r="G44" s="138" t="n">
        <v>2339</v>
      </c>
      <c r="H44" s="138" t="n">
        <v>4131</v>
      </c>
      <c r="I44" s="138" t="n">
        <v>5767</v>
      </c>
      <c r="J44" s="138" t="n">
        <v>4244</v>
      </c>
      <c r="K44" s="138" t="n">
        <v>1691</v>
      </c>
      <c r="L44" s="138" t="n">
        <v>0</v>
      </c>
      <c r="M44" s="140" t="n">
        <v>21048</v>
      </c>
      <c r="N44" s="137" t="n">
        <v>17</v>
      </c>
      <c r="O44" s="138" t="n">
        <v>38</v>
      </c>
      <c r="P44" s="138" t="n">
        <v>67</v>
      </c>
      <c r="Q44" s="138" t="n">
        <v>77</v>
      </c>
      <c r="R44" s="138" t="n">
        <v>141</v>
      </c>
      <c r="S44" s="138" t="n">
        <v>270</v>
      </c>
      <c r="T44" s="138" t="n">
        <v>293</v>
      </c>
      <c r="U44" s="138" t="n">
        <v>192</v>
      </c>
      <c r="V44" s="138" t="n">
        <v>0</v>
      </c>
      <c r="W44" s="140" t="n">
        <v>1095</v>
      </c>
    </row>
    <row r="45" customFormat="false" ht="15" hidden="false" customHeight="false" outlineLevel="0" collapsed="false">
      <c r="A45" s="108" t="n">
        <v>76</v>
      </c>
      <c r="B45" s="108" t="s">
        <v>166</v>
      </c>
      <c r="C45" s="136" t="s">
        <v>167</v>
      </c>
      <c r="D45" s="137" t="n">
        <v>231</v>
      </c>
      <c r="E45" s="138" t="n">
        <v>950</v>
      </c>
      <c r="F45" s="138" t="n">
        <v>1848</v>
      </c>
      <c r="G45" s="138" t="n">
        <v>2633</v>
      </c>
      <c r="H45" s="138" t="n">
        <v>4109</v>
      </c>
      <c r="I45" s="138" t="n">
        <v>6067</v>
      </c>
      <c r="J45" s="138" t="n">
        <v>4891</v>
      </c>
      <c r="K45" s="138" t="n">
        <v>2178</v>
      </c>
      <c r="L45" s="138" t="n">
        <v>0</v>
      </c>
      <c r="M45" s="140" t="n">
        <v>22907</v>
      </c>
      <c r="N45" s="137" t="n">
        <v>20</v>
      </c>
      <c r="O45" s="138" t="n">
        <v>31</v>
      </c>
      <c r="P45" s="138" t="n">
        <v>53</v>
      </c>
      <c r="Q45" s="138" t="n">
        <v>65</v>
      </c>
      <c r="R45" s="138" t="n">
        <v>122</v>
      </c>
      <c r="S45" s="138" t="n">
        <v>258</v>
      </c>
      <c r="T45" s="138" t="n">
        <v>342</v>
      </c>
      <c r="U45" s="138" t="n">
        <v>233</v>
      </c>
      <c r="V45" s="138" t="n">
        <v>0</v>
      </c>
      <c r="W45" s="140" t="n">
        <v>1124</v>
      </c>
    </row>
    <row r="46" customFormat="false" ht="15" hidden="false" customHeight="false" outlineLevel="0" collapsed="false">
      <c r="A46" s="108" t="n">
        <v>53</v>
      </c>
      <c r="B46" s="108" t="s">
        <v>168</v>
      </c>
      <c r="C46" s="136" t="s">
        <v>169</v>
      </c>
      <c r="D46" s="137" t="n">
        <v>139</v>
      </c>
      <c r="E46" s="138" t="n">
        <v>455</v>
      </c>
      <c r="F46" s="138" t="n">
        <v>785</v>
      </c>
      <c r="G46" s="138" t="n">
        <v>901</v>
      </c>
      <c r="H46" s="138" t="n">
        <v>1932</v>
      </c>
      <c r="I46" s="138" t="n">
        <v>2703</v>
      </c>
      <c r="J46" s="138" t="n">
        <v>2099</v>
      </c>
      <c r="K46" s="138" t="n">
        <v>764</v>
      </c>
      <c r="L46" s="138" t="n">
        <v>0</v>
      </c>
      <c r="M46" s="140" t="n">
        <v>9778</v>
      </c>
      <c r="N46" s="137" t="n">
        <v>5</v>
      </c>
      <c r="O46" s="138" t="n">
        <v>26</v>
      </c>
      <c r="P46" s="138" t="n">
        <v>32</v>
      </c>
      <c r="Q46" s="138" t="n">
        <v>37</v>
      </c>
      <c r="R46" s="138" t="n">
        <v>94</v>
      </c>
      <c r="S46" s="138" t="n">
        <v>172</v>
      </c>
      <c r="T46" s="138" t="n">
        <v>187</v>
      </c>
      <c r="U46" s="138" t="n">
        <v>125</v>
      </c>
      <c r="V46" s="138" t="n">
        <v>0</v>
      </c>
      <c r="W46" s="140" t="n">
        <v>678</v>
      </c>
    </row>
    <row r="47" customFormat="false" ht="15" hidden="false" customHeight="false" outlineLevel="0" collapsed="false">
      <c r="A47" s="108" t="n">
        <v>24</v>
      </c>
      <c r="B47" s="108" t="s">
        <v>170</v>
      </c>
      <c r="C47" s="136" t="s">
        <v>171</v>
      </c>
      <c r="D47" s="137" t="n">
        <v>12</v>
      </c>
      <c r="E47" s="138" t="n">
        <v>77</v>
      </c>
      <c r="F47" s="138" t="n">
        <v>140</v>
      </c>
      <c r="G47" s="138" t="n">
        <v>221</v>
      </c>
      <c r="H47" s="138" t="n">
        <v>466</v>
      </c>
      <c r="I47" s="138" t="n">
        <v>652</v>
      </c>
      <c r="J47" s="138" t="n">
        <v>546</v>
      </c>
      <c r="K47" s="138" t="n">
        <v>222</v>
      </c>
      <c r="L47" s="138" t="n">
        <v>0</v>
      </c>
      <c r="M47" s="140" t="n">
        <v>2336</v>
      </c>
      <c r="N47" s="137" t="n">
        <v>3</v>
      </c>
      <c r="O47" s="138" t="n">
        <v>9</v>
      </c>
      <c r="P47" s="138" t="n">
        <v>17</v>
      </c>
      <c r="Q47" s="138" t="n">
        <v>28</v>
      </c>
      <c r="R47" s="138" t="n">
        <v>40</v>
      </c>
      <c r="S47" s="138" t="n">
        <v>83</v>
      </c>
      <c r="T47" s="138" t="n">
        <v>109</v>
      </c>
      <c r="U47" s="138" t="n">
        <v>67</v>
      </c>
      <c r="V47" s="138" t="n">
        <v>0</v>
      </c>
      <c r="W47" s="140" t="n">
        <v>356</v>
      </c>
    </row>
    <row r="48" customFormat="false" ht="15" hidden="false" customHeight="false" outlineLevel="0" collapsed="false">
      <c r="A48" s="108" t="n">
        <v>24</v>
      </c>
      <c r="B48" s="108" t="s">
        <v>172</v>
      </c>
      <c r="C48" s="136" t="s">
        <v>173</v>
      </c>
      <c r="D48" s="137" t="s">
        <v>312</v>
      </c>
      <c r="E48" s="138" t="s">
        <v>312</v>
      </c>
      <c r="F48" s="138" t="s">
        <v>312</v>
      </c>
      <c r="G48" s="138" t="s">
        <v>312</v>
      </c>
      <c r="H48" s="138" t="s">
        <v>312</v>
      </c>
      <c r="I48" s="138" t="s">
        <v>312</v>
      </c>
      <c r="J48" s="138" t="s">
        <v>312</v>
      </c>
      <c r="K48" s="138" t="s">
        <v>312</v>
      </c>
      <c r="L48" s="138" t="s">
        <v>312</v>
      </c>
      <c r="M48" s="140" t="s">
        <v>312</v>
      </c>
      <c r="N48" s="137" t="s">
        <v>312</v>
      </c>
      <c r="O48" s="138" t="s">
        <v>312</v>
      </c>
      <c r="P48" s="138" t="s">
        <v>312</v>
      </c>
      <c r="Q48" s="138" t="s">
        <v>312</v>
      </c>
      <c r="R48" s="138" t="s">
        <v>312</v>
      </c>
      <c r="S48" s="138" t="s">
        <v>312</v>
      </c>
      <c r="T48" s="138" t="s">
        <v>312</v>
      </c>
      <c r="U48" s="138" t="s">
        <v>312</v>
      </c>
      <c r="V48" s="138" t="s">
        <v>312</v>
      </c>
      <c r="W48" s="140" t="s">
        <v>312</v>
      </c>
    </row>
    <row r="49" customFormat="false" ht="15" hidden="false" customHeight="false" outlineLevel="0" collapsed="false">
      <c r="A49" s="108" t="n">
        <v>84</v>
      </c>
      <c r="B49" s="108" t="s">
        <v>174</v>
      </c>
      <c r="C49" s="136" t="s">
        <v>175</v>
      </c>
      <c r="D49" s="137" t="n">
        <v>288</v>
      </c>
      <c r="E49" s="138" t="n">
        <v>840</v>
      </c>
      <c r="F49" s="138" t="n">
        <v>1541</v>
      </c>
      <c r="G49" s="138" t="n">
        <v>2292</v>
      </c>
      <c r="H49" s="138" t="n">
        <v>3865</v>
      </c>
      <c r="I49" s="138" t="n">
        <v>5042</v>
      </c>
      <c r="J49" s="138" t="n">
        <v>3508</v>
      </c>
      <c r="K49" s="138" t="n">
        <v>1186</v>
      </c>
      <c r="L49" s="138" t="n">
        <v>0</v>
      </c>
      <c r="M49" s="140" t="n">
        <v>18562</v>
      </c>
      <c r="N49" s="137" t="n">
        <v>24</v>
      </c>
      <c r="O49" s="138" t="n">
        <v>56</v>
      </c>
      <c r="P49" s="138" t="n">
        <v>102</v>
      </c>
      <c r="Q49" s="138" t="n">
        <v>160</v>
      </c>
      <c r="R49" s="138" t="n">
        <v>259</v>
      </c>
      <c r="S49" s="138" t="n">
        <v>491</v>
      </c>
      <c r="T49" s="138" t="n">
        <v>476</v>
      </c>
      <c r="U49" s="138" t="n">
        <v>279</v>
      </c>
      <c r="V49" s="138" t="n">
        <v>0</v>
      </c>
      <c r="W49" s="140" t="n">
        <v>1847</v>
      </c>
    </row>
    <row r="50" customFormat="false" ht="15" hidden="false" customHeight="false" outlineLevel="0" collapsed="false">
      <c r="A50" s="108" t="n">
        <v>27</v>
      </c>
      <c r="B50" s="108" t="s">
        <v>176</v>
      </c>
      <c r="C50" s="136" t="s">
        <v>177</v>
      </c>
      <c r="D50" s="137" t="n">
        <v>29</v>
      </c>
      <c r="E50" s="138" t="n">
        <v>114</v>
      </c>
      <c r="F50" s="138" t="n">
        <v>205</v>
      </c>
      <c r="G50" s="138" t="n">
        <v>285</v>
      </c>
      <c r="H50" s="138" t="n">
        <v>465</v>
      </c>
      <c r="I50" s="138" t="n">
        <v>787</v>
      </c>
      <c r="J50" s="138" t="n">
        <v>618</v>
      </c>
      <c r="K50" s="138" t="n">
        <v>255</v>
      </c>
      <c r="L50" s="138" t="n">
        <v>0</v>
      </c>
      <c r="M50" s="140" t="n">
        <v>2759</v>
      </c>
      <c r="N50" s="137" t="n">
        <v>6</v>
      </c>
      <c r="O50" s="138" t="n">
        <v>9</v>
      </c>
      <c r="P50" s="138" t="n">
        <v>23</v>
      </c>
      <c r="Q50" s="138" t="n">
        <v>24</v>
      </c>
      <c r="R50" s="138" t="n">
        <v>47</v>
      </c>
      <c r="S50" s="138" t="n">
        <v>114</v>
      </c>
      <c r="T50" s="138" t="n">
        <v>140</v>
      </c>
      <c r="U50" s="138" t="n">
        <v>82</v>
      </c>
      <c r="V50" s="138" t="n">
        <v>0</v>
      </c>
      <c r="W50" s="140" t="n">
        <v>444</v>
      </c>
    </row>
    <row r="51" customFormat="false" ht="15" hidden="false" customHeight="false" outlineLevel="0" collapsed="false">
      <c r="A51" s="108" t="n">
        <v>75</v>
      </c>
      <c r="B51" s="108" t="s">
        <v>178</v>
      </c>
      <c r="C51" s="136" t="s">
        <v>179</v>
      </c>
      <c r="D51" s="137" t="n">
        <v>70</v>
      </c>
      <c r="E51" s="138" t="n">
        <v>235</v>
      </c>
      <c r="F51" s="138" t="n">
        <v>427</v>
      </c>
      <c r="G51" s="138" t="n">
        <v>596</v>
      </c>
      <c r="H51" s="138" t="n">
        <v>1113</v>
      </c>
      <c r="I51" s="138" t="n">
        <v>1722</v>
      </c>
      <c r="J51" s="138" t="n">
        <v>1245</v>
      </c>
      <c r="K51" s="138" t="n">
        <v>536</v>
      </c>
      <c r="L51" s="138" t="n">
        <v>0</v>
      </c>
      <c r="M51" s="140" t="n">
        <v>5944</v>
      </c>
      <c r="N51" s="137" t="n">
        <v>4</v>
      </c>
      <c r="O51" s="138" t="n">
        <v>2</v>
      </c>
      <c r="P51" s="138" t="n">
        <v>9</v>
      </c>
      <c r="Q51" s="138" t="n">
        <v>23</v>
      </c>
      <c r="R51" s="138" t="n">
        <v>43</v>
      </c>
      <c r="S51" s="138" t="n">
        <v>95</v>
      </c>
      <c r="T51" s="138" t="n">
        <v>107</v>
      </c>
      <c r="U51" s="138" t="n">
        <v>72</v>
      </c>
      <c r="V51" s="138" t="n">
        <v>0</v>
      </c>
      <c r="W51" s="140" t="n">
        <v>355</v>
      </c>
    </row>
    <row r="52" customFormat="false" ht="15" hidden="false" customHeight="false" outlineLevel="0" collapsed="false">
      <c r="A52" s="108" t="n">
        <v>24</v>
      </c>
      <c r="B52" s="108" t="s">
        <v>180</v>
      </c>
      <c r="C52" s="136" t="s">
        <v>181</v>
      </c>
      <c r="D52" s="137" t="n">
        <v>76</v>
      </c>
      <c r="E52" s="138" t="n">
        <v>177</v>
      </c>
      <c r="F52" s="138" t="n">
        <v>409</v>
      </c>
      <c r="G52" s="138" t="n">
        <v>513</v>
      </c>
      <c r="H52" s="138" t="n">
        <v>1076</v>
      </c>
      <c r="I52" s="138" t="n">
        <v>1468</v>
      </c>
      <c r="J52" s="138" t="n">
        <v>1118</v>
      </c>
      <c r="K52" s="138" t="n">
        <v>378</v>
      </c>
      <c r="L52" s="138" t="n">
        <v>0</v>
      </c>
      <c r="M52" s="140" t="n">
        <v>5215</v>
      </c>
      <c r="N52" s="137" t="n">
        <v>11</v>
      </c>
      <c r="O52" s="138" t="n">
        <v>11</v>
      </c>
      <c r="P52" s="138" t="n">
        <v>29</v>
      </c>
      <c r="Q52" s="138" t="n">
        <v>34</v>
      </c>
      <c r="R52" s="138" t="n">
        <v>46</v>
      </c>
      <c r="S52" s="138" t="n">
        <v>128</v>
      </c>
      <c r="T52" s="138" t="n">
        <v>148</v>
      </c>
      <c r="U52" s="138" t="n">
        <v>74</v>
      </c>
      <c r="V52" s="138" t="n">
        <v>0</v>
      </c>
      <c r="W52" s="140" t="n">
        <v>481</v>
      </c>
    </row>
    <row r="53" customFormat="false" ht="15" hidden="false" customHeight="false" outlineLevel="0" collapsed="false">
      <c r="A53" s="108" t="n">
        <v>84</v>
      </c>
      <c r="B53" s="108" t="s">
        <v>182</v>
      </c>
      <c r="C53" s="136" t="s">
        <v>183</v>
      </c>
      <c r="D53" s="137" t="n">
        <v>246</v>
      </c>
      <c r="E53" s="138" t="n">
        <v>694</v>
      </c>
      <c r="F53" s="138" t="n">
        <v>1151</v>
      </c>
      <c r="G53" s="138" t="n">
        <v>1558</v>
      </c>
      <c r="H53" s="138" t="n">
        <v>2771</v>
      </c>
      <c r="I53" s="138" t="n">
        <v>3493</v>
      </c>
      <c r="J53" s="138" t="n">
        <v>2295</v>
      </c>
      <c r="K53" s="138" t="n">
        <v>719</v>
      </c>
      <c r="L53" s="138" t="n">
        <v>6</v>
      </c>
      <c r="M53" s="140" t="n">
        <v>12933</v>
      </c>
      <c r="N53" s="137" t="n">
        <v>14</v>
      </c>
      <c r="O53" s="138" t="n">
        <v>34</v>
      </c>
      <c r="P53" s="138" t="n">
        <v>39</v>
      </c>
      <c r="Q53" s="138" t="n">
        <v>56</v>
      </c>
      <c r="R53" s="138" t="n">
        <v>120</v>
      </c>
      <c r="S53" s="138" t="n">
        <v>203</v>
      </c>
      <c r="T53" s="138" t="n">
        <v>266</v>
      </c>
      <c r="U53" s="138" t="n">
        <v>127</v>
      </c>
      <c r="V53" s="138" t="n">
        <v>0</v>
      </c>
      <c r="W53" s="140" t="n">
        <v>859</v>
      </c>
    </row>
    <row r="54" customFormat="false" ht="15" hidden="false" customHeight="false" outlineLevel="0" collapsed="false">
      <c r="A54" s="108" t="n">
        <v>84</v>
      </c>
      <c r="B54" s="108" t="s">
        <v>184</v>
      </c>
      <c r="C54" s="136" t="s">
        <v>185</v>
      </c>
      <c r="D54" s="137" t="n">
        <v>51</v>
      </c>
      <c r="E54" s="138" t="n">
        <v>169</v>
      </c>
      <c r="F54" s="138" t="n">
        <v>306</v>
      </c>
      <c r="G54" s="138" t="n">
        <v>468</v>
      </c>
      <c r="H54" s="138" t="n">
        <v>875</v>
      </c>
      <c r="I54" s="138" t="n">
        <v>1112</v>
      </c>
      <c r="J54" s="138" t="n">
        <v>622</v>
      </c>
      <c r="K54" s="138" t="n">
        <v>219</v>
      </c>
      <c r="L54" s="138" t="n">
        <v>0</v>
      </c>
      <c r="M54" s="140" t="n">
        <v>3823</v>
      </c>
      <c r="N54" s="137" t="s">
        <v>312</v>
      </c>
      <c r="O54" s="138" t="s">
        <v>312</v>
      </c>
      <c r="P54" s="138" t="s">
        <v>312</v>
      </c>
      <c r="Q54" s="138" t="s">
        <v>312</v>
      </c>
      <c r="R54" s="138" t="s">
        <v>312</v>
      </c>
      <c r="S54" s="138" t="s">
        <v>312</v>
      </c>
      <c r="T54" s="138" t="s">
        <v>312</v>
      </c>
      <c r="U54" s="138" t="s">
        <v>312</v>
      </c>
      <c r="V54" s="138" t="s">
        <v>312</v>
      </c>
      <c r="W54" s="140" t="s">
        <v>312</v>
      </c>
    </row>
    <row r="55" customFormat="false" ht="15" hidden="false" customHeight="false" outlineLevel="0" collapsed="false">
      <c r="A55" s="108" t="n">
        <v>52</v>
      </c>
      <c r="B55" s="108" t="s">
        <v>186</v>
      </c>
      <c r="C55" s="136" t="s">
        <v>187</v>
      </c>
      <c r="D55" s="137" t="n">
        <v>104</v>
      </c>
      <c r="E55" s="138" t="n">
        <v>431</v>
      </c>
      <c r="F55" s="138" t="n">
        <v>872</v>
      </c>
      <c r="G55" s="138" t="n">
        <v>1029</v>
      </c>
      <c r="H55" s="138" t="n">
        <v>1956</v>
      </c>
      <c r="I55" s="138" t="n">
        <v>2626</v>
      </c>
      <c r="J55" s="138" t="n">
        <v>1923</v>
      </c>
      <c r="K55" s="138" t="n">
        <v>829</v>
      </c>
      <c r="L55" s="138" t="n">
        <v>0</v>
      </c>
      <c r="M55" s="140" t="n">
        <v>9770</v>
      </c>
      <c r="N55" s="137" t="n">
        <v>11</v>
      </c>
      <c r="O55" s="138" t="n">
        <v>19</v>
      </c>
      <c r="P55" s="138" t="n">
        <v>54</v>
      </c>
      <c r="Q55" s="138" t="n">
        <v>43</v>
      </c>
      <c r="R55" s="138" t="n">
        <v>107</v>
      </c>
      <c r="S55" s="138" t="n">
        <v>175</v>
      </c>
      <c r="T55" s="138" t="n">
        <v>222</v>
      </c>
      <c r="U55" s="138" t="n">
        <v>121</v>
      </c>
      <c r="V55" s="138" t="n">
        <v>0</v>
      </c>
      <c r="W55" s="140" t="n">
        <v>752</v>
      </c>
    </row>
    <row r="56" customFormat="false" ht="15" hidden="false" customHeight="false" outlineLevel="0" collapsed="false">
      <c r="A56" s="108" t="n">
        <v>24</v>
      </c>
      <c r="B56" s="108" t="s">
        <v>188</v>
      </c>
      <c r="C56" s="136" t="s">
        <v>189</v>
      </c>
      <c r="D56" s="137" t="n">
        <v>76</v>
      </c>
      <c r="E56" s="138" t="n">
        <v>198</v>
      </c>
      <c r="F56" s="138" t="n">
        <v>406</v>
      </c>
      <c r="G56" s="138" t="n">
        <v>507</v>
      </c>
      <c r="H56" s="138" t="n">
        <v>967</v>
      </c>
      <c r="I56" s="138" t="n">
        <v>1544</v>
      </c>
      <c r="J56" s="138" t="n">
        <v>1211</v>
      </c>
      <c r="K56" s="138" t="n">
        <v>447</v>
      </c>
      <c r="L56" s="138" t="n">
        <v>0</v>
      </c>
      <c r="M56" s="140" t="n">
        <v>5356</v>
      </c>
      <c r="N56" s="137" t="n">
        <v>3</v>
      </c>
      <c r="O56" s="138" t="n">
        <v>24</v>
      </c>
      <c r="P56" s="138" t="n">
        <v>52</v>
      </c>
      <c r="Q56" s="138" t="n">
        <v>46</v>
      </c>
      <c r="R56" s="138" t="n">
        <v>130</v>
      </c>
      <c r="S56" s="138" t="n">
        <v>277</v>
      </c>
      <c r="T56" s="138" t="n">
        <v>235</v>
      </c>
      <c r="U56" s="138" t="n">
        <v>148</v>
      </c>
      <c r="V56" s="138" t="n">
        <v>0</v>
      </c>
      <c r="W56" s="140" t="n">
        <v>915</v>
      </c>
    </row>
    <row r="57" customFormat="false" ht="15" hidden="false" customHeight="false" outlineLevel="0" collapsed="false">
      <c r="A57" s="108" t="n">
        <v>76</v>
      </c>
      <c r="B57" s="108" t="s">
        <v>190</v>
      </c>
      <c r="C57" s="136" t="s">
        <v>191</v>
      </c>
      <c r="D57" s="137" t="s">
        <v>312</v>
      </c>
      <c r="E57" s="138" t="s">
        <v>312</v>
      </c>
      <c r="F57" s="138" t="s">
        <v>312</v>
      </c>
      <c r="G57" s="138" t="s">
        <v>312</v>
      </c>
      <c r="H57" s="138" t="s">
        <v>312</v>
      </c>
      <c r="I57" s="138" t="s">
        <v>312</v>
      </c>
      <c r="J57" s="138" t="s">
        <v>312</v>
      </c>
      <c r="K57" s="138" t="s">
        <v>312</v>
      </c>
      <c r="L57" s="138" t="s">
        <v>312</v>
      </c>
      <c r="M57" s="140" t="s">
        <v>312</v>
      </c>
      <c r="N57" s="137" t="s">
        <v>312</v>
      </c>
      <c r="O57" s="138" t="s">
        <v>312</v>
      </c>
      <c r="P57" s="138" t="s">
        <v>312</v>
      </c>
      <c r="Q57" s="138" t="s">
        <v>312</v>
      </c>
      <c r="R57" s="138" t="s">
        <v>312</v>
      </c>
      <c r="S57" s="138" t="s">
        <v>312</v>
      </c>
      <c r="T57" s="138" t="s">
        <v>312</v>
      </c>
      <c r="U57" s="138" t="s">
        <v>312</v>
      </c>
      <c r="V57" s="138" t="s">
        <v>312</v>
      </c>
      <c r="W57" s="140" t="s">
        <v>312</v>
      </c>
    </row>
    <row r="58" customFormat="false" ht="15" hidden="false" customHeight="false" outlineLevel="0" collapsed="false">
      <c r="A58" s="108" t="n">
        <v>75</v>
      </c>
      <c r="B58" s="108" t="s">
        <v>192</v>
      </c>
      <c r="C58" s="136" t="s">
        <v>193</v>
      </c>
      <c r="D58" s="137" t="n">
        <v>50</v>
      </c>
      <c r="E58" s="138" t="n">
        <v>151</v>
      </c>
      <c r="F58" s="138" t="n">
        <v>305</v>
      </c>
      <c r="G58" s="138" t="n">
        <v>472</v>
      </c>
      <c r="H58" s="138" t="n">
        <v>866</v>
      </c>
      <c r="I58" s="138" t="n">
        <v>1251</v>
      </c>
      <c r="J58" s="138" t="n">
        <v>1026</v>
      </c>
      <c r="K58" s="138" t="n">
        <v>465</v>
      </c>
      <c r="L58" s="138" t="n">
        <v>0</v>
      </c>
      <c r="M58" s="140" t="n">
        <v>4586</v>
      </c>
      <c r="N58" s="137" t="n">
        <v>8</v>
      </c>
      <c r="O58" s="138" t="n">
        <v>22</v>
      </c>
      <c r="P58" s="138" t="n">
        <v>24</v>
      </c>
      <c r="Q58" s="138" t="n">
        <v>32</v>
      </c>
      <c r="R58" s="138" t="n">
        <v>65</v>
      </c>
      <c r="S58" s="138" t="n">
        <v>117</v>
      </c>
      <c r="T58" s="138" t="n">
        <v>121</v>
      </c>
      <c r="U58" s="138" t="n">
        <v>81</v>
      </c>
      <c r="V58" s="138" t="n">
        <v>0</v>
      </c>
      <c r="W58" s="140" t="n">
        <v>470</v>
      </c>
    </row>
    <row r="59" customFormat="false" ht="15" hidden="false" customHeight="false" outlineLevel="0" collapsed="false">
      <c r="A59" s="108" t="n">
        <v>76</v>
      </c>
      <c r="B59" s="108" t="s">
        <v>194</v>
      </c>
      <c r="C59" s="136" t="s">
        <v>195</v>
      </c>
      <c r="D59" s="137" t="s">
        <v>312</v>
      </c>
      <c r="E59" s="138" t="s">
        <v>312</v>
      </c>
      <c r="F59" s="138" t="s">
        <v>312</v>
      </c>
      <c r="G59" s="138" t="s">
        <v>312</v>
      </c>
      <c r="H59" s="138" t="s">
        <v>312</v>
      </c>
      <c r="I59" s="138" t="s">
        <v>312</v>
      </c>
      <c r="J59" s="138" t="s">
        <v>312</v>
      </c>
      <c r="K59" s="138" t="s">
        <v>312</v>
      </c>
      <c r="L59" s="138" t="s">
        <v>312</v>
      </c>
      <c r="M59" s="140" t="s">
        <v>312</v>
      </c>
      <c r="N59" s="137" t="s">
        <v>312</v>
      </c>
      <c r="O59" s="138" t="s">
        <v>312</v>
      </c>
      <c r="P59" s="138" t="s">
        <v>312</v>
      </c>
      <c r="Q59" s="138" t="s">
        <v>312</v>
      </c>
      <c r="R59" s="138" t="s">
        <v>312</v>
      </c>
      <c r="S59" s="138" t="s">
        <v>312</v>
      </c>
      <c r="T59" s="138" t="s">
        <v>312</v>
      </c>
      <c r="U59" s="138" t="s">
        <v>312</v>
      </c>
      <c r="V59" s="138" t="s">
        <v>312</v>
      </c>
      <c r="W59" s="140" t="s">
        <v>312</v>
      </c>
    </row>
    <row r="60" customFormat="false" ht="15" hidden="false" customHeight="false" outlineLevel="0" collapsed="false">
      <c r="A60" s="108" t="n">
        <v>52</v>
      </c>
      <c r="B60" s="108" t="s">
        <v>196</v>
      </c>
      <c r="C60" s="136" t="s">
        <v>197</v>
      </c>
      <c r="D60" s="137" t="n">
        <v>41</v>
      </c>
      <c r="E60" s="138" t="n">
        <v>150</v>
      </c>
      <c r="F60" s="138" t="n">
        <v>326</v>
      </c>
      <c r="G60" s="138" t="n">
        <v>478</v>
      </c>
      <c r="H60" s="138" t="n">
        <v>950</v>
      </c>
      <c r="I60" s="138" t="n">
        <v>1210</v>
      </c>
      <c r="J60" s="138" t="n">
        <v>1023</v>
      </c>
      <c r="K60" s="138" t="n">
        <v>412</v>
      </c>
      <c r="L60" s="138" t="n">
        <v>0</v>
      </c>
      <c r="M60" s="140" t="n">
        <v>4590</v>
      </c>
      <c r="N60" s="137" t="n">
        <v>3</v>
      </c>
      <c r="O60" s="138" t="n">
        <v>15</v>
      </c>
      <c r="P60" s="138" t="n">
        <v>24</v>
      </c>
      <c r="Q60" s="138" t="n">
        <v>21</v>
      </c>
      <c r="R60" s="138" t="n">
        <v>59</v>
      </c>
      <c r="S60" s="138" t="n">
        <v>104</v>
      </c>
      <c r="T60" s="138" t="n">
        <v>118</v>
      </c>
      <c r="U60" s="138" t="n">
        <v>56</v>
      </c>
      <c r="V60" s="138" t="n">
        <v>0</v>
      </c>
      <c r="W60" s="140" t="n">
        <v>401</v>
      </c>
    </row>
    <row r="61" customFormat="false" ht="15" hidden="false" customHeight="false" outlineLevel="0" collapsed="false">
      <c r="A61" s="108" t="n">
        <v>28</v>
      </c>
      <c r="B61" s="108" t="s">
        <v>198</v>
      </c>
      <c r="C61" s="136" t="s">
        <v>199</v>
      </c>
      <c r="D61" s="137" t="s">
        <v>312</v>
      </c>
      <c r="E61" s="138" t="s">
        <v>312</v>
      </c>
      <c r="F61" s="138" t="s">
        <v>312</v>
      </c>
      <c r="G61" s="138" t="s">
        <v>312</v>
      </c>
      <c r="H61" s="138" t="s">
        <v>312</v>
      </c>
      <c r="I61" s="138" t="s">
        <v>312</v>
      </c>
      <c r="J61" s="138" t="s">
        <v>312</v>
      </c>
      <c r="K61" s="138" t="s">
        <v>312</v>
      </c>
      <c r="L61" s="138" t="s">
        <v>312</v>
      </c>
      <c r="M61" s="140" t="s">
        <v>312</v>
      </c>
      <c r="N61" s="137" t="s">
        <v>312</v>
      </c>
      <c r="O61" s="138" t="s">
        <v>312</v>
      </c>
      <c r="P61" s="138" t="s">
        <v>312</v>
      </c>
      <c r="Q61" s="138" t="s">
        <v>312</v>
      </c>
      <c r="R61" s="138" t="s">
        <v>312</v>
      </c>
      <c r="S61" s="138" t="s">
        <v>312</v>
      </c>
      <c r="T61" s="138" t="s">
        <v>312</v>
      </c>
      <c r="U61" s="138" t="s">
        <v>312</v>
      </c>
      <c r="V61" s="138" t="s">
        <v>312</v>
      </c>
      <c r="W61" s="140" t="s">
        <v>312</v>
      </c>
    </row>
    <row r="62" customFormat="false" ht="15" hidden="false" customHeight="false" outlineLevel="0" collapsed="false">
      <c r="A62" s="108" t="n">
        <v>44</v>
      </c>
      <c r="B62" s="108" t="s">
        <v>200</v>
      </c>
      <c r="C62" s="136" t="s">
        <v>201</v>
      </c>
      <c r="D62" s="137" t="n">
        <v>35</v>
      </c>
      <c r="E62" s="138" t="n">
        <v>130</v>
      </c>
      <c r="F62" s="138" t="n">
        <v>249</v>
      </c>
      <c r="G62" s="138" t="n">
        <v>349</v>
      </c>
      <c r="H62" s="138" t="n">
        <v>666</v>
      </c>
      <c r="I62" s="138" t="n">
        <v>899</v>
      </c>
      <c r="J62" s="138" t="n">
        <v>634</v>
      </c>
      <c r="K62" s="138" t="n">
        <v>286</v>
      </c>
      <c r="L62" s="138" t="n">
        <v>0</v>
      </c>
      <c r="M62" s="140" t="n">
        <v>3248</v>
      </c>
      <c r="N62" s="137" t="n">
        <v>0</v>
      </c>
      <c r="O62" s="138" t="n">
        <v>1</v>
      </c>
      <c r="P62" s="138" t="n">
        <v>1</v>
      </c>
      <c r="Q62" s="138" t="n">
        <v>3</v>
      </c>
      <c r="R62" s="138" t="n">
        <v>10</v>
      </c>
      <c r="S62" s="138" t="n">
        <v>8</v>
      </c>
      <c r="T62" s="138" t="n">
        <v>11</v>
      </c>
      <c r="U62" s="138" t="n">
        <v>12</v>
      </c>
      <c r="V62" s="138" t="n">
        <v>0</v>
      </c>
      <c r="W62" s="140" t="n">
        <v>46</v>
      </c>
    </row>
    <row r="63" customFormat="false" ht="15" hidden="false" customHeight="false" outlineLevel="0" collapsed="false">
      <c r="A63" s="108" t="n">
        <v>44</v>
      </c>
      <c r="B63" s="108" t="s">
        <v>202</v>
      </c>
      <c r="C63" s="136" t="s">
        <v>203</v>
      </c>
      <c r="D63" s="137" t="n">
        <v>19</v>
      </c>
      <c r="E63" s="138" t="n">
        <v>62</v>
      </c>
      <c r="F63" s="138" t="n">
        <v>129</v>
      </c>
      <c r="G63" s="138" t="n">
        <v>204</v>
      </c>
      <c r="H63" s="138" t="n">
        <v>389</v>
      </c>
      <c r="I63" s="138" t="n">
        <v>1156</v>
      </c>
      <c r="J63" s="138"/>
      <c r="K63" s="138"/>
      <c r="L63" s="138" t="n">
        <v>0</v>
      </c>
      <c r="M63" s="140" t="n">
        <v>1959</v>
      </c>
      <c r="N63" s="137" t="n">
        <v>5</v>
      </c>
      <c r="O63" s="138" t="n">
        <v>7</v>
      </c>
      <c r="P63" s="138" t="n">
        <v>19</v>
      </c>
      <c r="Q63" s="138" t="n">
        <v>18</v>
      </c>
      <c r="R63" s="138" t="n">
        <v>37</v>
      </c>
      <c r="S63" s="138" t="n">
        <v>234</v>
      </c>
      <c r="T63" s="138" t="n">
        <v>0</v>
      </c>
      <c r="U63" s="138" t="n">
        <v>0</v>
      </c>
      <c r="V63" s="138" t="n">
        <v>0</v>
      </c>
      <c r="W63" s="140" t="n">
        <v>320</v>
      </c>
    </row>
    <row r="64" customFormat="false" ht="15" hidden="false" customHeight="false" outlineLevel="0" collapsed="false">
      <c r="A64" s="108" t="n">
        <v>52</v>
      </c>
      <c r="B64" s="108" t="s">
        <v>204</v>
      </c>
      <c r="C64" s="136" t="s">
        <v>205</v>
      </c>
      <c r="D64" s="137" t="s">
        <v>312</v>
      </c>
      <c r="E64" s="138" t="s">
        <v>312</v>
      </c>
      <c r="F64" s="138" t="s">
        <v>312</v>
      </c>
      <c r="G64" s="138" t="s">
        <v>312</v>
      </c>
      <c r="H64" s="138" t="s">
        <v>312</v>
      </c>
      <c r="I64" s="138" t="s">
        <v>312</v>
      </c>
      <c r="J64" s="138" t="s">
        <v>312</v>
      </c>
      <c r="K64" s="138" t="s">
        <v>312</v>
      </c>
      <c r="L64" s="138" t="s">
        <v>312</v>
      </c>
      <c r="M64" s="140" t="s">
        <v>312</v>
      </c>
      <c r="N64" s="137" t="s">
        <v>312</v>
      </c>
      <c r="O64" s="138" t="s">
        <v>312</v>
      </c>
      <c r="P64" s="138" t="s">
        <v>312</v>
      </c>
      <c r="Q64" s="138" t="s">
        <v>312</v>
      </c>
      <c r="R64" s="138" t="s">
        <v>312</v>
      </c>
      <c r="S64" s="138" t="s">
        <v>312</v>
      </c>
      <c r="T64" s="138" t="s">
        <v>312</v>
      </c>
      <c r="U64" s="138" t="s">
        <v>312</v>
      </c>
      <c r="V64" s="138" t="s">
        <v>312</v>
      </c>
      <c r="W64" s="140" t="s">
        <v>312</v>
      </c>
    </row>
    <row r="65" customFormat="false" ht="15" hidden="false" customHeight="false" outlineLevel="0" collapsed="false">
      <c r="A65" s="108" t="n">
        <v>44</v>
      </c>
      <c r="B65" s="108" t="s">
        <v>206</v>
      </c>
      <c r="C65" s="136" t="s">
        <v>207</v>
      </c>
      <c r="D65" s="137" t="n">
        <v>116</v>
      </c>
      <c r="E65" s="138" t="n">
        <v>357</v>
      </c>
      <c r="F65" s="138" t="n">
        <v>594</v>
      </c>
      <c r="G65" s="138" t="n">
        <v>798</v>
      </c>
      <c r="H65" s="138" t="n">
        <v>1702</v>
      </c>
      <c r="I65" s="138" t="n">
        <v>2334</v>
      </c>
      <c r="J65" s="138" t="n">
        <v>1601</v>
      </c>
      <c r="K65" s="138" t="n">
        <v>530</v>
      </c>
      <c r="L65" s="138" t="n">
        <v>1</v>
      </c>
      <c r="M65" s="140" t="n">
        <v>8033</v>
      </c>
      <c r="N65" s="137" t="n">
        <v>12</v>
      </c>
      <c r="O65" s="138" t="n">
        <v>46</v>
      </c>
      <c r="P65" s="138" t="n">
        <v>36</v>
      </c>
      <c r="Q65" s="138" t="n">
        <v>67</v>
      </c>
      <c r="R65" s="138" t="n">
        <v>101</v>
      </c>
      <c r="S65" s="138" t="n">
        <v>221</v>
      </c>
      <c r="T65" s="138" t="n">
        <v>215</v>
      </c>
      <c r="U65" s="138" t="n">
        <v>108</v>
      </c>
      <c r="V65" s="138" t="n">
        <v>0</v>
      </c>
      <c r="W65" s="140" t="n">
        <v>806</v>
      </c>
    </row>
    <row r="66" customFormat="false" ht="15" hidden="false" customHeight="false" outlineLevel="0" collapsed="false">
      <c r="A66" s="108" t="n">
        <v>44</v>
      </c>
      <c r="B66" s="108" t="s">
        <v>208</v>
      </c>
      <c r="C66" s="136" t="s">
        <v>209</v>
      </c>
      <c r="D66" s="137" t="n">
        <v>29</v>
      </c>
      <c r="E66" s="138" t="n">
        <v>82</v>
      </c>
      <c r="F66" s="138" t="n">
        <v>184</v>
      </c>
      <c r="G66" s="138" t="n">
        <v>172</v>
      </c>
      <c r="H66" s="138" t="n">
        <v>426</v>
      </c>
      <c r="I66" s="138" t="n">
        <v>601</v>
      </c>
      <c r="J66" s="138" t="n">
        <v>460</v>
      </c>
      <c r="K66" s="138" t="n">
        <v>165</v>
      </c>
      <c r="L66" s="138" t="n">
        <v>0</v>
      </c>
      <c r="M66" s="140" t="n">
        <v>2119</v>
      </c>
      <c r="N66" s="137" t="n">
        <v>0</v>
      </c>
      <c r="O66" s="138" t="n">
        <v>6</v>
      </c>
      <c r="P66" s="138" t="n">
        <v>14</v>
      </c>
      <c r="Q66" s="138" t="n">
        <v>19</v>
      </c>
      <c r="R66" s="138" t="n">
        <v>36</v>
      </c>
      <c r="S66" s="138" t="n">
        <v>57</v>
      </c>
      <c r="T66" s="138" t="n">
        <v>67</v>
      </c>
      <c r="U66" s="138" t="n">
        <v>40</v>
      </c>
      <c r="V66" s="138" t="n">
        <v>0</v>
      </c>
      <c r="W66" s="140" t="n">
        <v>239</v>
      </c>
    </row>
    <row r="67" customFormat="false" ht="15" hidden="false" customHeight="false" outlineLevel="0" collapsed="false">
      <c r="A67" s="108" t="n">
        <v>53</v>
      </c>
      <c r="B67" s="108" t="s">
        <v>210</v>
      </c>
      <c r="C67" s="136" t="s">
        <v>211</v>
      </c>
      <c r="D67" s="137" t="n">
        <v>95</v>
      </c>
      <c r="E67" s="138" t="n">
        <v>299</v>
      </c>
      <c r="F67" s="138" t="n">
        <v>589</v>
      </c>
      <c r="G67" s="138" t="n">
        <v>745</v>
      </c>
      <c r="H67" s="138" t="n">
        <v>1579</v>
      </c>
      <c r="I67" s="138" t="n">
        <v>2299</v>
      </c>
      <c r="J67" s="138" t="n">
        <v>1681</v>
      </c>
      <c r="K67" s="138" t="n">
        <v>652</v>
      </c>
      <c r="L67" s="138" t="n">
        <v>0</v>
      </c>
      <c r="M67" s="140" t="n">
        <v>7939</v>
      </c>
      <c r="N67" s="137" t="n">
        <v>8</v>
      </c>
      <c r="O67" s="138" t="n">
        <v>23</v>
      </c>
      <c r="P67" s="138" t="n">
        <v>33</v>
      </c>
      <c r="Q67" s="138" t="n">
        <v>45</v>
      </c>
      <c r="R67" s="138" t="n">
        <v>101</v>
      </c>
      <c r="S67" s="138" t="n">
        <v>159</v>
      </c>
      <c r="T67" s="138" t="n">
        <v>133</v>
      </c>
      <c r="U67" s="138" t="n">
        <v>78</v>
      </c>
      <c r="V67" s="138" t="n">
        <v>0</v>
      </c>
      <c r="W67" s="140" t="n">
        <v>580</v>
      </c>
    </row>
    <row r="68" customFormat="false" ht="15" hidden="false" customHeight="false" outlineLevel="0" collapsed="false">
      <c r="A68" s="108" t="n">
        <v>44</v>
      </c>
      <c r="B68" s="108" t="s">
        <v>212</v>
      </c>
      <c r="C68" s="136" t="s">
        <v>213</v>
      </c>
      <c r="D68" s="137" t="n">
        <v>243</v>
      </c>
      <c r="E68" s="138" t="n">
        <v>680</v>
      </c>
      <c r="F68" s="138" t="n">
        <v>1086</v>
      </c>
      <c r="G68" s="138" t="n">
        <v>1460</v>
      </c>
      <c r="H68" s="138" t="n">
        <v>2645</v>
      </c>
      <c r="I68" s="138" t="n">
        <v>3206</v>
      </c>
      <c r="J68" s="138" t="n">
        <v>1920</v>
      </c>
      <c r="K68" s="138" t="n">
        <v>535</v>
      </c>
      <c r="L68" s="138" t="n">
        <v>0</v>
      </c>
      <c r="M68" s="140" t="n">
        <v>11775</v>
      </c>
      <c r="N68" s="137" t="n">
        <v>14</v>
      </c>
      <c r="O68" s="138" t="n">
        <v>14</v>
      </c>
      <c r="P68" s="138" t="n">
        <v>28</v>
      </c>
      <c r="Q68" s="138" t="n">
        <v>53</v>
      </c>
      <c r="R68" s="138" t="n">
        <v>111</v>
      </c>
      <c r="S68" s="138" t="n">
        <v>178</v>
      </c>
      <c r="T68" s="138" t="n">
        <v>150</v>
      </c>
      <c r="U68" s="138" t="n">
        <v>64</v>
      </c>
      <c r="V68" s="138" t="n">
        <v>0</v>
      </c>
      <c r="W68" s="140" t="n">
        <v>612</v>
      </c>
    </row>
    <row r="69" customFormat="false" ht="15" hidden="false" customHeight="false" outlineLevel="0" collapsed="false">
      <c r="A69" s="108" t="n">
        <v>27</v>
      </c>
      <c r="B69" s="108" t="s">
        <v>214</v>
      </c>
      <c r="C69" s="136" t="s">
        <v>215</v>
      </c>
      <c r="D69" s="137" t="n">
        <v>60</v>
      </c>
      <c r="E69" s="138" t="n">
        <v>190</v>
      </c>
      <c r="F69" s="138" t="n">
        <v>291</v>
      </c>
      <c r="G69" s="138" t="n">
        <v>387</v>
      </c>
      <c r="H69" s="138" t="n">
        <v>814</v>
      </c>
      <c r="I69" s="138" t="n">
        <v>1072</v>
      </c>
      <c r="J69" s="138" t="n">
        <v>680</v>
      </c>
      <c r="K69" s="138" t="n">
        <v>251</v>
      </c>
      <c r="L69" s="138" t="n">
        <v>0</v>
      </c>
      <c r="M69" s="140" t="n">
        <v>3745</v>
      </c>
      <c r="N69" s="137" t="s">
        <v>312</v>
      </c>
      <c r="O69" s="138" t="s">
        <v>312</v>
      </c>
      <c r="P69" s="138" t="s">
        <v>312</v>
      </c>
      <c r="Q69" s="138" t="s">
        <v>312</v>
      </c>
      <c r="R69" s="138" t="s">
        <v>312</v>
      </c>
      <c r="S69" s="138" t="s">
        <v>312</v>
      </c>
      <c r="T69" s="138" t="s">
        <v>312</v>
      </c>
      <c r="U69" s="138" t="s">
        <v>312</v>
      </c>
      <c r="V69" s="138" t="s">
        <v>312</v>
      </c>
      <c r="W69" s="140" t="s">
        <v>312</v>
      </c>
    </row>
    <row r="70" customFormat="false" ht="15" hidden="false" customHeight="false" outlineLevel="0" collapsed="false">
      <c r="A70" s="108" t="n">
        <v>32</v>
      </c>
      <c r="B70" s="108" t="s">
        <v>216</v>
      </c>
      <c r="C70" s="136" t="s">
        <v>217</v>
      </c>
      <c r="D70" s="137" t="n">
        <v>562</v>
      </c>
      <c r="E70" s="138" t="n">
        <v>1688</v>
      </c>
      <c r="F70" s="138" t="n">
        <v>2940</v>
      </c>
      <c r="G70" s="138" t="n">
        <v>3209</v>
      </c>
      <c r="H70" s="138" t="n">
        <v>6060</v>
      </c>
      <c r="I70" s="138" t="n">
        <v>7751</v>
      </c>
      <c r="J70" s="138" t="n">
        <v>5301</v>
      </c>
      <c r="K70" s="138" t="n">
        <v>1849</v>
      </c>
      <c r="L70" s="138" t="n">
        <v>0</v>
      </c>
      <c r="M70" s="140" t="n">
        <v>29360</v>
      </c>
      <c r="N70" s="137" t="n">
        <v>10</v>
      </c>
      <c r="O70" s="138" t="n">
        <v>32</v>
      </c>
      <c r="P70" s="138" t="n">
        <v>50</v>
      </c>
      <c r="Q70" s="138" t="n">
        <v>48</v>
      </c>
      <c r="R70" s="138" t="n">
        <v>111</v>
      </c>
      <c r="S70" s="138" t="n">
        <v>186</v>
      </c>
      <c r="T70" s="138" t="n">
        <v>224</v>
      </c>
      <c r="U70" s="138" t="n">
        <v>106</v>
      </c>
      <c r="V70" s="138" t="n">
        <v>0</v>
      </c>
      <c r="W70" s="140" t="n">
        <v>767</v>
      </c>
    </row>
    <row r="71" customFormat="false" ht="15" hidden="false" customHeight="false" outlineLevel="0" collapsed="false">
      <c r="A71" s="108" t="n">
        <v>32</v>
      </c>
      <c r="B71" s="108" t="s">
        <v>218</v>
      </c>
      <c r="C71" s="136" t="s">
        <v>219</v>
      </c>
      <c r="D71" s="137" t="n">
        <v>66</v>
      </c>
      <c r="E71" s="138" t="n">
        <v>262</v>
      </c>
      <c r="F71" s="138" t="n">
        <v>471</v>
      </c>
      <c r="G71" s="138" t="n">
        <v>564</v>
      </c>
      <c r="H71" s="138" t="n">
        <v>1112</v>
      </c>
      <c r="I71" s="138" t="n">
        <v>1473</v>
      </c>
      <c r="J71" s="138" t="n">
        <v>1000</v>
      </c>
      <c r="K71" s="138" t="n">
        <v>373</v>
      </c>
      <c r="L71" s="138" t="n">
        <v>0</v>
      </c>
      <c r="M71" s="140" t="n">
        <v>5320</v>
      </c>
      <c r="N71" s="137" t="n">
        <v>16</v>
      </c>
      <c r="O71" s="138" t="n">
        <v>45</v>
      </c>
      <c r="P71" s="138" t="n">
        <v>60</v>
      </c>
      <c r="Q71" s="138" t="n">
        <v>62</v>
      </c>
      <c r="R71" s="138" t="n">
        <v>135</v>
      </c>
      <c r="S71" s="138" t="n">
        <v>205</v>
      </c>
      <c r="T71" s="138" t="n">
        <v>199</v>
      </c>
      <c r="U71" s="138" t="n">
        <v>123</v>
      </c>
      <c r="V71" s="138" t="n">
        <v>0</v>
      </c>
      <c r="W71" s="140" t="n">
        <v>845</v>
      </c>
    </row>
    <row r="72" customFormat="false" ht="15" hidden="false" customHeight="false" outlineLevel="0" collapsed="false">
      <c r="A72" s="108" t="n">
        <v>28</v>
      </c>
      <c r="B72" s="108" t="s">
        <v>220</v>
      </c>
      <c r="C72" s="136" t="s">
        <v>221</v>
      </c>
      <c r="D72" s="137" t="n">
        <v>67</v>
      </c>
      <c r="E72" s="138" t="n">
        <v>232</v>
      </c>
      <c r="F72" s="138" t="n">
        <v>402</v>
      </c>
      <c r="G72" s="138" t="n">
        <v>457</v>
      </c>
      <c r="H72" s="138" t="n">
        <v>963</v>
      </c>
      <c r="I72" s="138" t="n">
        <v>1379</v>
      </c>
      <c r="J72" s="138" t="n">
        <v>1042</v>
      </c>
      <c r="K72" s="138" t="n">
        <v>390</v>
      </c>
      <c r="L72" s="138" t="n">
        <v>0</v>
      </c>
      <c r="M72" s="140" t="n">
        <v>4932</v>
      </c>
      <c r="N72" s="137" t="n">
        <v>9</v>
      </c>
      <c r="O72" s="138" t="n">
        <v>15</v>
      </c>
      <c r="P72" s="138" t="n">
        <v>18</v>
      </c>
      <c r="Q72" s="138" t="n">
        <v>34</v>
      </c>
      <c r="R72" s="138" t="n">
        <v>57</v>
      </c>
      <c r="S72" s="138" t="n">
        <v>116</v>
      </c>
      <c r="T72" s="138" t="n">
        <v>129</v>
      </c>
      <c r="U72" s="138" t="n">
        <v>101</v>
      </c>
      <c r="V72" s="138" t="n">
        <v>0</v>
      </c>
      <c r="W72" s="140" t="n">
        <v>478</v>
      </c>
    </row>
    <row r="73" customFormat="false" ht="15" hidden="false" customHeight="false" outlineLevel="0" collapsed="false">
      <c r="A73" s="108" t="n">
        <v>32</v>
      </c>
      <c r="B73" s="108" t="s">
        <v>222</v>
      </c>
      <c r="C73" s="136" t="s">
        <v>223</v>
      </c>
      <c r="D73" s="137" t="n">
        <v>673</v>
      </c>
      <c r="E73" s="138" t="n">
        <v>1703</v>
      </c>
      <c r="F73" s="138" t="n">
        <v>2844</v>
      </c>
      <c r="G73" s="138" t="n">
        <v>3220</v>
      </c>
      <c r="H73" s="138" t="n">
        <v>6440</v>
      </c>
      <c r="I73" s="138" t="n">
        <v>8042</v>
      </c>
      <c r="J73" s="138" t="n">
        <v>4915</v>
      </c>
      <c r="K73" s="138" t="n">
        <v>1524</v>
      </c>
      <c r="L73" s="138" t="n">
        <v>0</v>
      </c>
      <c r="M73" s="140" t="n">
        <v>29361</v>
      </c>
      <c r="N73" s="137" t="s">
        <v>312</v>
      </c>
      <c r="O73" s="138" t="s">
        <v>312</v>
      </c>
      <c r="P73" s="138" t="s">
        <v>312</v>
      </c>
      <c r="Q73" s="138" t="s">
        <v>312</v>
      </c>
      <c r="R73" s="138" t="s">
        <v>312</v>
      </c>
      <c r="S73" s="138" t="s">
        <v>312</v>
      </c>
      <c r="T73" s="138" t="s">
        <v>312</v>
      </c>
      <c r="U73" s="138" t="s">
        <v>312</v>
      </c>
      <c r="V73" s="138" t="s">
        <v>312</v>
      </c>
      <c r="W73" s="140" t="s">
        <v>312</v>
      </c>
    </row>
    <row r="74" customFormat="false" ht="15" hidden="false" customHeight="false" outlineLevel="0" collapsed="false">
      <c r="A74" s="108" t="n">
        <v>84</v>
      </c>
      <c r="B74" s="108" t="s">
        <v>224</v>
      </c>
      <c r="C74" s="136" t="s">
        <v>225</v>
      </c>
      <c r="D74" s="137" t="n">
        <v>102</v>
      </c>
      <c r="E74" s="138" t="n">
        <v>308</v>
      </c>
      <c r="F74" s="138" t="n">
        <v>538</v>
      </c>
      <c r="G74" s="138" t="n">
        <v>704</v>
      </c>
      <c r="H74" s="138" t="n">
        <v>1273</v>
      </c>
      <c r="I74" s="138" t="n">
        <v>1783</v>
      </c>
      <c r="J74" s="138" t="n">
        <v>1244</v>
      </c>
      <c r="K74" s="138" t="n">
        <v>377</v>
      </c>
      <c r="L74" s="138" t="n">
        <v>1</v>
      </c>
      <c r="M74" s="140" t="n">
        <v>6330</v>
      </c>
      <c r="N74" s="137" t="n">
        <v>26</v>
      </c>
      <c r="O74" s="138" t="n">
        <v>45</v>
      </c>
      <c r="P74" s="138" t="n">
        <v>50</v>
      </c>
      <c r="Q74" s="138" t="n">
        <v>64</v>
      </c>
      <c r="R74" s="138" t="n">
        <v>120</v>
      </c>
      <c r="S74" s="138" t="n">
        <v>160</v>
      </c>
      <c r="T74" s="138" t="n">
        <v>170</v>
      </c>
      <c r="U74" s="138" t="n">
        <v>101</v>
      </c>
      <c r="V74" s="138" t="n">
        <v>0</v>
      </c>
      <c r="W74" s="140" t="n">
        <v>736</v>
      </c>
    </row>
    <row r="75" customFormat="false" ht="15" hidden="false" customHeight="false" outlineLevel="0" collapsed="false">
      <c r="A75" s="108" t="n">
        <v>75</v>
      </c>
      <c r="B75" s="108" t="s">
        <v>226</v>
      </c>
      <c r="C75" s="136" t="s">
        <v>227</v>
      </c>
      <c r="D75" s="137" t="n">
        <v>133</v>
      </c>
      <c r="E75" s="138" t="n">
        <v>429</v>
      </c>
      <c r="F75" s="138" t="n">
        <v>794</v>
      </c>
      <c r="G75" s="138" t="n">
        <v>1042</v>
      </c>
      <c r="H75" s="138" t="n">
        <v>2015</v>
      </c>
      <c r="I75" s="138" t="n">
        <v>2813</v>
      </c>
      <c r="J75" s="138" t="n">
        <v>2056</v>
      </c>
      <c r="K75" s="138" t="n">
        <v>787</v>
      </c>
      <c r="L75" s="138" t="n">
        <v>0</v>
      </c>
      <c r="M75" s="140" t="n">
        <v>10069</v>
      </c>
      <c r="N75" s="137" t="n">
        <v>5</v>
      </c>
      <c r="O75" s="138" t="n">
        <v>12</v>
      </c>
      <c r="P75" s="138" t="n">
        <v>33</v>
      </c>
      <c r="Q75" s="138" t="n">
        <v>42</v>
      </c>
      <c r="R75" s="138" t="n">
        <v>94</v>
      </c>
      <c r="S75" s="138" t="n">
        <v>149</v>
      </c>
      <c r="T75" s="138" t="n">
        <v>163</v>
      </c>
      <c r="U75" s="138" t="n">
        <v>120</v>
      </c>
      <c r="V75" s="138" t="n">
        <v>0</v>
      </c>
      <c r="W75" s="140" t="n">
        <v>618</v>
      </c>
    </row>
    <row r="76" customFormat="false" ht="15" hidden="false" customHeight="false" outlineLevel="0" collapsed="false">
      <c r="A76" s="108" t="n">
        <v>76</v>
      </c>
      <c r="B76" s="108" t="s">
        <v>228</v>
      </c>
      <c r="C76" s="136" t="s">
        <v>229</v>
      </c>
      <c r="D76" s="137" t="n">
        <v>92</v>
      </c>
      <c r="E76" s="138" t="n">
        <v>274</v>
      </c>
      <c r="F76" s="138" t="n">
        <v>476</v>
      </c>
      <c r="G76" s="138" t="n">
        <v>697</v>
      </c>
      <c r="H76" s="138" t="n">
        <v>1362</v>
      </c>
      <c r="I76" s="138" t="n">
        <v>1877</v>
      </c>
      <c r="J76" s="138" t="n">
        <v>1349</v>
      </c>
      <c r="K76" s="138" t="n">
        <v>425</v>
      </c>
      <c r="L76" s="138" t="n">
        <v>0</v>
      </c>
      <c r="M76" s="140" t="n">
        <v>6551</v>
      </c>
      <c r="N76" s="137" t="n">
        <v>14</v>
      </c>
      <c r="O76" s="138" t="n">
        <v>30</v>
      </c>
      <c r="P76" s="138" t="n">
        <v>34</v>
      </c>
      <c r="Q76" s="138" t="n">
        <v>42</v>
      </c>
      <c r="R76" s="138" t="n">
        <v>88</v>
      </c>
      <c r="S76" s="138" t="n">
        <v>122</v>
      </c>
      <c r="T76" s="138" t="n">
        <v>134</v>
      </c>
      <c r="U76" s="138" t="n">
        <v>55</v>
      </c>
      <c r="V76" s="138" t="n">
        <v>0</v>
      </c>
      <c r="W76" s="140" t="n">
        <v>519</v>
      </c>
    </row>
    <row r="77" customFormat="false" ht="15" hidden="false" customHeight="false" outlineLevel="0" collapsed="false">
      <c r="A77" s="108" t="n">
        <v>76</v>
      </c>
      <c r="B77" s="108" t="s">
        <v>230</v>
      </c>
      <c r="C77" s="136" t="s">
        <v>231</v>
      </c>
      <c r="D77" s="137" t="n">
        <v>118</v>
      </c>
      <c r="E77" s="138" t="n">
        <v>341</v>
      </c>
      <c r="F77" s="138" t="n">
        <v>685</v>
      </c>
      <c r="G77" s="138" t="n">
        <v>937</v>
      </c>
      <c r="H77" s="138" t="n">
        <v>1604</v>
      </c>
      <c r="I77" s="138" t="n">
        <v>2353</v>
      </c>
      <c r="J77" s="138" t="n">
        <v>1769</v>
      </c>
      <c r="K77" s="138" t="n">
        <v>722</v>
      </c>
      <c r="L77" s="138" t="n">
        <v>0</v>
      </c>
      <c r="M77" s="140" t="n">
        <v>8529</v>
      </c>
      <c r="N77" s="137" t="n">
        <v>2</v>
      </c>
      <c r="O77" s="138" t="n">
        <v>8</v>
      </c>
      <c r="P77" s="138" t="n">
        <v>13</v>
      </c>
      <c r="Q77" s="138" t="n">
        <v>35</v>
      </c>
      <c r="R77" s="138" t="n">
        <v>70</v>
      </c>
      <c r="S77" s="138" t="n">
        <v>121</v>
      </c>
      <c r="T77" s="138" t="n">
        <v>145</v>
      </c>
      <c r="U77" s="138" t="n">
        <v>78</v>
      </c>
      <c r="V77" s="138" t="n">
        <v>0</v>
      </c>
      <c r="W77" s="140" t="n">
        <v>472</v>
      </c>
    </row>
    <row r="78" customFormat="false" ht="15" hidden="false" customHeight="false" outlineLevel="0" collapsed="false">
      <c r="A78" s="108" t="n">
        <v>44</v>
      </c>
      <c r="B78" s="108" t="s">
        <v>232</v>
      </c>
      <c r="C78" s="136" t="s">
        <v>233</v>
      </c>
      <c r="D78" s="137" t="n">
        <v>205</v>
      </c>
      <c r="E78" s="138" t="n">
        <v>631</v>
      </c>
      <c r="F78" s="138" t="n">
        <v>980</v>
      </c>
      <c r="G78" s="138" t="n">
        <v>1512</v>
      </c>
      <c r="H78" s="138" t="n">
        <v>2486</v>
      </c>
      <c r="I78" s="138" t="n">
        <v>3072</v>
      </c>
      <c r="J78" s="138" t="n">
        <v>1820</v>
      </c>
      <c r="K78" s="138" t="n">
        <v>518</v>
      </c>
      <c r="L78" s="138" t="n">
        <v>0</v>
      </c>
      <c r="M78" s="140" t="n">
        <v>11226</v>
      </c>
      <c r="N78" s="137" t="n">
        <v>12</v>
      </c>
      <c r="O78" s="138" t="n">
        <v>17</v>
      </c>
      <c r="P78" s="138" t="n">
        <v>29</v>
      </c>
      <c r="Q78" s="138" t="n">
        <v>42</v>
      </c>
      <c r="R78" s="138" t="n">
        <v>62</v>
      </c>
      <c r="S78" s="138" t="n">
        <v>96</v>
      </c>
      <c r="T78" s="138" t="n">
        <v>104</v>
      </c>
      <c r="U78" s="138" t="n">
        <v>49</v>
      </c>
      <c r="V78" s="138" t="n">
        <v>0</v>
      </c>
      <c r="W78" s="140" t="n">
        <v>411</v>
      </c>
    </row>
    <row r="79" customFormat="false" ht="15" hidden="false" customHeight="false" outlineLevel="0" collapsed="false">
      <c r="A79" s="108" t="n">
        <v>44</v>
      </c>
      <c r="B79" s="108" t="s">
        <v>234</v>
      </c>
      <c r="C79" s="136" t="s">
        <v>235</v>
      </c>
      <c r="D79" s="137" t="n">
        <v>88</v>
      </c>
      <c r="E79" s="138" t="n">
        <v>327</v>
      </c>
      <c r="F79" s="138" t="n">
        <v>540</v>
      </c>
      <c r="G79" s="138" t="n">
        <v>821</v>
      </c>
      <c r="H79" s="138" t="n">
        <v>1366</v>
      </c>
      <c r="I79" s="138" t="n">
        <v>1872</v>
      </c>
      <c r="J79" s="138" t="n">
        <v>1116</v>
      </c>
      <c r="K79" s="138" t="n">
        <v>359</v>
      </c>
      <c r="L79" s="138" t="n">
        <v>0</v>
      </c>
      <c r="M79" s="140" t="n">
        <v>6489</v>
      </c>
      <c r="N79" s="137" t="n">
        <v>1</v>
      </c>
      <c r="O79" s="138" t="n">
        <v>2</v>
      </c>
      <c r="P79" s="138" t="n">
        <v>8</v>
      </c>
      <c r="Q79" s="138" t="n">
        <v>8</v>
      </c>
      <c r="R79" s="138" t="n">
        <v>19</v>
      </c>
      <c r="S79" s="138" t="n">
        <v>34</v>
      </c>
      <c r="T79" s="138" t="n">
        <v>31</v>
      </c>
      <c r="U79" s="138" t="n">
        <v>23</v>
      </c>
      <c r="V79" s="138" t="n">
        <v>0</v>
      </c>
      <c r="W79" s="140" t="n">
        <v>126</v>
      </c>
    </row>
    <row r="80" customFormat="false" ht="15" hidden="false" customHeight="false" outlineLevel="0" collapsed="false">
      <c r="A80" s="108" t="n">
        <v>84</v>
      </c>
      <c r="B80" s="108" t="s">
        <v>236</v>
      </c>
      <c r="C80" s="136" t="s">
        <v>237</v>
      </c>
      <c r="D80" s="137" t="n">
        <v>293</v>
      </c>
      <c r="E80" s="138" t="n">
        <v>818</v>
      </c>
      <c r="F80" s="138" t="n">
        <v>1502</v>
      </c>
      <c r="G80" s="138" t="n">
        <v>2157</v>
      </c>
      <c r="H80" s="138" t="n">
        <v>3581</v>
      </c>
      <c r="I80" s="138" t="n">
        <v>4937</v>
      </c>
      <c r="J80" s="138" t="n">
        <v>3513</v>
      </c>
      <c r="K80" s="138" t="n">
        <v>1303</v>
      </c>
      <c r="L80" s="138" t="n">
        <v>0</v>
      </c>
      <c r="M80" s="140" t="n">
        <v>18104</v>
      </c>
      <c r="N80" s="137" t="n">
        <v>39</v>
      </c>
      <c r="O80" s="138" t="n">
        <v>83</v>
      </c>
      <c r="P80" s="138" t="n">
        <v>145</v>
      </c>
      <c r="Q80" s="138" t="n">
        <v>182</v>
      </c>
      <c r="R80" s="138" t="n">
        <v>312</v>
      </c>
      <c r="S80" s="138" t="n">
        <v>613</v>
      </c>
      <c r="T80" s="138" t="n">
        <v>679</v>
      </c>
      <c r="U80" s="138" t="n">
        <v>418</v>
      </c>
      <c r="V80" s="138" t="n">
        <v>0</v>
      </c>
      <c r="W80" s="140" t="n">
        <v>2472</v>
      </c>
    </row>
    <row r="81" customFormat="false" ht="15" hidden="false" customHeight="false" outlineLevel="0" collapsed="false">
      <c r="A81" s="113" t="n">
        <v>84</v>
      </c>
      <c r="B81" s="113" t="s">
        <v>238</v>
      </c>
      <c r="C81" s="141" t="s">
        <v>239</v>
      </c>
      <c r="D81" s="137" t="n">
        <v>45</v>
      </c>
      <c r="E81" s="138" t="n">
        <v>133</v>
      </c>
      <c r="F81" s="138" t="n">
        <v>287</v>
      </c>
      <c r="G81" s="138" t="n">
        <v>433</v>
      </c>
      <c r="H81" s="138" t="n">
        <v>862</v>
      </c>
      <c r="I81" s="138" t="n">
        <v>1233</v>
      </c>
      <c r="J81" s="138" t="n">
        <v>882</v>
      </c>
      <c r="K81" s="138" t="n">
        <v>295</v>
      </c>
      <c r="L81" s="138" t="n">
        <v>0</v>
      </c>
      <c r="M81" s="140" t="n">
        <v>4170</v>
      </c>
      <c r="N81" s="137" t="n">
        <v>10</v>
      </c>
      <c r="O81" s="138" t="n">
        <v>15</v>
      </c>
      <c r="P81" s="138" t="n">
        <v>19</v>
      </c>
      <c r="Q81" s="138" t="n">
        <v>31</v>
      </c>
      <c r="R81" s="138" t="n">
        <v>80</v>
      </c>
      <c r="S81" s="138" t="n">
        <v>115</v>
      </c>
      <c r="T81" s="138" t="n">
        <v>116</v>
      </c>
      <c r="U81" s="138" t="n">
        <v>69</v>
      </c>
      <c r="V81" s="138" t="n">
        <v>0</v>
      </c>
      <c r="W81" s="140" t="n">
        <v>456</v>
      </c>
    </row>
    <row r="82" customFormat="false" ht="15" hidden="false" customHeight="false" outlineLevel="0" collapsed="false">
      <c r="A82" s="113" t="n">
        <v>84</v>
      </c>
      <c r="B82" s="113" t="s">
        <v>240</v>
      </c>
      <c r="C82" s="141" t="s">
        <v>241</v>
      </c>
      <c r="D82" s="137" t="n">
        <v>248</v>
      </c>
      <c r="E82" s="138" t="n">
        <v>685</v>
      </c>
      <c r="F82" s="138" t="n">
        <v>1215</v>
      </c>
      <c r="G82" s="138" t="n">
        <v>1724</v>
      </c>
      <c r="H82" s="138" t="n">
        <v>2719</v>
      </c>
      <c r="I82" s="138" t="n">
        <v>3704</v>
      </c>
      <c r="J82" s="138" t="n">
        <v>2631</v>
      </c>
      <c r="K82" s="138" t="n">
        <v>1008</v>
      </c>
      <c r="L82" s="138" t="n">
        <v>0</v>
      </c>
      <c r="M82" s="140" t="n">
        <v>13934</v>
      </c>
      <c r="N82" s="137" t="n">
        <v>29</v>
      </c>
      <c r="O82" s="138" t="n">
        <v>68</v>
      </c>
      <c r="P82" s="138" t="n">
        <v>126</v>
      </c>
      <c r="Q82" s="138" t="n">
        <v>151</v>
      </c>
      <c r="R82" s="138" t="n">
        <v>232</v>
      </c>
      <c r="S82" s="138" t="n">
        <v>498</v>
      </c>
      <c r="T82" s="138" t="n">
        <v>563</v>
      </c>
      <c r="U82" s="138" t="n">
        <v>349</v>
      </c>
      <c r="V82" s="138" t="n">
        <v>0</v>
      </c>
      <c r="W82" s="140" t="n">
        <v>2016</v>
      </c>
    </row>
    <row r="83" customFormat="false" ht="15" hidden="false" customHeight="false" outlineLevel="0" collapsed="false">
      <c r="A83" s="108" t="n">
        <v>27</v>
      </c>
      <c r="B83" s="108" t="s">
        <v>242</v>
      </c>
      <c r="C83" s="136" t="s">
        <v>243</v>
      </c>
      <c r="D83" s="137" t="n">
        <v>64</v>
      </c>
      <c r="E83" s="138" t="n">
        <v>150</v>
      </c>
      <c r="F83" s="138" t="n">
        <v>296</v>
      </c>
      <c r="G83" s="138" t="n">
        <v>363</v>
      </c>
      <c r="H83" s="138" t="n">
        <v>698</v>
      </c>
      <c r="I83" s="138" t="n">
        <v>927</v>
      </c>
      <c r="J83" s="138" t="n">
        <v>619</v>
      </c>
      <c r="K83" s="138" t="n">
        <v>192</v>
      </c>
      <c r="L83" s="138" t="n">
        <v>0</v>
      </c>
      <c r="M83" s="140" t="n">
        <v>3309</v>
      </c>
      <c r="N83" s="137" t="n">
        <v>11</v>
      </c>
      <c r="O83" s="138" t="n">
        <v>12</v>
      </c>
      <c r="P83" s="138" t="n">
        <v>23</v>
      </c>
      <c r="Q83" s="138" t="n">
        <v>30</v>
      </c>
      <c r="R83" s="138" t="n">
        <v>70</v>
      </c>
      <c r="S83" s="138" t="n">
        <v>126</v>
      </c>
      <c r="T83" s="138" t="n">
        <v>141</v>
      </c>
      <c r="U83" s="138" t="n">
        <v>65</v>
      </c>
      <c r="V83" s="138" t="n">
        <v>0</v>
      </c>
      <c r="W83" s="140" t="n">
        <v>478</v>
      </c>
    </row>
    <row r="84" customFormat="false" ht="15" hidden="false" customHeight="false" outlineLevel="0" collapsed="false">
      <c r="A84" s="108" t="n">
        <v>27</v>
      </c>
      <c r="B84" s="108" t="s">
        <v>244</v>
      </c>
      <c r="C84" s="136" t="s">
        <v>245</v>
      </c>
      <c r="D84" s="137" t="n">
        <v>180</v>
      </c>
      <c r="E84" s="138" t="n">
        <v>473</v>
      </c>
      <c r="F84" s="138" t="n">
        <v>821</v>
      </c>
      <c r="G84" s="138" t="n">
        <v>1088</v>
      </c>
      <c r="H84" s="138" t="n">
        <v>2001</v>
      </c>
      <c r="I84" s="138" t="n">
        <v>2662</v>
      </c>
      <c r="J84" s="138" t="n">
        <v>1932</v>
      </c>
      <c r="K84" s="138" t="n">
        <v>667</v>
      </c>
      <c r="L84" s="138" t="n">
        <v>0</v>
      </c>
      <c r="M84" s="140" t="n">
        <v>9824</v>
      </c>
      <c r="N84" s="137" t="n">
        <v>7</v>
      </c>
      <c r="O84" s="138" t="n">
        <v>23</v>
      </c>
      <c r="P84" s="138" t="n">
        <v>22</v>
      </c>
      <c r="Q84" s="138" t="n">
        <v>51</v>
      </c>
      <c r="R84" s="138" t="n">
        <v>98</v>
      </c>
      <c r="S84" s="138" t="n">
        <v>171</v>
      </c>
      <c r="T84" s="138" t="n">
        <v>220</v>
      </c>
      <c r="U84" s="138" t="n">
        <v>132</v>
      </c>
      <c r="V84" s="138" t="n">
        <v>0</v>
      </c>
      <c r="W84" s="140" t="n">
        <v>724</v>
      </c>
    </row>
    <row r="85" customFormat="false" ht="15" hidden="false" customHeight="false" outlineLevel="0" collapsed="false">
      <c r="A85" s="108" t="n">
        <v>52</v>
      </c>
      <c r="B85" s="108" t="s">
        <v>246</v>
      </c>
      <c r="C85" s="136" t="s">
        <v>247</v>
      </c>
      <c r="D85" s="137" t="n">
        <v>64</v>
      </c>
      <c r="E85" s="138" t="n">
        <v>187</v>
      </c>
      <c r="F85" s="138" t="n">
        <v>379</v>
      </c>
      <c r="G85" s="138" t="n">
        <v>446</v>
      </c>
      <c r="H85" s="138" t="n">
        <v>955</v>
      </c>
      <c r="I85" s="138" t="n">
        <v>1355</v>
      </c>
      <c r="J85" s="138" t="n">
        <v>1091</v>
      </c>
      <c r="K85" s="138" t="n">
        <v>435</v>
      </c>
      <c r="L85" s="138" t="n">
        <v>0</v>
      </c>
      <c r="M85" s="140" t="n">
        <v>4912</v>
      </c>
      <c r="N85" s="137" t="n">
        <v>7</v>
      </c>
      <c r="O85" s="138" t="n">
        <v>21</v>
      </c>
      <c r="P85" s="138" t="n">
        <v>25</v>
      </c>
      <c r="Q85" s="138" t="n">
        <v>39</v>
      </c>
      <c r="R85" s="138" t="n">
        <v>92</v>
      </c>
      <c r="S85" s="138" t="n">
        <v>168</v>
      </c>
      <c r="T85" s="138" t="n">
        <v>181</v>
      </c>
      <c r="U85" s="138" t="n">
        <v>112</v>
      </c>
      <c r="V85" s="138" t="n">
        <v>0</v>
      </c>
      <c r="W85" s="140" t="n">
        <v>645</v>
      </c>
    </row>
    <row r="86" customFormat="false" ht="15" hidden="false" customHeight="false" outlineLevel="0" collapsed="false">
      <c r="A86" s="108" t="n">
        <v>84</v>
      </c>
      <c r="B86" s="108" t="s">
        <v>248</v>
      </c>
      <c r="C86" s="136" t="s">
        <v>249</v>
      </c>
      <c r="D86" s="137" t="n">
        <v>67</v>
      </c>
      <c r="E86" s="138" t="n">
        <v>232</v>
      </c>
      <c r="F86" s="138" t="n">
        <v>449</v>
      </c>
      <c r="G86" s="138" t="n">
        <v>630</v>
      </c>
      <c r="H86" s="138" t="n">
        <v>1099</v>
      </c>
      <c r="I86" s="138" t="n">
        <v>1542</v>
      </c>
      <c r="J86" s="138" t="n">
        <v>1115</v>
      </c>
      <c r="K86" s="138" t="n">
        <v>397</v>
      </c>
      <c r="L86" s="138" t="n">
        <v>0</v>
      </c>
      <c r="M86" s="140" t="n">
        <v>5531</v>
      </c>
      <c r="N86" s="137" t="n">
        <v>14</v>
      </c>
      <c r="O86" s="138" t="n">
        <v>11</v>
      </c>
      <c r="P86" s="138" t="n">
        <v>24</v>
      </c>
      <c r="Q86" s="138" t="n">
        <v>19</v>
      </c>
      <c r="R86" s="138" t="n">
        <v>54</v>
      </c>
      <c r="S86" s="138" t="n">
        <v>103</v>
      </c>
      <c r="T86" s="138" t="n">
        <v>124</v>
      </c>
      <c r="U86" s="138" t="n">
        <v>51</v>
      </c>
      <c r="V86" s="138" t="n">
        <v>0</v>
      </c>
      <c r="W86" s="140" t="n">
        <v>400</v>
      </c>
    </row>
    <row r="87" customFormat="false" ht="15" hidden="false" customHeight="false" outlineLevel="0" collapsed="false">
      <c r="A87" s="108" t="n">
        <v>84</v>
      </c>
      <c r="B87" s="108" t="s">
        <v>250</v>
      </c>
      <c r="C87" s="136" t="s">
        <v>251</v>
      </c>
      <c r="D87" s="137" t="n">
        <v>123</v>
      </c>
      <c r="E87" s="138" t="n">
        <v>392</v>
      </c>
      <c r="F87" s="138" t="n">
        <v>756</v>
      </c>
      <c r="G87" s="138" t="n">
        <v>1023</v>
      </c>
      <c r="H87" s="138" t="n">
        <v>1738</v>
      </c>
      <c r="I87" s="138" t="n">
        <v>2364</v>
      </c>
      <c r="J87" s="138" t="n">
        <v>1735</v>
      </c>
      <c r="K87" s="138" t="n">
        <v>607</v>
      </c>
      <c r="L87" s="138" t="n">
        <v>0</v>
      </c>
      <c r="M87" s="140" t="n">
        <v>8738</v>
      </c>
      <c r="N87" s="137" t="n">
        <v>6</v>
      </c>
      <c r="O87" s="138" t="n">
        <v>21</v>
      </c>
      <c r="P87" s="138" t="n">
        <v>28</v>
      </c>
      <c r="Q87" s="138" t="n">
        <v>25</v>
      </c>
      <c r="R87" s="138" t="n">
        <v>60</v>
      </c>
      <c r="S87" s="138" t="n">
        <v>97</v>
      </c>
      <c r="T87" s="138" t="n">
        <v>104</v>
      </c>
      <c r="U87" s="138" t="n">
        <v>60</v>
      </c>
      <c r="V87" s="138" t="n">
        <v>0</v>
      </c>
      <c r="W87" s="140" t="n">
        <v>401</v>
      </c>
    </row>
    <row r="88" customFormat="false" ht="15" hidden="false" customHeight="false" outlineLevel="0" collapsed="false">
      <c r="A88" s="108" t="n">
        <v>11</v>
      </c>
      <c r="B88" s="108" t="s">
        <v>252</v>
      </c>
      <c r="C88" s="136" t="s">
        <v>253</v>
      </c>
      <c r="D88" s="137" t="n">
        <v>261</v>
      </c>
      <c r="E88" s="138" t="n">
        <v>889</v>
      </c>
      <c r="F88" s="138" t="n">
        <v>1517</v>
      </c>
      <c r="G88" s="138" t="n">
        <v>1915</v>
      </c>
      <c r="H88" s="138" t="n">
        <v>2825</v>
      </c>
      <c r="I88" s="138" t="n">
        <v>3860</v>
      </c>
      <c r="J88" s="138" t="n">
        <v>3225</v>
      </c>
      <c r="K88" s="138" t="n">
        <v>1718</v>
      </c>
      <c r="L88" s="138" t="n">
        <v>0</v>
      </c>
      <c r="M88" s="140" t="n">
        <v>16210</v>
      </c>
      <c r="N88" s="137" t="n">
        <v>71</v>
      </c>
      <c r="O88" s="138" t="n">
        <v>204</v>
      </c>
      <c r="P88" s="138" t="n">
        <v>427</v>
      </c>
      <c r="Q88" s="138" t="n">
        <v>591</v>
      </c>
      <c r="R88" s="138" t="n">
        <v>1016</v>
      </c>
      <c r="S88" s="138" t="n">
        <v>1933</v>
      </c>
      <c r="T88" s="138" t="n">
        <v>2516</v>
      </c>
      <c r="U88" s="138" t="n">
        <v>2050</v>
      </c>
      <c r="V88" s="138" t="n">
        <v>0</v>
      </c>
      <c r="W88" s="140" t="n">
        <v>8808</v>
      </c>
    </row>
    <row r="89" customFormat="false" ht="15" hidden="false" customHeight="false" outlineLevel="0" collapsed="false">
      <c r="A89" s="108" t="n">
        <v>28</v>
      </c>
      <c r="B89" s="108" t="s">
        <v>254</v>
      </c>
      <c r="C89" s="136" t="s">
        <v>255</v>
      </c>
      <c r="D89" s="137" t="n">
        <v>367</v>
      </c>
      <c r="E89" s="138" t="n">
        <v>954</v>
      </c>
      <c r="F89" s="138" t="n">
        <v>1633</v>
      </c>
      <c r="G89" s="138" t="n">
        <v>2033</v>
      </c>
      <c r="H89" s="138" t="n">
        <v>3725</v>
      </c>
      <c r="I89" s="138" t="n">
        <v>5229</v>
      </c>
      <c r="J89" s="138" t="n">
        <v>3833</v>
      </c>
      <c r="K89" s="138" t="n">
        <v>1403</v>
      </c>
      <c r="L89" s="138" t="n">
        <v>0</v>
      </c>
      <c r="M89" s="140" t="n">
        <v>19177</v>
      </c>
      <c r="N89" s="137" t="n">
        <v>8</v>
      </c>
      <c r="O89" s="138" t="n">
        <v>15</v>
      </c>
      <c r="P89" s="138" t="n">
        <v>29</v>
      </c>
      <c r="Q89" s="138" t="n">
        <v>45</v>
      </c>
      <c r="R89" s="138" t="n">
        <v>88</v>
      </c>
      <c r="S89" s="138" t="n">
        <v>163</v>
      </c>
      <c r="T89" s="138" t="n">
        <v>182</v>
      </c>
      <c r="U89" s="138" t="n">
        <v>126</v>
      </c>
      <c r="V89" s="138" t="n">
        <v>0</v>
      </c>
      <c r="W89" s="140" t="n">
        <v>656</v>
      </c>
    </row>
    <row r="90" customFormat="false" ht="15" hidden="false" customHeight="false" outlineLevel="0" collapsed="false">
      <c r="A90" s="108" t="n">
        <v>11</v>
      </c>
      <c r="B90" s="108" t="s">
        <v>256</v>
      </c>
      <c r="C90" s="136" t="s">
        <v>257</v>
      </c>
      <c r="D90" s="137" t="n">
        <v>133</v>
      </c>
      <c r="E90" s="138" t="n">
        <v>476</v>
      </c>
      <c r="F90" s="138" t="n">
        <v>903</v>
      </c>
      <c r="G90" s="138" t="n">
        <v>1195</v>
      </c>
      <c r="H90" s="138" t="n">
        <v>1969</v>
      </c>
      <c r="I90" s="138" t="n">
        <v>2546</v>
      </c>
      <c r="J90" s="138" t="n">
        <v>1940</v>
      </c>
      <c r="K90" s="138" t="n">
        <v>731</v>
      </c>
      <c r="L90" s="138" t="n">
        <v>0</v>
      </c>
      <c r="M90" s="140" t="n">
        <v>9893</v>
      </c>
      <c r="N90" s="137" t="n">
        <v>4</v>
      </c>
      <c r="O90" s="138" t="n">
        <v>25</v>
      </c>
      <c r="P90" s="138" t="n">
        <v>51</v>
      </c>
      <c r="Q90" s="138" t="n">
        <v>69</v>
      </c>
      <c r="R90" s="138" t="n">
        <v>142</v>
      </c>
      <c r="S90" s="138" t="n">
        <v>297</v>
      </c>
      <c r="T90" s="138" t="n">
        <v>291</v>
      </c>
      <c r="U90" s="138" t="n">
        <v>209</v>
      </c>
      <c r="V90" s="138" t="n">
        <v>0</v>
      </c>
      <c r="W90" s="140" t="n">
        <v>1088</v>
      </c>
    </row>
    <row r="91" customFormat="false" ht="15" hidden="false" customHeight="false" outlineLevel="0" collapsed="false">
      <c r="A91" s="108" t="n">
        <v>11</v>
      </c>
      <c r="B91" s="108" t="s">
        <v>258</v>
      </c>
      <c r="C91" s="136" t="s">
        <v>259</v>
      </c>
      <c r="D91" s="137" t="s">
        <v>312</v>
      </c>
      <c r="E91" s="138" t="s">
        <v>312</v>
      </c>
      <c r="F91" s="138" t="s">
        <v>312</v>
      </c>
      <c r="G91" s="138" t="s">
        <v>312</v>
      </c>
      <c r="H91" s="138" t="s">
        <v>312</v>
      </c>
      <c r="I91" s="138" t="s">
        <v>312</v>
      </c>
      <c r="J91" s="138" t="s">
        <v>312</v>
      </c>
      <c r="K91" s="138" t="s">
        <v>312</v>
      </c>
      <c r="L91" s="138" t="s">
        <v>312</v>
      </c>
      <c r="M91" s="140" t="s">
        <v>312</v>
      </c>
      <c r="N91" s="137" t="s">
        <v>312</v>
      </c>
      <c r="O91" s="138" t="s">
        <v>312</v>
      </c>
      <c r="P91" s="138" t="s">
        <v>312</v>
      </c>
      <c r="Q91" s="138" t="s">
        <v>312</v>
      </c>
      <c r="R91" s="138" t="s">
        <v>312</v>
      </c>
      <c r="S91" s="138" t="s">
        <v>312</v>
      </c>
      <c r="T91" s="138" t="s">
        <v>312</v>
      </c>
      <c r="U91" s="138" t="s">
        <v>312</v>
      </c>
      <c r="V91" s="138" t="s">
        <v>312</v>
      </c>
      <c r="W91" s="140" t="s">
        <v>312</v>
      </c>
    </row>
    <row r="92" customFormat="false" ht="15" hidden="false" customHeight="false" outlineLevel="0" collapsed="false">
      <c r="A92" s="108" t="n">
        <v>75</v>
      </c>
      <c r="B92" s="108" t="s">
        <v>260</v>
      </c>
      <c r="C92" s="136" t="s">
        <v>261</v>
      </c>
      <c r="D92" s="137" t="n">
        <v>45</v>
      </c>
      <c r="E92" s="138" t="n">
        <v>155</v>
      </c>
      <c r="F92" s="138" t="n">
        <v>295</v>
      </c>
      <c r="G92" s="138" t="n">
        <v>378</v>
      </c>
      <c r="H92" s="138" t="n">
        <v>768</v>
      </c>
      <c r="I92" s="138" t="n">
        <v>1118</v>
      </c>
      <c r="J92" s="138" t="n">
        <v>836</v>
      </c>
      <c r="K92" s="138" t="n">
        <v>292</v>
      </c>
      <c r="L92" s="138" t="n">
        <v>0</v>
      </c>
      <c r="M92" s="140" t="n">
        <v>3887</v>
      </c>
      <c r="N92" s="137" t="n">
        <v>3</v>
      </c>
      <c r="O92" s="138" t="n">
        <v>12</v>
      </c>
      <c r="P92" s="138" t="n">
        <v>25</v>
      </c>
      <c r="Q92" s="138" t="n">
        <v>32</v>
      </c>
      <c r="R92" s="138" t="n">
        <v>71</v>
      </c>
      <c r="S92" s="138" t="n">
        <v>119</v>
      </c>
      <c r="T92" s="138" t="n">
        <v>130</v>
      </c>
      <c r="U92" s="138" t="n">
        <v>86</v>
      </c>
      <c r="V92" s="138" t="n">
        <v>0</v>
      </c>
      <c r="W92" s="140" t="n">
        <v>478</v>
      </c>
    </row>
    <row r="93" customFormat="false" ht="15" hidden="false" customHeight="false" outlineLevel="0" collapsed="false">
      <c r="A93" s="108" t="n">
        <v>32</v>
      </c>
      <c r="B93" s="108" t="s">
        <v>262</v>
      </c>
      <c r="C93" s="136" t="s">
        <v>263</v>
      </c>
      <c r="D93" s="137" t="n">
        <v>69</v>
      </c>
      <c r="E93" s="138" t="n">
        <v>243</v>
      </c>
      <c r="F93" s="138" t="n">
        <v>484</v>
      </c>
      <c r="G93" s="138" t="n">
        <v>654</v>
      </c>
      <c r="H93" s="138" t="n">
        <v>1322</v>
      </c>
      <c r="I93" s="138" t="n">
        <v>1897</v>
      </c>
      <c r="J93" s="138" t="n">
        <v>1394</v>
      </c>
      <c r="K93" s="138" t="n">
        <v>505</v>
      </c>
      <c r="L93" s="138" t="n">
        <v>0</v>
      </c>
      <c r="M93" s="140" t="n">
        <v>6568</v>
      </c>
      <c r="N93" s="137" t="n">
        <v>17</v>
      </c>
      <c r="O93" s="138" t="n">
        <v>32</v>
      </c>
      <c r="P93" s="138" t="n">
        <v>43</v>
      </c>
      <c r="Q93" s="138" t="n">
        <v>59</v>
      </c>
      <c r="R93" s="138" t="n">
        <v>121</v>
      </c>
      <c r="S93" s="138" t="n">
        <v>183</v>
      </c>
      <c r="T93" s="138" t="n">
        <v>189</v>
      </c>
      <c r="U93" s="138" t="n">
        <v>100</v>
      </c>
      <c r="V93" s="138" t="n">
        <v>0</v>
      </c>
      <c r="W93" s="140" t="n">
        <v>744</v>
      </c>
    </row>
    <row r="94" customFormat="false" ht="15" hidden="false" customHeight="false" outlineLevel="0" collapsed="false">
      <c r="A94" s="108" t="n">
        <v>76</v>
      </c>
      <c r="B94" s="108" t="s">
        <v>264</v>
      </c>
      <c r="C94" s="136" t="s">
        <v>265</v>
      </c>
      <c r="D94" s="137" t="n">
        <v>94</v>
      </c>
      <c r="E94" s="138" t="n">
        <v>237</v>
      </c>
      <c r="F94" s="138" t="n">
        <v>429</v>
      </c>
      <c r="G94" s="138" t="n">
        <v>658</v>
      </c>
      <c r="H94" s="138" t="n">
        <v>1250</v>
      </c>
      <c r="I94" s="138" t="n">
        <v>1900</v>
      </c>
      <c r="J94" s="138" t="n">
        <v>1492</v>
      </c>
      <c r="K94" s="138" t="n">
        <v>519</v>
      </c>
      <c r="L94" s="138" t="n">
        <v>0</v>
      </c>
      <c r="M94" s="140" t="n">
        <v>6578</v>
      </c>
      <c r="N94" s="137" t="n">
        <v>5</v>
      </c>
      <c r="O94" s="138" t="n">
        <v>9</v>
      </c>
      <c r="P94" s="138" t="n">
        <v>27</v>
      </c>
      <c r="Q94" s="138" t="n">
        <v>38</v>
      </c>
      <c r="R94" s="138" t="n">
        <v>66</v>
      </c>
      <c r="S94" s="138" t="n">
        <v>106</v>
      </c>
      <c r="T94" s="138" t="n">
        <v>147</v>
      </c>
      <c r="U94" s="138" t="n">
        <v>69</v>
      </c>
      <c r="V94" s="138" t="n">
        <v>0</v>
      </c>
      <c r="W94" s="140" t="n">
        <v>467</v>
      </c>
    </row>
    <row r="95" customFormat="false" ht="15" hidden="false" customHeight="false" outlineLevel="0" collapsed="false">
      <c r="A95" s="108" t="n">
        <v>76</v>
      </c>
      <c r="B95" s="108" t="s">
        <v>266</v>
      </c>
      <c r="C95" s="136" t="s">
        <v>267</v>
      </c>
      <c r="D95" s="137" t="s">
        <v>312</v>
      </c>
      <c r="E95" s="138" t="s">
        <v>312</v>
      </c>
      <c r="F95" s="138" t="s">
        <v>312</v>
      </c>
      <c r="G95" s="138" t="s">
        <v>312</v>
      </c>
      <c r="H95" s="138" t="s">
        <v>312</v>
      </c>
      <c r="I95" s="138" t="s">
        <v>312</v>
      </c>
      <c r="J95" s="138" t="s">
        <v>312</v>
      </c>
      <c r="K95" s="138" t="s">
        <v>312</v>
      </c>
      <c r="L95" s="138" t="s">
        <v>312</v>
      </c>
      <c r="M95" s="140" t="s">
        <v>312</v>
      </c>
      <c r="N95" s="137" t="s">
        <v>312</v>
      </c>
      <c r="O95" s="138" t="s">
        <v>312</v>
      </c>
      <c r="P95" s="138" t="s">
        <v>312</v>
      </c>
      <c r="Q95" s="138" t="s">
        <v>312</v>
      </c>
      <c r="R95" s="138" t="s">
        <v>312</v>
      </c>
      <c r="S95" s="138" t="s">
        <v>312</v>
      </c>
      <c r="T95" s="138" t="s">
        <v>312</v>
      </c>
      <c r="U95" s="138" t="s">
        <v>312</v>
      </c>
      <c r="V95" s="138" t="s">
        <v>312</v>
      </c>
      <c r="W95" s="140" t="s">
        <v>312</v>
      </c>
    </row>
    <row r="96" customFormat="false" ht="15" hidden="false" customHeight="false" outlineLevel="0" collapsed="false">
      <c r="A96" s="108" t="n">
        <v>93</v>
      </c>
      <c r="B96" s="108" t="s">
        <v>268</v>
      </c>
      <c r="C96" s="136" t="s">
        <v>269</v>
      </c>
      <c r="D96" s="137" t="n">
        <v>152</v>
      </c>
      <c r="E96" s="138" t="n">
        <v>547</v>
      </c>
      <c r="F96" s="138" t="n">
        <v>1096</v>
      </c>
      <c r="G96" s="138" t="n">
        <v>1800</v>
      </c>
      <c r="H96" s="138" t="n">
        <v>2928</v>
      </c>
      <c r="I96" s="138" t="n">
        <v>4265</v>
      </c>
      <c r="J96" s="138" t="n">
        <v>3079</v>
      </c>
      <c r="K96" s="138" t="n">
        <v>1285</v>
      </c>
      <c r="L96" s="138" t="n">
        <v>0</v>
      </c>
      <c r="M96" s="140" t="n">
        <v>15152</v>
      </c>
      <c r="N96" s="137" t="n">
        <v>20</v>
      </c>
      <c r="O96" s="138" t="n">
        <v>23</v>
      </c>
      <c r="P96" s="138" t="n">
        <v>54</v>
      </c>
      <c r="Q96" s="138" t="n">
        <v>94</v>
      </c>
      <c r="R96" s="138" t="n">
        <v>185</v>
      </c>
      <c r="S96" s="138" t="n">
        <v>296</v>
      </c>
      <c r="T96" s="138" t="n">
        <v>398</v>
      </c>
      <c r="U96" s="138" t="n">
        <v>224</v>
      </c>
      <c r="V96" s="138" t="n">
        <v>0</v>
      </c>
      <c r="W96" s="140" t="n">
        <v>1294</v>
      </c>
    </row>
    <row r="97" customFormat="false" ht="15" hidden="false" customHeight="false" outlineLevel="0" collapsed="false">
      <c r="A97" s="108" t="n">
        <v>93</v>
      </c>
      <c r="B97" s="108" t="s">
        <v>270</v>
      </c>
      <c r="C97" s="136" t="s">
        <v>271</v>
      </c>
      <c r="D97" s="137" t="n">
        <v>74</v>
      </c>
      <c r="E97" s="138" t="n">
        <v>236</v>
      </c>
      <c r="F97" s="138" t="n">
        <v>477</v>
      </c>
      <c r="G97" s="138" t="n">
        <v>674</v>
      </c>
      <c r="H97" s="138" t="n">
        <v>1075</v>
      </c>
      <c r="I97" s="138" t="n">
        <v>1578</v>
      </c>
      <c r="J97" s="138" t="n">
        <v>1264</v>
      </c>
      <c r="K97" s="138" t="n">
        <v>564</v>
      </c>
      <c r="L97" s="138" t="n">
        <v>0</v>
      </c>
      <c r="M97" s="140" t="n">
        <v>5942</v>
      </c>
      <c r="N97" s="137" t="n">
        <v>9</v>
      </c>
      <c r="O97" s="138" t="n">
        <v>17</v>
      </c>
      <c r="P97" s="138" t="n">
        <v>50</v>
      </c>
      <c r="Q97" s="138" t="n">
        <v>43</v>
      </c>
      <c r="R97" s="138" t="n">
        <v>89</v>
      </c>
      <c r="S97" s="138" t="n">
        <v>167</v>
      </c>
      <c r="T97" s="138" t="n">
        <v>241</v>
      </c>
      <c r="U97" s="138" t="n">
        <v>157</v>
      </c>
      <c r="V97" s="138" t="n">
        <v>0</v>
      </c>
      <c r="W97" s="140" t="n">
        <v>773</v>
      </c>
    </row>
    <row r="98" customFormat="false" ht="15" hidden="false" customHeight="false" outlineLevel="0" collapsed="false">
      <c r="A98" s="108" t="n">
        <v>52</v>
      </c>
      <c r="B98" s="108" t="s">
        <v>272</v>
      </c>
      <c r="C98" s="136" t="s">
        <v>273</v>
      </c>
      <c r="D98" s="137" t="n">
        <v>90</v>
      </c>
      <c r="E98" s="138" t="n">
        <v>293</v>
      </c>
      <c r="F98" s="138" t="n">
        <v>615</v>
      </c>
      <c r="G98" s="138" t="n">
        <v>732</v>
      </c>
      <c r="H98" s="138" t="n">
        <v>1343</v>
      </c>
      <c r="I98" s="138" t="n">
        <v>1696</v>
      </c>
      <c r="J98" s="138" t="n">
        <v>1070</v>
      </c>
      <c r="K98" s="138" t="n">
        <v>364</v>
      </c>
      <c r="L98" s="138" t="n">
        <v>0</v>
      </c>
      <c r="M98" s="140" t="n">
        <v>6203</v>
      </c>
      <c r="N98" s="137" t="n">
        <v>10</v>
      </c>
      <c r="O98" s="138" t="n">
        <v>11</v>
      </c>
      <c r="P98" s="138" t="n">
        <v>42</v>
      </c>
      <c r="Q98" s="138" t="n">
        <v>39</v>
      </c>
      <c r="R98" s="138" t="n">
        <v>118</v>
      </c>
      <c r="S98" s="138" t="n">
        <v>173</v>
      </c>
      <c r="T98" s="138" t="n">
        <v>178</v>
      </c>
      <c r="U98" s="138" t="n">
        <v>100</v>
      </c>
      <c r="V98" s="138" t="n">
        <v>0</v>
      </c>
      <c r="W98" s="140" t="n">
        <v>671</v>
      </c>
    </row>
    <row r="99" customFormat="false" ht="15" hidden="false" customHeight="false" outlineLevel="0" collapsed="false">
      <c r="A99" s="108" t="n">
        <v>75</v>
      </c>
      <c r="B99" s="108" t="s">
        <v>274</v>
      </c>
      <c r="C99" s="136" t="s">
        <v>275</v>
      </c>
      <c r="D99" s="137" t="n">
        <v>95</v>
      </c>
      <c r="E99" s="138" t="n">
        <v>231</v>
      </c>
      <c r="F99" s="138" t="n">
        <v>364</v>
      </c>
      <c r="G99" s="138" t="n">
        <v>501</v>
      </c>
      <c r="H99" s="138" t="n">
        <v>859</v>
      </c>
      <c r="I99" s="138" t="n">
        <v>1312</v>
      </c>
      <c r="J99" s="138" t="n">
        <v>1001</v>
      </c>
      <c r="K99" s="138" t="n">
        <v>403</v>
      </c>
      <c r="L99" s="138" t="n">
        <v>0</v>
      </c>
      <c r="M99" s="140" t="n">
        <v>4766</v>
      </c>
      <c r="N99" s="137" t="n">
        <v>8</v>
      </c>
      <c r="O99" s="138" t="n">
        <v>23</v>
      </c>
      <c r="P99" s="138" t="n">
        <v>33</v>
      </c>
      <c r="Q99" s="138" t="n">
        <v>62</v>
      </c>
      <c r="R99" s="138" t="n">
        <v>86</v>
      </c>
      <c r="S99" s="138" t="n">
        <v>144</v>
      </c>
      <c r="T99" s="138" t="n">
        <v>173</v>
      </c>
      <c r="U99" s="138" t="n">
        <v>106</v>
      </c>
      <c r="V99" s="138" t="n">
        <v>0</v>
      </c>
      <c r="W99" s="140" t="n">
        <v>635</v>
      </c>
    </row>
    <row r="100" customFormat="false" ht="15" hidden="false" customHeight="false" outlineLevel="0" collapsed="false">
      <c r="A100" s="108" t="n">
        <v>75</v>
      </c>
      <c r="B100" s="108" t="s">
        <v>276</v>
      </c>
      <c r="C100" s="136" t="s">
        <v>277</v>
      </c>
      <c r="D100" s="137" t="n">
        <v>72</v>
      </c>
      <c r="E100" s="138" t="n">
        <v>178</v>
      </c>
      <c r="F100" s="138" t="n">
        <v>365</v>
      </c>
      <c r="G100" s="138" t="n">
        <v>475</v>
      </c>
      <c r="H100" s="138" t="n">
        <v>820</v>
      </c>
      <c r="I100" s="138" t="n">
        <v>1290</v>
      </c>
      <c r="J100" s="138" t="n">
        <v>971</v>
      </c>
      <c r="K100" s="138" t="n">
        <v>392</v>
      </c>
      <c r="L100" s="138" t="n">
        <v>0</v>
      </c>
      <c r="M100" s="140" t="n">
        <v>4563</v>
      </c>
      <c r="N100" s="137" t="n">
        <v>5</v>
      </c>
      <c r="O100" s="138" t="n">
        <v>26</v>
      </c>
      <c r="P100" s="138" t="n">
        <v>26</v>
      </c>
      <c r="Q100" s="138" t="n">
        <v>39</v>
      </c>
      <c r="R100" s="138" t="n">
        <v>109</v>
      </c>
      <c r="S100" s="138" t="n">
        <v>168</v>
      </c>
      <c r="T100" s="138" t="n">
        <v>183</v>
      </c>
      <c r="U100" s="138" t="n">
        <v>102</v>
      </c>
      <c r="V100" s="138" t="n">
        <v>0</v>
      </c>
      <c r="W100" s="140" t="n">
        <v>658</v>
      </c>
    </row>
    <row r="101" customFormat="false" ht="15" hidden="false" customHeight="false" outlineLevel="0" collapsed="false">
      <c r="A101" s="108" t="n">
        <v>44</v>
      </c>
      <c r="B101" s="108" t="s">
        <v>278</v>
      </c>
      <c r="C101" s="136" t="s">
        <v>279</v>
      </c>
      <c r="D101" s="137" t="n">
        <v>56</v>
      </c>
      <c r="E101" s="138" t="n">
        <v>170</v>
      </c>
      <c r="F101" s="138" t="n">
        <v>303</v>
      </c>
      <c r="G101" s="138" t="n">
        <v>368</v>
      </c>
      <c r="H101" s="138" t="n">
        <v>765</v>
      </c>
      <c r="I101" s="138" t="n">
        <v>1033</v>
      </c>
      <c r="J101" s="138" t="n">
        <v>692</v>
      </c>
      <c r="K101" s="138" t="n">
        <v>236</v>
      </c>
      <c r="L101" s="138" t="n">
        <v>0</v>
      </c>
      <c r="M101" s="140" t="n">
        <v>3623</v>
      </c>
      <c r="N101" s="137" t="n">
        <v>6</v>
      </c>
      <c r="O101" s="138" t="n">
        <v>9</v>
      </c>
      <c r="P101" s="138" t="n">
        <v>17</v>
      </c>
      <c r="Q101" s="138" t="n">
        <v>10</v>
      </c>
      <c r="R101" s="138" t="n">
        <v>34</v>
      </c>
      <c r="S101" s="138" t="n">
        <v>62</v>
      </c>
      <c r="T101" s="138" t="n">
        <v>65</v>
      </c>
      <c r="U101" s="138" t="n">
        <v>34</v>
      </c>
      <c r="V101" s="138" t="n">
        <v>0</v>
      </c>
      <c r="W101" s="140" t="n">
        <v>237</v>
      </c>
    </row>
    <row r="102" customFormat="false" ht="15" hidden="false" customHeight="false" outlineLevel="0" collapsed="false">
      <c r="A102" s="108" t="n">
        <v>27</v>
      </c>
      <c r="B102" s="108" t="s">
        <v>280</v>
      </c>
      <c r="C102" s="136" t="s">
        <v>281</v>
      </c>
      <c r="D102" s="137" t="n">
        <v>47</v>
      </c>
      <c r="E102" s="138" t="n">
        <v>185</v>
      </c>
      <c r="F102" s="138" t="n">
        <v>335</v>
      </c>
      <c r="G102" s="138" t="n">
        <v>415</v>
      </c>
      <c r="H102" s="138" t="n">
        <v>814</v>
      </c>
      <c r="I102" s="138" t="n">
        <v>1115</v>
      </c>
      <c r="J102" s="138" t="n">
        <v>881</v>
      </c>
      <c r="K102" s="138" t="n">
        <v>365</v>
      </c>
      <c r="L102" s="138" t="n">
        <v>0</v>
      </c>
      <c r="M102" s="140" t="n">
        <v>4157</v>
      </c>
      <c r="N102" s="137" t="n">
        <v>4</v>
      </c>
      <c r="O102" s="138" t="n">
        <v>9</v>
      </c>
      <c r="P102" s="138" t="n">
        <v>10</v>
      </c>
      <c r="Q102" s="138" t="n">
        <v>17</v>
      </c>
      <c r="R102" s="138" t="n">
        <v>53</v>
      </c>
      <c r="S102" s="138" t="n">
        <v>77</v>
      </c>
      <c r="T102" s="138" t="n">
        <v>121</v>
      </c>
      <c r="U102" s="138" t="n">
        <v>61</v>
      </c>
      <c r="V102" s="138" t="n">
        <v>0</v>
      </c>
      <c r="W102" s="140" t="n">
        <v>352</v>
      </c>
    </row>
    <row r="103" customFormat="false" ht="15" hidden="false" customHeight="false" outlineLevel="0" collapsed="false">
      <c r="A103" s="108" t="n">
        <v>27</v>
      </c>
      <c r="B103" s="108" t="s">
        <v>282</v>
      </c>
      <c r="C103" s="136" t="s">
        <v>283</v>
      </c>
      <c r="D103" s="137" t="n">
        <v>35</v>
      </c>
      <c r="E103" s="138" t="n">
        <v>112</v>
      </c>
      <c r="F103" s="138" t="n">
        <v>178</v>
      </c>
      <c r="G103" s="138" t="n">
        <v>233</v>
      </c>
      <c r="H103" s="138" t="n">
        <v>425</v>
      </c>
      <c r="I103" s="138" t="n">
        <v>565</v>
      </c>
      <c r="J103" s="138" t="n">
        <v>395</v>
      </c>
      <c r="K103" s="138" t="n">
        <v>129</v>
      </c>
      <c r="L103" s="138" t="n">
        <v>0</v>
      </c>
      <c r="M103" s="140" t="n">
        <v>2072</v>
      </c>
      <c r="N103" s="137" t="n">
        <v>5</v>
      </c>
      <c r="O103" s="138" t="n">
        <v>5</v>
      </c>
      <c r="P103" s="138" t="n">
        <v>5</v>
      </c>
      <c r="Q103" s="138" t="n">
        <v>8</v>
      </c>
      <c r="R103" s="138" t="n">
        <v>30</v>
      </c>
      <c r="S103" s="138" t="n">
        <v>48</v>
      </c>
      <c r="T103" s="138" t="n">
        <v>42</v>
      </c>
      <c r="U103" s="138" t="n">
        <v>37</v>
      </c>
      <c r="V103" s="138" t="n">
        <v>0</v>
      </c>
      <c r="W103" s="140" t="n">
        <v>180</v>
      </c>
    </row>
    <row r="104" customFormat="false" ht="15" hidden="false" customHeight="false" outlineLevel="0" collapsed="false">
      <c r="A104" s="108" t="n">
        <v>11</v>
      </c>
      <c r="B104" s="108" t="s">
        <v>284</v>
      </c>
      <c r="C104" s="136" t="s">
        <v>285</v>
      </c>
      <c r="D104" s="137" t="n">
        <v>75</v>
      </c>
      <c r="E104" s="138" t="n">
        <v>329</v>
      </c>
      <c r="F104" s="138" t="n">
        <v>493</v>
      </c>
      <c r="G104" s="138" t="n">
        <v>816</v>
      </c>
      <c r="H104" s="138" t="n">
        <v>1464</v>
      </c>
      <c r="I104" s="138" t="n">
        <v>1845</v>
      </c>
      <c r="J104" s="138" t="n">
        <v>1370</v>
      </c>
      <c r="K104" s="138" t="n">
        <v>539</v>
      </c>
      <c r="L104" s="138" t="n">
        <v>0</v>
      </c>
      <c r="M104" s="140" t="n">
        <v>6931</v>
      </c>
      <c r="N104" s="137" t="n">
        <v>28</v>
      </c>
      <c r="O104" s="138" t="n">
        <v>73</v>
      </c>
      <c r="P104" s="138" t="n">
        <v>97</v>
      </c>
      <c r="Q104" s="138" t="n">
        <v>136</v>
      </c>
      <c r="R104" s="138" t="n">
        <v>280</v>
      </c>
      <c r="S104" s="138" t="n">
        <v>491</v>
      </c>
      <c r="T104" s="138" t="n">
        <v>550</v>
      </c>
      <c r="U104" s="138" t="n">
        <v>314</v>
      </c>
      <c r="V104" s="138" t="n">
        <v>0</v>
      </c>
      <c r="W104" s="140" t="n">
        <v>1969</v>
      </c>
    </row>
    <row r="105" customFormat="false" ht="15" hidden="false" customHeight="false" outlineLevel="0" collapsed="false">
      <c r="A105" s="108" t="n">
        <v>11</v>
      </c>
      <c r="B105" s="108" t="s">
        <v>286</v>
      </c>
      <c r="C105" s="136" t="s">
        <v>287</v>
      </c>
      <c r="D105" s="137" t="n">
        <v>115</v>
      </c>
      <c r="E105" s="138" t="n">
        <v>380</v>
      </c>
      <c r="F105" s="138" t="n">
        <v>646</v>
      </c>
      <c r="G105" s="138" t="n">
        <v>828</v>
      </c>
      <c r="H105" s="138" t="n">
        <v>1370</v>
      </c>
      <c r="I105" s="138" t="n">
        <v>1962</v>
      </c>
      <c r="J105" s="138" t="n">
        <v>1641</v>
      </c>
      <c r="K105" s="138" t="n">
        <v>783</v>
      </c>
      <c r="L105" s="138" t="n">
        <v>0</v>
      </c>
      <c r="M105" s="140" t="n">
        <v>7726</v>
      </c>
      <c r="N105" s="137" t="n">
        <v>30</v>
      </c>
      <c r="O105" s="138" t="n">
        <v>87</v>
      </c>
      <c r="P105" s="138" t="n">
        <v>132</v>
      </c>
      <c r="Q105" s="138" t="n">
        <v>170</v>
      </c>
      <c r="R105" s="138" t="n">
        <v>300</v>
      </c>
      <c r="S105" s="138" t="n">
        <v>698</v>
      </c>
      <c r="T105" s="138" t="n">
        <v>872</v>
      </c>
      <c r="U105" s="138" t="n">
        <v>647</v>
      </c>
      <c r="V105" s="138" t="n">
        <v>0</v>
      </c>
      <c r="W105" s="140" t="n">
        <v>2937</v>
      </c>
    </row>
    <row r="106" customFormat="false" ht="15" hidden="false" customHeight="false" outlineLevel="0" collapsed="false">
      <c r="A106" s="108" t="n">
        <v>11</v>
      </c>
      <c r="B106" s="108" t="s">
        <v>288</v>
      </c>
      <c r="C106" s="136" t="s">
        <v>289</v>
      </c>
      <c r="D106" s="137" t="n">
        <v>424</v>
      </c>
      <c r="E106" s="138" t="n">
        <v>1287</v>
      </c>
      <c r="F106" s="138" t="n">
        <v>1927</v>
      </c>
      <c r="G106" s="138" t="n">
        <v>2413</v>
      </c>
      <c r="H106" s="138" t="n">
        <v>3459</v>
      </c>
      <c r="I106" s="138" t="n">
        <v>4024</v>
      </c>
      <c r="J106" s="138" t="n">
        <v>2417</v>
      </c>
      <c r="K106" s="138" t="n">
        <v>812</v>
      </c>
      <c r="L106" s="138" t="n">
        <v>0</v>
      </c>
      <c r="M106" s="140" t="n">
        <v>16763</v>
      </c>
      <c r="N106" s="137" t="n">
        <v>12</v>
      </c>
      <c r="O106" s="138" t="n">
        <v>30</v>
      </c>
      <c r="P106" s="138" t="n">
        <v>51</v>
      </c>
      <c r="Q106" s="138" t="n">
        <v>66</v>
      </c>
      <c r="R106" s="138" t="n">
        <v>136</v>
      </c>
      <c r="S106" s="138" t="n">
        <v>252</v>
      </c>
      <c r="T106" s="138" t="n">
        <v>272</v>
      </c>
      <c r="U106" s="138" t="n">
        <v>153</v>
      </c>
      <c r="V106" s="138" t="n">
        <v>0</v>
      </c>
      <c r="W106" s="140" t="n">
        <v>971</v>
      </c>
    </row>
    <row r="107" customFormat="false" ht="15" hidden="false" customHeight="false" outlineLevel="0" collapsed="false">
      <c r="A107" s="108" t="n">
        <v>11</v>
      </c>
      <c r="B107" s="108" t="s">
        <v>290</v>
      </c>
      <c r="C107" s="136" t="s">
        <v>291</v>
      </c>
      <c r="D107" s="137" t="n">
        <v>166</v>
      </c>
      <c r="E107" s="138" t="n">
        <v>589</v>
      </c>
      <c r="F107" s="138" t="n">
        <v>1059</v>
      </c>
      <c r="G107" s="138" t="n">
        <v>1315</v>
      </c>
      <c r="H107" s="138" t="n">
        <v>2230</v>
      </c>
      <c r="I107" s="138" t="n">
        <v>2975</v>
      </c>
      <c r="J107" s="138" t="n">
        <v>2387</v>
      </c>
      <c r="K107" s="138" t="n">
        <v>934</v>
      </c>
      <c r="L107" s="138" t="n">
        <v>0</v>
      </c>
      <c r="M107" s="140" t="n">
        <v>11655</v>
      </c>
      <c r="N107" s="137" t="n">
        <v>34</v>
      </c>
      <c r="O107" s="138" t="n">
        <v>96</v>
      </c>
      <c r="P107" s="138" t="n">
        <v>178</v>
      </c>
      <c r="Q107" s="138" t="n">
        <v>235</v>
      </c>
      <c r="R107" s="138" t="n">
        <v>479</v>
      </c>
      <c r="S107" s="138" t="n">
        <v>926</v>
      </c>
      <c r="T107" s="138" t="n">
        <v>1028</v>
      </c>
      <c r="U107" s="138" t="n">
        <v>829</v>
      </c>
      <c r="V107" s="138" t="n">
        <v>0</v>
      </c>
      <c r="W107" s="140" t="n">
        <v>3805</v>
      </c>
    </row>
    <row r="108" customFormat="false" ht="15" hidden="false" customHeight="false" outlineLevel="0" collapsed="false">
      <c r="A108" s="108" t="n">
        <v>11</v>
      </c>
      <c r="B108" s="108" t="s">
        <v>292</v>
      </c>
      <c r="C108" s="136" t="s">
        <v>293</v>
      </c>
      <c r="D108" s="137" t="n">
        <v>96</v>
      </c>
      <c r="E108" s="138" t="n">
        <v>362</v>
      </c>
      <c r="F108" s="138" t="n">
        <v>626</v>
      </c>
      <c r="G108" s="138" t="n">
        <v>914</v>
      </c>
      <c r="H108" s="138" t="n">
        <v>1457</v>
      </c>
      <c r="I108" s="138" t="n">
        <v>1881</v>
      </c>
      <c r="J108" s="138" t="n">
        <v>1422</v>
      </c>
      <c r="K108" s="138" t="n">
        <v>580</v>
      </c>
      <c r="L108" s="138" t="n">
        <v>0</v>
      </c>
      <c r="M108" s="140" t="n">
        <v>7338</v>
      </c>
      <c r="N108" s="137" t="n">
        <v>65</v>
      </c>
      <c r="O108" s="138" t="n">
        <v>118</v>
      </c>
      <c r="P108" s="138" t="n">
        <v>198</v>
      </c>
      <c r="Q108" s="138" t="n">
        <v>284</v>
      </c>
      <c r="R108" s="138" t="n">
        <v>680</v>
      </c>
      <c r="S108" s="138" t="n">
        <v>1237</v>
      </c>
      <c r="T108" s="138" t="n">
        <v>1395</v>
      </c>
      <c r="U108" s="138" t="n">
        <v>959</v>
      </c>
      <c r="V108" s="138" t="n">
        <v>0</v>
      </c>
      <c r="W108" s="140" t="n">
        <v>4936</v>
      </c>
    </row>
    <row r="109" customFormat="false" ht="15" hidden="false" customHeight="false" outlineLevel="0" collapsed="false">
      <c r="A109" s="108" t="n">
        <v>101</v>
      </c>
      <c r="B109" s="108" t="s">
        <v>294</v>
      </c>
      <c r="C109" s="136" t="s">
        <v>295</v>
      </c>
      <c r="D109" s="137" t="n">
        <v>62</v>
      </c>
      <c r="E109" s="138" t="n">
        <v>251</v>
      </c>
      <c r="F109" s="138" t="n">
        <v>488</v>
      </c>
      <c r="G109" s="138" t="n">
        <v>840</v>
      </c>
      <c r="H109" s="138" t="n">
        <v>1333</v>
      </c>
      <c r="I109" s="138" t="n">
        <v>1453</v>
      </c>
      <c r="J109" s="138" t="n">
        <v>1210</v>
      </c>
      <c r="K109" s="138" t="n">
        <v>726</v>
      </c>
      <c r="L109" s="138" t="n">
        <v>0</v>
      </c>
      <c r="M109" s="140" t="n">
        <v>6362</v>
      </c>
      <c r="N109" s="137" t="n">
        <v>4</v>
      </c>
      <c r="O109" s="138" t="n">
        <v>1</v>
      </c>
      <c r="P109" s="138" t="n">
        <v>10</v>
      </c>
      <c r="Q109" s="138" t="n">
        <v>11</v>
      </c>
      <c r="R109" s="138" t="n">
        <v>12</v>
      </c>
      <c r="S109" s="138" t="n">
        <v>22</v>
      </c>
      <c r="T109" s="138" t="n">
        <v>10</v>
      </c>
      <c r="U109" s="138" t="n">
        <v>6</v>
      </c>
      <c r="V109" s="138" t="n">
        <v>0</v>
      </c>
      <c r="W109" s="140" t="n">
        <v>76</v>
      </c>
    </row>
    <row r="110" customFormat="false" ht="15" hidden="false" customHeight="false" outlineLevel="0" collapsed="false">
      <c r="A110" s="108" t="n">
        <v>102</v>
      </c>
      <c r="B110" s="108" t="s">
        <v>296</v>
      </c>
      <c r="C110" s="136" t="s">
        <v>297</v>
      </c>
      <c r="D110" s="137" t="s">
        <v>312</v>
      </c>
      <c r="E110" s="138" t="s">
        <v>312</v>
      </c>
      <c r="F110" s="138" t="s">
        <v>312</v>
      </c>
      <c r="G110" s="138" t="s">
        <v>312</v>
      </c>
      <c r="H110" s="138" t="s">
        <v>312</v>
      </c>
      <c r="I110" s="138" t="s">
        <v>312</v>
      </c>
      <c r="J110" s="138" t="s">
        <v>312</v>
      </c>
      <c r="K110" s="138" t="s">
        <v>312</v>
      </c>
      <c r="L110" s="138" t="s">
        <v>312</v>
      </c>
      <c r="M110" s="140" t="s">
        <v>312</v>
      </c>
      <c r="N110" s="137" t="s">
        <v>312</v>
      </c>
      <c r="O110" s="138" t="s">
        <v>312</v>
      </c>
      <c r="P110" s="138" t="s">
        <v>312</v>
      </c>
      <c r="Q110" s="138" t="s">
        <v>312</v>
      </c>
      <c r="R110" s="138" t="s">
        <v>312</v>
      </c>
      <c r="S110" s="138" t="s">
        <v>312</v>
      </c>
      <c r="T110" s="138" t="s">
        <v>312</v>
      </c>
      <c r="U110" s="138" t="s">
        <v>312</v>
      </c>
      <c r="V110" s="138" t="s">
        <v>312</v>
      </c>
      <c r="W110" s="140" t="s">
        <v>312</v>
      </c>
    </row>
    <row r="111" customFormat="false" ht="15" hidden="false" customHeight="false" outlineLevel="0" collapsed="false">
      <c r="A111" s="108" t="n">
        <v>103</v>
      </c>
      <c r="B111" s="108" t="s">
        <v>298</v>
      </c>
      <c r="C111" s="136" t="s">
        <v>299</v>
      </c>
      <c r="D111" s="137" t="s">
        <v>312</v>
      </c>
      <c r="E111" s="138" t="s">
        <v>312</v>
      </c>
      <c r="F111" s="138" t="s">
        <v>312</v>
      </c>
      <c r="G111" s="138" t="s">
        <v>312</v>
      </c>
      <c r="H111" s="138" t="s">
        <v>312</v>
      </c>
      <c r="I111" s="138" t="s">
        <v>312</v>
      </c>
      <c r="J111" s="138" t="s">
        <v>312</v>
      </c>
      <c r="K111" s="138" t="s">
        <v>312</v>
      </c>
      <c r="L111" s="138" t="s">
        <v>312</v>
      </c>
      <c r="M111" s="140" t="s">
        <v>312</v>
      </c>
      <c r="N111" s="137" t="s">
        <v>312</v>
      </c>
      <c r="O111" s="138" t="s">
        <v>312</v>
      </c>
      <c r="P111" s="138" t="s">
        <v>312</v>
      </c>
      <c r="Q111" s="138" t="s">
        <v>312</v>
      </c>
      <c r="R111" s="138" t="s">
        <v>312</v>
      </c>
      <c r="S111" s="138" t="s">
        <v>312</v>
      </c>
      <c r="T111" s="138" t="s">
        <v>312</v>
      </c>
      <c r="U111" s="138" t="s">
        <v>312</v>
      </c>
      <c r="V111" s="138" t="s">
        <v>312</v>
      </c>
      <c r="W111" s="140" t="s">
        <v>312</v>
      </c>
    </row>
    <row r="112" customFormat="false" ht="15" hidden="false" customHeight="false" outlineLevel="0" collapsed="false">
      <c r="A112" s="108" t="n">
        <v>104</v>
      </c>
      <c r="B112" s="108" t="s">
        <v>300</v>
      </c>
      <c r="C112" s="136" t="s">
        <v>301</v>
      </c>
      <c r="D112" s="137" t="n">
        <v>514</v>
      </c>
      <c r="E112" s="138" t="n">
        <v>1298</v>
      </c>
      <c r="F112" s="138" t="n">
        <v>1994</v>
      </c>
      <c r="G112" s="138" t="n">
        <v>2966</v>
      </c>
      <c r="H112" s="138" t="n">
        <v>3462</v>
      </c>
      <c r="I112" s="138" t="n">
        <v>2815</v>
      </c>
      <c r="J112" s="138" t="n">
        <v>1632</v>
      </c>
      <c r="K112" s="138" t="n">
        <v>635</v>
      </c>
      <c r="L112" s="138" t="n">
        <v>0</v>
      </c>
      <c r="M112" s="140" t="n">
        <v>15316</v>
      </c>
      <c r="N112" s="137" t="n">
        <v>5</v>
      </c>
      <c r="O112" s="138" t="n">
        <v>14</v>
      </c>
      <c r="P112" s="138" t="n">
        <v>17</v>
      </c>
      <c r="Q112" s="138" t="n">
        <v>21</v>
      </c>
      <c r="R112" s="138" t="n">
        <v>23</v>
      </c>
      <c r="S112" s="138" t="n">
        <v>39</v>
      </c>
      <c r="T112" s="138" t="n">
        <v>21</v>
      </c>
      <c r="U112" s="138" t="n">
        <v>22</v>
      </c>
      <c r="V112" s="138" t="n">
        <v>0</v>
      </c>
      <c r="W112" s="140" t="n">
        <v>162</v>
      </c>
    </row>
  </sheetData>
  <mergeCells count="6">
    <mergeCell ref="A10:A11"/>
    <mergeCell ref="B10:B11"/>
    <mergeCell ref="C10:C11"/>
    <mergeCell ref="D10:M10"/>
    <mergeCell ref="N10:W10"/>
    <mergeCell ref="I63:K63"/>
  </mergeCells>
  <conditionalFormatting sqref="E12:H112 L12:R112 V12:W112">
    <cfRule type="cellIs" priority="2" operator="equal" aboveAverage="0" equalAverage="0" bottom="0" percent="0" rank="0" text="" dxfId="0">
      <formula>"ND"</formula>
    </cfRule>
    <cfRule type="cellIs" priority="3" operator="equal" aboveAverage="0" equalAverage="0" bottom="0" percent="0" rank="0" text="" dxfId="1">
      <formula>"NR"</formula>
    </cfRule>
  </conditionalFormatting>
  <conditionalFormatting sqref="I12:K62 I64:K112 I63">
    <cfRule type="cellIs" priority="4" operator="equal" aboveAverage="0" equalAverage="0" bottom="0" percent="0" rank="0" text="" dxfId="0">
      <formula>"ND"</formula>
    </cfRule>
    <cfRule type="cellIs" priority="5" operator="equal" aboveAverage="0" equalAverage="0" bottom="0" percent="0" rank="0" text="" dxfId="1">
      <formula>"NR"</formula>
    </cfRule>
  </conditionalFormatting>
  <conditionalFormatting sqref="D12:D112">
    <cfRule type="cellIs" priority="6" operator="equal" aboveAverage="0" equalAverage="0" bottom="0" percent="0" rank="0" text="" dxfId="0">
      <formula>"ND"</formula>
    </cfRule>
    <cfRule type="cellIs" priority="7" operator="equal" aboveAverage="0" equalAverage="0" bottom="0" percent="0" rank="0" text="" dxfId="1">
      <formula>"NR"</formula>
    </cfRule>
  </conditionalFormatting>
  <conditionalFormatting sqref="S12:U112">
    <cfRule type="cellIs" priority="8" operator="equal" aboveAverage="0" equalAverage="0" bottom="0" percent="0" rank="0" text="" dxfId="2">
      <formula>"ND"</formula>
    </cfRule>
    <cfRule type="cellIs" priority="9" operator="equal" aboveAverage="0" equalAverage="0" bottom="0" percent="0" rank="0" text="" dxfId="3">
      <formula>"NR"</formula>
    </cfRule>
  </conditionalFormatting>
  <hyperlinks>
    <hyperlink ref="M2" location="Sommaire!A1" display="Retour au sommaire"/>
  </hyperlinks>
  <printOptions headings="false" gridLines="false" gridLinesSet="true" horizontalCentered="true" verticalCentered="false"/>
  <pageMargins left="0" right="0" top="0.590277777777778" bottom="0.59027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LibreOffice/5.2.7.2$Windows_x86 LibreOffice_project/2b7f1e640c46ceb28adf43ee075a6e8b8439ed10</Application>
  <Company>MSS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2017-02-08T14:14:20Z</dcterms:created>
  <dc:creator>ABDOUNI, Sarah (DREES/OS/BCL)</dc:creator>
  <dc:description/>
  <dc:language>fr-FR</dc:language>
  <cp:lastModifiedBy/>
  <dcterms:modified xsi:type="dcterms:W3CDTF">2021-08-24T23:00:51Z</dcterms:modified>
  <cp:revision>2</cp:revision>
  <dc:subject/>
  <dc:title>APA - Données détaillées par GIR, âge et sexe en 2016.xlsx</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MSS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