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mmaire" sheetId="1" state="visible" r:id="rId2"/>
    <sheet name="Graph1" sheetId="2" state="visible" r:id="rId3"/>
    <sheet name="Graph2" sheetId="3" state="visible" r:id="rId4"/>
    <sheet name="Graph3" sheetId="4" state="visible" r:id="rId5"/>
    <sheet name="Graph4" sheetId="5" state="visible" r:id="rId6"/>
    <sheet name="Graph5" sheetId="6" state="visible" r:id="rId7"/>
    <sheet name="Graph6" sheetId="7" state="visible" r:id="rId8"/>
    <sheet name="Graph7" sheetId="8" state="visible" r:id="rId9"/>
    <sheet name="Graph8" sheetId="9" state="visible" r:id="rId10"/>
    <sheet name="Graph9" sheetId="10" state="visible" r:id="rId11"/>
    <sheet name="Graph10" sheetId="11" state="visible" r:id="rId12"/>
    <sheet name="Graph11" sheetId="12" state="visible" r:id="rId13"/>
    <sheet name="Carte1" sheetId="13" state="visible" r:id="rId14"/>
    <sheet name="Carte2" sheetId="14" state="visible" r:id="rId15"/>
    <sheet name="Carte3" sheetId="15" state="visible" r:id="rId16"/>
    <sheet name="Carte4" sheetId="16" state="visible" r:id="rId17"/>
    <sheet name="Carte 5 ase " sheetId="17" state="visible" r:id="rId18"/>
    <sheet name="Carte 6 ase" sheetId="18" state="visible" r:id="rId19"/>
    <sheet name="Carte 7 ase" sheetId="19" state="visible" r:id="rId20"/>
    <sheet name="Carte 8 ase" sheetId="20" state="visible" r:id="rId21"/>
    <sheet name="Carte 9 ase" sheetId="21" state="visible" r:id="rId22"/>
    <sheet name="Carte 10 ase" sheetId="22" state="visible" r:id="rId23"/>
    <sheet name="Tab1" sheetId="23" state="visible" r:id="rId24"/>
    <sheet name="Tab2" sheetId="24" state="visible" r:id="rId25"/>
    <sheet name="Tab3" sheetId="25" state="visible" r:id="rId26"/>
    <sheet name="Graph 13 ase" sheetId="26" state="visible" r:id="rId27"/>
    <sheet name="Graph 14 ase" sheetId="27" state="visible" r:id="rId28"/>
    <sheet name="Graph 15 ase" sheetId="28" state="visible" r:id="rId29"/>
    <sheet name="Graph16" sheetId="29" state="visible" r:id="rId30"/>
    <sheet name="Graph 17 ase" sheetId="30" state="visible" r:id="rId31"/>
    <sheet name="Tab 8" sheetId="31" state="visible" r:id="rId32"/>
    <sheet name="Graph 18 ase" sheetId="32" state="visible" r:id="rId33"/>
    <sheet name="Tab 9" sheetId="33" state="visible" r:id="rId34"/>
    <sheet name="Tab1-pa" sheetId="34" state="visible" r:id="rId35"/>
    <sheet name="Tab2-pa" sheetId="35" state="visible" r:id="rId36"/>
    <sheet name="Tab3-pa" sheetId="36" state="visible" r:id="rId37"/>
    <sheet name="Tab4-pa" sheetId="37" state="visible" r:id="rId38"/>
    <sheet name="Tab1-ph" sheetId="38" state="visible" r:id="rId39"/>
    <sheet name="Tab2-ph" sheetId="39" state="visible" r:id="rId40"/>
    <sheet name="Tab3-ph" sheetId="40" state="visible" r:id="rId41"/>
    <sheet name="tab4-ph" sheetId="41" state="visible" r:id="rId42"/>
    <sheet name="Tab1-ase" sheetId="42" state="visible" r:id="rId43"/>
    <sheet name="Tab2-ase" sheetId="43" state="visible" r:id="rId44"/>
    <sheet name="Tab3-ase" sheetId="44" state="visible" r:id="rId45"/>
    <sheet name="Tab4-ase" sheetId="45" state="visible" r:id="rId46"/>
    <sheet name="Tab5-ase" sheetId="46" state="visible" r:id="rId47"/>
    <sheet name="Tab6-ase" sheetId="47" state="visible" r:id="rId48"/>
    <sheet name="Tab7-ase" sheetId="48" state="visible" r:id="rId49"/>
    <sheet name="Tab8-ase" sheetId="49" state="visible" r:id="rId50"/>
    <sheet name="Tab9-ase" sheetId="50" state="visible" r:id="rId51"/>
    <sheet name="Tab10-ase" sheetId="51" state="visible" r:id="rId52"/>
  </sheets>
  <definedNames>
    <definedName function="false" hidden="false" localSheetId="4" name="_xlnm.Print_Area" vbProcedure="false">Graph4!$A$1:$F$4</definedName>
    <definedName function="false" hidden="false" localSheetId="41" name="_xlnm.Print_Area" vbProcedure="false">'Tab1-ase'!$A$1:$H$111</definedName>
    <definedName function="false" hidden="false" localSheetId="33" name="_xlnm.Print_Area" vbProcedure="false">'Tab1-pa'!$A$1:$P$116</definedName>
    <definedName function="false" hidden="false" localSheetId="37" name="_xlnm.Print_Area" vbProcedure="false">'Tab1-ph'!$A$1:$P$116</definedName>
    <definedName function="false" hidden="false" localSheetId="50" name="_xlnm.Print_Area" vbProcedure="false">'Tab10-ase'!$A$1:$H$112</definedName>
    <definedName function="false" hidden="false" localSheetId="42" name="_xlnm.Print_Area" vbProcedure="false">'Tab2-ase'!$A$1:$H$111</definedName>
    <definedName function="false" hidden="false" localSheetId="34" name="_xlnm.Print_Area" vbProcedure="false">'Tab2-pa'!$A$1:$H$116</definedName>
    <definedName function="false" hidden="false" localSheetId="38" name="_xlnm.Print_Area" vbProcedure="false">'Tab2-ph'!$A$1:$J$116</definedName>
    <definedName function="false" hidden="false" localSheetId="43" name="_xlnm.Print_Area" vbProcedure="false">'Tab3-ase'!$A$1:$R$116</definedName>
    <definedName function="false" hidden="false" localSheetId="35" name="_xlnm.Print_Area" vbProcedure="false">'Tab3-pa'!$A$1:$N$116</definedName>
    <definedName function="false" hidden="false" localSheetId="39" name="_xlnm.Print_Area" vbProcedure="false">'Tab3-ph'!$A$1:$J$116</definedName>
    <definedName function="false" hidden="false" localSheetId="44" name="_xlnm.Print_Area" vbProcedure="false">'Tab4-ase'!$A$1:$L$112</definedName>
    <definedName function="false" hidden="false" localSheetId="36" name="_xlnm.Print_Area" vbProcedure="false">'Tab4-pa'!$A$1:$J$114</definedName>
    <definedName function="false" hidden="false" localSheetId="45" name="_xlnm.Print_Area" vbProcedure="false">'Tab5-ase'!$A$1:$N$114</definedName>
    <definedName function="false" hidden="false" localSheetId="46" name="_xlnm.Print_Area" vbProcedure="false">'Tab6-ase'!$A$1:$P$113</definedName>
    <definedName function="false" hidden="false" localSheetId="47" name="_xlnm.Print_Area" vbProcedure="false">'Tab7-ase'!$A$1:$N$111</definedName>
    <definedName function="false" hidden="false" localSheetId="48" name="_xlnm.Print_Area" vbProcedure="false">'Tab8-ase'!$A$1:$J$113</definedName>
    <definedName function="false" hidden="false" localSheetId="49" name="_xlnm.Print_Area" vbProcedure="false">'Tab9-ase'!$A$1:$H$111</definedName>
    <definedName function="false" hidden="false" localSheetId="0" name="_Toc125276053" vbProcedure="false">Sommaire!$B$20</definedName>
    <definedName function="false" hidden="false" localSheetId="0" name="_Toc323137636" vbProcedure="false">Sommaire!$B$28</definedName>
    <definedName function="false" hidden="false" localSheetId="0" name="_Toc323137637" vbProcedure="false">sommaire!#ref!</definedName>
    <definedName function="false" hidden="false" localSheetId="0" name="_Toc342641293" vbProcedure="false">sommaire!#ref!</definedName>
    <definedName function="false" hidden="false" localSheetId="0" name="_Toc342641294" vbProcedure="false">Sommaire!$B$15</definedName>
    <definedName function="false" hidden="false" localSheetId="0" name="_Toc342641295" vbProcedure="false">Sommaire!$B$16</definedName>
    <definedName function="false" hidden="false" localSheetId="0" name="_Toc342641299" vbProcedure="false">sommaire!#ref!</definedName>
    <definedName function="false" hidden="false" localSheetId="0" name="_Toc343607958" vbProcedure="false">Sommaire!$B$5</definedName>
    <definedName function="false" hidden="false" localSheetId="0" name="_Toc343607960" vbProcedure="false">Sommaire!$B$7</definedName>
    <definedName function="false" hidden="false" localSheetId="0" name="_Toc343607961" vbProcedure="false">Sommaire!$B$8</definedName>
    <definedName function="false" hidden="false" localSheetId="0" name="_Toc343607964" vbProcedure="false">Sommaire!$B$11</definedName>
    <definedName function="false" hidden="false" localSheetId="0" name="_Toc343607965" vbProcedure="false">Sommaire!$B$18</definedName>
    <definedName function="false" hidden="false" localSheetId="0" name="_Toc343607966" vbProcedure="false">Sommaire!$B$19</definedName>
    <definedName function="false" hidden="false" localSheetId="0" name="_Toc343607968" vbProcedure="false">Sommaire!$B$21</definedName>
    <definedName function="false" hidden="false" localSheetId="0" name="_Toc343607969" vbProcedure="false">sommaire!#ref!</definedName>
    <definedName function="false" hidden="false" localSheetId="0" name="_Toc343607970" vbProcedure="false">sommaire!#ref!</definedName>
    <definedName function="false" hidden="false" localSheetId="0" name="_Toc58212127" vbProcedure="false">Sommaire!$B$6</definedName>
    <definedName function="false" hidden="false" localSheetId="0" name="_Toc58731077" vbProcedure="false">Sommaire!$B$9</definedName>
    <definedName function="false" hidden="false" localSheetId="0" name="_Toc62544523" vbProcedure="false">Sommaire!$B$10</definedName>
    <definedName function="false" hidden="false" localSheetId="4" name="_xlnm.Print_Area" vbProcedure="false">Graph4!$A$1:$F$4</definedName>
    <definedName function="false" hidden="false" localSheetId="33" name="_xlnm.Print_Area" vbProcedure="false">'Tab1-pa'!$A$1:$P$116</definedName>
    <definedName function="false" hidden="false" localSheetId="33" name="_xlnm._FilterDatabase" vbProcedure="false">'Tab1-pa'!$C$6:$R$59</definedName>
    <definedName function="false" hidden="false" localSheetId="34" name="_xlnm.Print_Area" vbProcedure="false">'Tab2-pa'!$A$1:$H$116</definedName>
    <definedName function="false" hidden="false" localSheetId="34" name="_xlnm._FilterDatabase" vbProcedure="false">'Tab2-pa'!$E$6:$L$59</definedName>
    <definedName function="false" hidden="false" localSheetId="35" name="_xlnm.Print_Area" vbProcedure="false">'Tab3-pa'!$A$1:$N$116</definedName>
    <definedName function="false" hidden="false" localSheetId="35" name="_xlnm._FilterDatabase" vbProcedure="false">'Tab3-pa'!$E$6:$L$59</definedName>
    <definedName function="false" hidden="false" localSheetId="36" name="_xlnm.Print_Area" vbProcedure="false">'Tab4-pa'!$A$1:$J$114</definedName>
    <definedName function="false" hidden="false" localSheetId="36" name="_xlnm._FilterDatabase" vbProcedure="false">'Tab4-pa'!$C$6:$J$59</definedName>
    <definedName function="false" hidden="false" localSheetId="37" name="_xlnm.Print_Area" vbProcedure="false">'Tab1-ph'!$A$1:$P$116</definedName>
    <definedName function="false" hidden="false" localSheetId="38" name="_xlnm.Print_Area" vbProcedure="false">'Tab2-ph'!$A$1:$J$116</definedName>
    <definedName function="false" hidden="false" localSheetId="39" name="_xlnm.Print_Area" vbProcedure="false">'Tab3-ph'!$A$1:$J$116</definedName>
    <definedName function="false" hidden="false" localSheetId="41" name="_xlnm.Print_Area" vbProcedure="false">'Tab1-ase'!$A$1:$H$111</definedName>
    <definedName function="false" hidden="false" localSheetId="42" name="_xlnm.Print_Area" vbProcedure="false">'Tab2-ase'!$A$1:$H$111</definedName>
    <definedName function="false" hidden="false" localSheetId="43" name="_xlnm.Print_Area" vbProcedure="false">'Tab3-ase'!$A$1:$R$116</definedName>
    <definedName function="false" hidden="false" localSheetId="44" name="_xlnm.Print_Area" vbProcedure="false">'Tab4-ase'!$A$1:$L$112</definedName>
    <definedName function="false" hidden="false" localSheetId="45" name="_xlnm.Print_Area" vbProcedure="false">'Tab5-ase'!$A$1:$N$114</definedName>
    <definedName function="false" hidden="false" localSheetId="46" name="_xlnm.Print_Area" vbProcedure="false">'Tab6-ase'!$A$1:$P$113</definedName>
    <definedName function="false" hidden="false" localSheetId="47" name="_xlnm.Print_Area" vbProcedure="false">'Tab7-ase'!$A$1:$N$111</definedName>
    <definedName function="false" hidden="false" localSheetId="48" name="_xlnm.Print_Area" vbProcedure="false">'Tab8-ase'!$A$1:$J$113</definedName>
    <definedName function="false" hidden="false" localSheetId="49" name="_xlnm.Print_Area" vbProcedure="false">'Tab9-ase'!$A$1:$H$111</definedName>
    <definedName function="false" hidden="false" localSheetId="50" name="_xlnm.Print_Area" vbProcedure="false">'Tab10-ase'!$A$1:$H$112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<sst xmlns="http://schemas.openxmlformats.org/spreadsheetml/2006/main" count="4298" uniqueCount="532">
  <si>
    <t xml:space="preserve">Les bénéficiaires de l'aide sociale départementale en 2012</t>
  </si>
  <si>
    <t xml:space="preserve">Documents de travail, série Statistiques, n° 187 - Avril 2014</t>
  </si>
  <si>
    <t xml:space="preserve">Sommaire</t>
  </si>
  <si>
    <t xml:space="preserve">Graphique 1 - Répartition des prestations de l’aide sociale départementale au 31.12.2012 France métropolitaine</t>
  </si>
  <si>
    <t xml:space="preserve">Graphique 2 - Répartition des aides sociales aux personnes âgées à domicile et en établissement au 31.12.2012 - France métropolitaine</t>
  </si>
  <si>
    <t xml:space="preserve">Graphique 3 - Répartition par GIR des bénéficiaires de l'APA en établissement au 31.12.2012  France métropolitaine</t>
  </si>
  <si>
    <t xml:space="preserve">Graphique 4 - Bénéficiaires de l'APA à domicile par GIR au 31.12.2012 - France métropolitaine </t>
  </si>
  <si>
    <t xml:space="preserve">Graphique 5 - Répartition par sexe des personnes âgées bénéficiaires d’une aide sociale au 31.12.2012 France métropolitaine</t>
  </si>
  <si>
    <t xml:space="preserve">Graphique 6 - Répartition par âge et par type de prestations des personnes âgées bénéficiaires d’une aide sociale à domicile au 31.12.2016 - France métropolitaine</t>
  </si>
  <si>
    <t xml:space="preserve">Graphique 7 - Répartition par âge des personnes âgées bénéficiaires d’une aide en établissement au 31.12.2012- France métropolitaine</t>
  </si>
  <si>
    <t xml:space="preserve">Carte 1 - Part des bénéficiaires de l'APA en établissement sur l'ensemble des bénéficiaires de l'APA</t>
  </si>
  <si>
    <t xml:space="preserve">Carte 2 - Proportion de bénéficiaires de l’APA à domicile en GIR 1 et 2 par rapport à l’ensemble des bénéficiaires de l’APA à domicile en France métropolitaine au 31/12/2012</t>
  </si>
  <si>
    <t xml:space="preserve">Carte 3 - Part des bénéficiaires (moins  de 60 ans) de l’ACTP ou de la PCH</t>
  </si>
  <si>
    <t xml:space="preserve">Tableau 1 - Répartition des bénéficiaires de l’APA à domicile par GIR et par tranches d’âge au 31.12.2012- France métropolitaine</t>
  </si>
  <si>
    <t xml:space="preserve">Tableau 2 - Répartition des bénéficiaires de l’APA en établissement par GIR et par tranches d’âge au 31.12.2012- France métropolitaine</t>
  </si>
  <si>
    <t xml:space="preserve">Carte 4 - Part des mesures d'aide à domicile parmi l'ensemble des aides aux personnes handicapées</t>
  </si>
  <si>
    <t xml:space="preserve">Graphique 8 - Répartition des aides sociales aux personnes handicapées à domicile ou en établissement au 31.12.2012 – France métropolitaine</t>
  </si>
  <si>
    <t xml:space="preserve">Graphique 9 - Répartition par sexe des personnes handicapées par type d’aide au 31.12.2012 - France métropolitaine</t>
  </si>
  <si>
    <t xml:space="preserve">Graphique 10 - Répartition par âge des personnes handicapées par type d’aide au 31.12.2012 - France métropolitaine</t>
  </si>
  <si>
    <t xml:space="preserve">Graphique 11 - Répartition des bénéficiaires de l’ASE entre actions éducatives et placements au 31.12.2012 - France métropolitaine</t>
  </si>
  <si>
    <t xml:space="preserve">Carte 5 - Part des mesures de placements sur l'ensemble des mesures d'ASE au 31.12.2012  - France métropolitaine</t>
  </si>
  <si>
    <t xml:space="preserve">Carte 6 - Nombre de mesures au niveau départemental pour 1 000 jeunes de 0 à 20 ans au 31.12.2012 - France métropolitaine</t>
  </si>
  <si>
    <t xml:space="preserve">Carte 7 - Nombre de mesures judiciaires au niveau départemental pour 1 000 jeunes de 0 à 20 ans - au 31.12.2012 - France métropolitaine</t>
  </si>
  <si>
    <t xml:space="preserve">Carte 8 - Part des placements en famille d'accueil des enfants confiés - au 31.12.2012 - France métropolitaine</t>
  </si>
  <si>
    <t xml:space="preserve">Carte 9 - Part des AEMO au niveau départemental sur l'ensemble des mesures éducatives au 31.12.2012 - France métropolitaine</t>
  </si>
  <si>
    <t xml:space="preserve">Carte 10 - Nombre d'actions éducatives en faveur des mineurs au niveau département pour 1 000 jeunes de moins de 18 ans au 31.12.2012 - France métropolitaine</t>
  </si>
  <si>
    <t xml:space="preserve">Tableau 3 - Répartition par âge des enfants confiés à l’ASE au 31.12.2012 - France métropolitaine</t>
  </si>
  <si>
    <t xml:space="preserve">Aide sociale aux personnes âgées</t>
  </si>
  <si>
    <t xml:space="preserve">Tableau 1 -  Les différentes aides : ACTP des personnes de 60 ans ou plus, APA, aides ménagères ou auxiliaires de vie, ASH en établissement, accueil familial PCH des personnes de 60 ans ou plus</t>
  </si>
  <si>
    <t xml:space="preserve">Tableau 2 -  Les aides à domicile : APA à domicile, ACTP des personnes de 60 ans ou plus à domicile, PCH des personnes de 60 ans ou plus, aides ménagères ou auxiliaires de vie</t>
  </si>
  <si>
    <t xml:space="preserve">Tableau 3 -  Les aides en établissements : APA en établissement, ASH, ACTP des personnes de 60 ans ou plus, PCH des personnes de 60 ans ou plus
Tableau 3 –  Les aides en établissements : APA en établissement, ASH, ACTP des personnes de 60 ans ou plus, PCH des personnes de 60 ans ou plus.
</t>
  </si>
  <si>
    <t xml:space="preserve">Tableau 4 -  Les aides à l’hébergement en établissement par type de structure : logement-foyer, maison de retraite ou hospice, unité de soins longue durée</t>
  </si>
  <si>
    <t xml:space="preserve">Aide sociale aux personnes handicapées</t>
  </si>
  <si>
    <t xml:space="preserve">Tableau 1 - Les différentes aides </t>
  </si>
  <si>
    <t xml:space="preserve">Tableau 2 - Les aides à domicile </t>
  </si>
  <si>
    <t xml:space="preserve">Tableau 3 - Les aides en établissements </t>
  </si>
  <si>
    <t xml:space="preserve">Tableau 4 - Les aides à l’hébergement par type de structure</t>
  </si>
  <si>
    <t xml:space="preserve">Aide sociale à l'enfance</t>
  </si>
  <si>
    <t xml:space="preserve">Tableau 1 - Enfants accueillis à l’aide sociale à l’enfance : enfants confiés, placements directs par le juge</t>
  </si>
  <si>
    <t xml:space="preserve">Tableau 2 - Enfants confiés à l’aide sociale à l’enfance par type de mesures : administratives ou  judiciaires</t>
  </si>
  <si>
    <t xml:space="preserve">Tableau 3 - Enfants confiés à l’aide sociale à l’enfance par type de mesure détaillé</t>
  </si>
  <si>
    <t xml:space="preserve">Tableau 4 - Les enfants accueillis à l’ASE au 31.12.2012 - France métropolitaine</t>
  </si>
  <si>
    <t xml:space="preserve">Tableau 5 - Les placements hors du département d’origine par mode d’hébergement</t>
  </si>
  <si>
    <t xml:space="preserve">Tableau 6 - Modes d’hébergement des enfants confiés à l’ASE au 31.12.2012 - France métropolitaine</t>
  </si>
  <si>
    <t xml:space="preserve">Tableau 7 - Enfants confiés à l’ASE par âge (moins de 6 ans, 6/10ans, 11/15 ans, 16/17 ans, 18 ans et plus)</t>
  </si>
  <si>
    <t xml:space="preserve">Tableau 8 - Placements directs par le juge : placement auprès d’un tiers, placement
auprès d’un établissement, délégation de l’autorité parentale.
</t>
  </si>
  <si>
    <t xml:space="preserve">Tableau 9 - Actions éducatives : actions éducatives à domicile, actions éducatives en milieu ouvert</t>
  </si>
  <si>
    <t xml:space="preserve">Tableau 10 - Actions éducatives à domicile : mineurs et jeunes majeurs</t>
  </si>
  <si>
    <t xml:space="preserve">Graphique 1 -  Répartition des aides sociales aux personnes âgées à domicile et en établissement au 31-12-2011 - France métropolitaine</t>
  </si>
  <si>
    <t xml:space="preserve">Retour au sommaire</t>
  </si>
  <si>
    <t xml:space="preserve">Aides aux PA hors APA</t>
  </si>
  <si>
    <t xml:space="preserve">APA</t>
  </si>
  <si>
    <t xml:space="preserve">Aide aux personnes handicapées</t>
  </si>
  <si>
    <t xml:space="preserve">aide sociale au titre de l'insertion</t>
  </si>
  <si>
    <t xml:space="preserve">Sources : Drees - enquête Aide sociale 2012 - CNAF-CCMSA-DARES.</t>
  </si>
  <si>
    <t xml:space="preserve">Graphique 2 - Répartition des aides sociales aux personnes âgées à domicile et en établissement au 31-12-2012 - France métropolitaine</t>
  </si>
  <si>
    <t xml:space="preserve">Aides ménagères</t>
  </si>
  <si>
    <t xml:space="preserve">APA à domicile</t>
  </si>
  <si>
    <t xml:space="preserve">ACTP à domicile</t>
  </si>
  <si>
    <t xml:space="preserve">PCH à domicile</t>
  </si>
  <si>
    <t xml:space="preserve">ASH</t>
  </si>
  <si>
    <t xml:space="preserve">APA en établissement</t>
  </si>
  <si>
    <t xml:space="preserve">Autres (accueil familial,PCH et ACTP en établissement)</t>
  </si>
  <si>
    <t xml:space="preserve">Sources : Drees - enquête Aide sociale 2012.</t>
  </si>
  <si>
    <t xml:space="preserve">Graphique 3 -  Répartition par GIR des bénéficiaires de l'APA en établissements au 31-12-2012 - France métropolitaine</t>
  </si>
  <si>
    <t xml:space="preserve">GIR1</t>
  </si>
  <si>
    <t xml:space="preserve">GIR2</t>
  </si>
  <si>
    <t xml:space="preserve">GIR3</t>
  </si>
  <si>
    <t xml:space="preserve">GIR4</t>
  </si>
  <si>
    <t xml:space="preserve">Total</t>
  </si>
  <si>
    <t xml:space="preserve">Sources : DREES, enquête Aide sociale 2012.</t>
  </si>
  <si>
    <t xml:space="preserve">Graphique 4 - Bénéficiaires de l'APA à domicile par GIR au 31-12-2012 - France métropolitaine</t>
  </si>
  <si>
    <t xml:space="preserve">Graphique 5 - Répartition par sexe des personnes âgées bénéficiaires d'une aide sociale au 31-12-2012 - France métropolitaine</t>
  </si>
  <si>
    <t xml:space="preserve">Bénéficiaires d'une aide à domicile</t>
  </si>
  <si>
    <t xml:space="preserve">Hommes</t>
  </si>
  <si>
    <t xml:space="preserve">Femmes</t>
  </si>
  <si>
    <t xml:space="preserve">TOTAL</t>
  </si>
  <si>
    <t xml:space="preserve">aides ménagères</t>
  </si>
  <si>
    <t xml:space="preserve">Total des aides à domicile</t>
  </si>
  <si>
    <t xml:space="preserve">Population totale des 60 ans et plus</t>
  </si>
  <si>
    <t xml:space="preserve">Sources : DREES - Enquête Aide sociale 2012.</t>
  </si>
  <si>
    <t xml:space="preserve">                INSEE - estimations de population - résultats provisoires arrêtés fin 2012).</t>
  </si>
  <si>
    <t xml:space="preserve">               "France métropolitaine" au 1er janvier 2013.</t>
  </si>
  <si>
    <t xml:space="preserve">Bénéficiaires d'une aide en établissement</t>
  </si>
  <si>
    <t xml:space="preserve">APA (hors dotation globale)</t>
  </si>
  <si>
    <t xml:space="preserve">A.S.H.</t>
  </si>
  <si>
    <t xml:space="preserve">A.P.A. (hors dotation globale)</t>
  </si>
  <si>
    <t xml:space="preserve">Total des aides en établissement</t>
  </si>
  <si>
    <t xml:space="preserve">Population en collectivités</t>
  </si>
  <si>
    <t xml:space="preserve">Sources : DREES - Enquête Aide sociale 2012 - EHPA 2007.</t>
  </si>
  <si>
    <t xml:space="preserve">France métropolitaine au 1er janvier 2013.</t>
  </si>
  <si>
    <t xml:space="preserve">Graphique 6 - Répartion par âge et par type de prestations des personnes âgées bénéficiaires d'une aide sociale à domicile au 31-12-2012 - France métropolitaine</t>
  </si>
  <si>
    <t xml:space="preserve">Moins de 65 ans</t>
  </si>
  <si>
    <t xml:space="preserve">de 65 à 69 ans</t>
  </si>
  <si>
    <t xml:space="preserve">de 70 à 74 ans</t>
  </si>
  <si>
    <t xml:space="preserve">de 75 à 79 ans</t>
  </si>
  <si>
    <t xml:space="preserve">de 80 à 84 ans</t>
  </si>
  <si>
    <t xml:space="preserve">85 ans ou plus</t>
  </si>
  <si>
    <t xml:space="preserve">Aide ménagère</t>
  </si>
  <si>
    <t xml:space="preserve">Apa à domicile</t>
  </si>
  <si>
    <t xml:space="preserve">Total des aides</t>
  </si>
  <si>
    <t xml:space="preserve">Les chiffres n'apparaissent pas dans le graphique</t>
  </si>
  <si>
    <t xml:space="preserve">Graphique 7 - Répartition par âge des personnnes âgées bénéficiaires d'une aide en établissement au 31-12-2012- France métropolitaine</t>
  </si>
  <si>
    <t xml:space="preserve">Aide sociale à l'hébergement (ASH)</t>
  </si>
  <si>
    <t xml:space="preserve">Graphique 8 -  Répartition des aides sociales aux personnes handicapées à domicile ou en établissements au 31-12-2012 - France métropolitaine</t>
  </si>
  <si>
    <t xml:space="preserve">Accueil de jour ou accueil par des particuliers</t>
  </si>
  <si>
    <t xml:space="preserve">ACTP en établissement</t>
  </si>
  <si>
    <t xml:space="preserve">PCH en établissement</t>
  </si>
  <si>
    <t xml:space="preserve">Graphique 9 - Répartion par sexe des personnes handicapées par type d'aide au 31-12-2012- France métropolitaine</t>
  </si>
  <si>
    <t xml:space="preserve">ACTP</t>
  </si>
  <si>
    <t xml:space="preserve">PCH</t>
  </si>
  <si>
    <t xml:space="preserve">aide à 
l'hébergement</t>
  </si>
  <si>
    <t xml:space="preserve">Graphique 10 - Répartion par âge des personnes handicapées par type d'aide au 31-12-2012 - France métropolitaine</t>
  </si>
  <si>
    <t xml:space="preserve">Jusqu à 
24 ans</t>
  </si>
  <si>
    <t xml:space="preserve">De 25 à 
34 ans</t>
  </si>
  <si>
    <t xml:space="preserve">De 35 à 44 ans</t>
  </si>
  <si>
    <t xml:space="preserve">De 45 à 
54 ans</t>
  </si>
  <si>
    <t xml:space="preserve">De 55 à 
64 ans</t>
  </si>
  <si>
    <t xml:space="preserve">De 65 et plus</t>
  </si>
  <si>
    <t xml:space="preserve">Aide à domicile</t>
  </si>
  <si>
    <t xml:space="preserve">Aide à l'hébergement</t>
  </si>
  <si>
    <t xml:space="preserve">ACTP (+ ou - de 60 ans)</t>
  </si>
  <si>
    <t xml:space="preserve">PCH (+ ou - de 60 ans)</t>
  </si>
  <si>
    <t xml:space="preserve">Graphique 11 - Répartion des bénéficiaires de l'ASE entre actions éducatives et plécements aux 31-12-2012 - France métropolitaine</t>
  </si>
  <si>
    <t xml:space="preserve">Mesures administratives</t>
  </si>
  <si>
    <t xml:space="preserve">Mesures judiciaires</t>
  </si>
  <si>
    <t xml:space="preserve">Placements directs</t>
  </si>
  <si>
    <t xml:space="preserve">AED</t>
  </si>
  <si>
    <t xml:space="preserve">AEMO</t>
  </si>
  <si>
    <t xml:space="preserve">enfants accueillis</t>
  </si>
  <si>
    <t xml:space="preserve">enfants confiés</t>
  </si>
  <si>
    <t xml:space="preserve">mesures educatives</t>
  </si>
  <si>
    <t xml:space="preserve">aed :</t>
  </si>
  <si>
    <t xml:space="preserve">aemo :</t>
  </si>
  <si>
    <t xml:space="preserve">01-Ain</t>
  </si>
  <si>
    <t xml:space="preserve">02-Aisne</t>
  </si>
  <si>
    <t xml:space="preserve">03-Allier</t>
  </si>
  <si>
    <t xml:space="preserve">06-Alpes-Maritimes</t>
  </si>
  <si>
    <t xml:space="preserve">04-Alpes-de-Haute-Provence</t>
  </si>
  <si>
    <t xml:space="preserve">08-Ardennes</t>
  </si>
  <si>
    <t xml:space="preserve">07-Ardèche</t>
  </si>
  <si>
    <t xml:space="preserve">09-Ariège</t>
  </si>
  <si>
    <t xml:space="preserve">10-Aube</t>
  </si>
  <si>
    <t xml:space="preserve">11-Aude</t>
  </si>
  <si>
    <t xml:space="preserve">12-Aveyron</t>
  </si>
  <si>
    <t xml:space="preserve">67-Bas-Rhin</t>
  </si>
  <si>
    <t xml:space="preserve">13-Bouches-du-Rhône</t>
  </si>
  <si>
    <t xml:space="preserve">14-Calvados</t>
  </si>
  <si>
    <t xml:space="preserve">15-Cantal</t>
  </si>
  <si>
    <t xml:space="preserve">16-Charente</t>
  </si>
  <si>
    <t xml:space="preserve">17-Charente-Maritime</t>
  </si>
  <si>
    <t xml:space="preserve">18-Cher</t>
  </si>
  <si>
    <t xml:space="preserve">19-Corrèze</t>
  </si>
  <si>
    <t xml:space="preserve">2A-Corse-du-Sud</t>
  </si>
  <si>
    <t xml:space="preserve">23-Creuse</t>
  </si>
  <si>
    <t xml:space="preserve">21-Côte-d'Or</t>
  </si>
  <si>
    <t xml:space="preserve">22-Côtes-d'Armor</t>
  </si>
  <si>
    <t xml:space="preserve">79-Deux-Sèvres</t>
  </si>
  <si>
    <t xml:space="preserve">24-Dordogne</t>
  </si>
  <si>
    <t xml:space="preserve">25-Doubs</t>
  </si>
  <si>
    <t xml:space="preserve">26-Drôme</t>
  </si>
  <si>
    <t xml:space="preserve">91-Essonne</t>
  </si>
  <si>
    <t xml:space="preserve">27-Eure</t>
  </si>
  <si>
    <t xml:space="preserve">28-Eure-et-Loir</t>
  </si>
  <si>
    <t xml:space="preserve">29-Finistère</t>
  </si>
  <si>
    <t xml:space="preserve">30-Gard</t>
  </si>
  <si>
    <t xml:space="preserve">32-Gers</t>
  </si>
  <si>
    <t xml:space="preserve">33-Gironde</t>
  </si>
  <si>
    <t xml:space="preserve">68-Haut-Rhin</t>
  </si>
  <si>
    <t xml:space="preserve">2B-Haute-Corse</t>
  </si>
  <si>
    <t xml:space="preserve">31-Haute-Garonne</t>
  </si>
  <si>
    <t xml:space="preserve">43-Haute-Loire</t>
  </si>
  <si>
    <t xml:space="preserve">52-Haute-Marne</t>
  </si>
  <si>
    <t xml:space="preserve">74-Haute-Savoie</t>
  </si>
  <si>
    <t xml:space="preserve">70-Haute-Saône</t>
  </si>
  <si>
    <t xml:space="preserve">87-Haute-Vienne</t>
  </si>
  <si>
    <t xml:space="preserve">05-Hautes-Alpes</t>
  </si>
  <si>
    <t xml:space="preserve">65-Hautes-Pyrénées</t>
  </si>
  <si>
    <t xml:space="preserve">92-Hauts-de-Seine</t>
  </si>
  <si>
    <t xml:space="preserve">34-Hérault</t>
  </si>
  <si>
    <t xml:space="preserve">35-Ille-et-Vilaine</t>
  </si>
  <si>
    <t xml:space="preserve">36-Indre</t>
  </si>
  <si>
    <t xml:space="preserve">37-Indre-et-Loire</t>
  </si>
  <si>
    <t xml:space="preserve">38-Isère</t>
  </si>
  <si>
    <t xml:space="preserve">39-Jura</t>
  </si>
  <si>
    <t xml:space="preserve">40-Landes</t>
  </si>
  <si>
    <t xml:space="preserve">41-Loir-et-Cher</t>
  </si>
  <si>
    <t xml:space="preserve">42-Loire</t>
  </si>
  <si>
    <t xml:space="preserve">44-Loire-Atlantique</t>
  </si>
  <si>
    <t xml:space="preserve">45-Loiret</t>
  </si>
  <si>
    <t xml:space="preserve">46-Lot</t>
  </si>
  <si>
    <t xml:space="preserve">47-Lot-et-Garonne</t>
  </si>
  <si>
    <t xml:space="preserve">48-Lozère</t>
  </si>
  <si>
    <t xml:space="preserve">49-Maine-et-Loire</t>
  </si>
  <si>
    <t xml:space="preserve">50-Manche</t>
  </si>
  <si>
    <t xml:space="preserve">51-Marne</t>
  </si>
  <si>
    <t xml:space="preserve">53-Mayenne</t>
  </si>
  <si>
    <t xml:space="preserve">54-Meurthe-et-Moselle</t>
  </si>
  <si>
    <t xml:space="preserve">55-Meuse</t>
  </si>
  <si>
    <t xml:space="preserve">56-Morbihan</t>
  </si>
  <si>
    <t xml:space="preserve">57-Moselle</t>
  </si>
  <si>
    <t xml:space="preserve">58-Nièvre</t>
  </si>
  <si>
    <t xml:space="preserve">59-Nord</t>
  </si>
  <si>
    <t xml:space="preserve">60-Oise</t>
  </si>
  <si>
    <t xml:space="preserve">61-Orne</t>
  </si>
  <si>
    <t xml:space="preserve">75-Paris</t>
  </si>
  <si>
    <t xml:space="preserve">62-Pas-de-Calais</t>
  </si>
  <si>
    <t xml:space="preserve">63-Puy-de-Dôme</t>
  </si>
  <si>
    <t xml:space="preserve">64-Pyrénées-Atlantiques</t>
  </si>
  <si>
    <t xml:space="preserve">66-Pyrénées-Orientales</t>
  </si>
  <si>
    <t xml:space="preserve">69-Rhône</t>
  </si>
  <si>
    <t xml:space="preserve">72-Sarthe</t>
  </si>
  <si>
    <t xml:space="preserve">73-Savoie</t>
  </si>
  <si>
    <t xml:space="preserve">71-Saône-et-Loire</t>
  </si>
  <si>
    <t xml:space="preserve">76-Seine-Maritime</t>
  </si>
  <si>
    <t xml:space="preserve">93-Seine-Saint-Denis</t>
  </si>
  <si>
    <t xml:space="preserve">77-Seine-et-Marne</t>
  </si>
  <si>
    <t xml:space="preserve">80-Somme</t>
  </si>
  <si>
    <t xml:space="preserve">81-Tarn</t>
  </si>
  <si>
    <t xml:space="preserve">82-Tarn-et-Garonne</t>
  </si>
  <si>
    <t xml:space="preserve">90-Territoire de Belfort</t>
  </si>
  <si>
    <t xml:space="preserve">95-Val-d'Oise</t>
  </si>
  <si>
    <t xml:space="preserve">94-Val-de-Marne</t>
  </si>
  <si>
    <t xml:space="preserve">83-Var</t>
  </si>
  <si>
    <t xml:space="preserve">84-Vaucluse</t>
  </si>
  <si>
    <t xml:space="preserve">85-Vendée</t>
  </si>
  <si>
    <t xml:space="preserve">86-Vienne</t>
  </si>
  <si>
    <t xml:space="preserve">88-Vosges</t>
  </si>
  <si>
    <t xml:space="preserve">89-Yonne</t>
  </si>
  <si>
    <t xml:space="preserve">78-Yvelines</t>
  </si>
  <si>
    <t xml:space="preserve">Carte 2 - Proportion de bénéficiaires de l’APA à domicile en GIR 1 et 2 
par rapport à l’ensemble des bénéficiaires de l’APA à domicile 
en France métropolitaine au 31/12/2012</t>
  </si>
  <si>
    <t xml:space="preserve">971-Guadeloupe</t>
  </si>
  <si>
    <t xml:space="preserve">972-Martinique</t>
  </si>
  <si>
    <t xml:space="preserve">973-Guyane</t>
  </si>
  <si>
    <t xml:space="preserve">974-Réunion</t>
  </si>
  <si>
    <t xml:space="preserve">Carte 6 - Nombre de mesures au niveau départemental pour 1000 jeunes de 0 à 20 ans au 31.12.2012 - France métropolitaine</t>
  </si>
  <si>
    <t xml:space="preserve">Carte 7 - Nombre de mesures judiciaires au niveau départemental pour 1000 jeunes de 0 à 20 ans - au 31.12.2012 - France métropolitaine</t>
  </si>
  <si>
    <t xml:space="preserve">Carte 9 - Part des AEMO au niveau départemental sur l'ensemble des mesures éducatives au 31.12.2012 - France métropolitai</t>
  </si>
  <si>
    <t xml:space="preserve">Carte 10 - Nombre d'actions éducatives en faveur des mineurs au niveau département pour 1000 jeunes de moins de 18 ans au 31.12.2012 - France métropolitaine</t>
  </si>
  <si>
    <t xml:space="preserve">Tableau 1 - Répartition des bénéficaires de l'APA à domicile par GIR et par tranches d'âge au 31-12-2012 - France métropolitaine</t>
  </si>
  <si>
    <t xml:space="preserve">Tranches d'âges</t>
  </si>
  <si>
    <t xml:space="preserve">GIR 1</t>
  </si>
  <si>
    <t xml:space="preserve"> GIR 2</t>
  </si>
  <si>
    <t xml:space="preserve">GIR 3</t>
  </si>
  <si>
    <t xml:space="preserve"> GIR 4</t>
  </si>
  <si>
    <t xml:space="preserve">moins de 65 ans</t>
  </si>
  <si>
    <t xml:space="preserve">de 70 à 74 ans </t>
  </si>
  <si>
    <t xml:space="preserve">85 ans et plus</t>
  </si>
  <si>
    <t xml:space="preserve">Sources : Drees - enquête aide sociale 2012.</t>
  </si>
  <si>
    <t xml:space="preserve">Tableau 2 - Répartition des bénéficaires de l'APA en établissement par GIR et par tranches d'âge au 31-12-2012 - France métropolitaine</t>
  </si>
  <si>
    <t xml:space="preserve">Tableau 3- Répartition par âge des enfants confiés à l'ASE au 31.12.2012 - France métropolitaine</t>
  </si>
  <si>
    <t xml:space="preserve">Moins de 6 ans</t>
  </si>
  <si>
    <t xml:space="preserve">6 à 10 ans</t>
  </si>
  <si>
    <t xml:space="preserve">11 à 15 ans</t>
  </si>
  <si>
    <t xml:space="preserve">16 à 17 ans</t>
  </si>
  <si>
    <t xml:space="preserve">18 ans et plus</t>
  </si>
  <si>
    <t xml:space="preserve">Effectifs</t>
  </si>
  <si>
    <t xml:space="preserve">Part (en %)</t>
  </si>
  <si>
    <t xml:space="preserve">Sources : DREES - enquête Aide sociale 2012.</t>
  </si>
  <si>
    <t xml:space="preserve">Note de lecture : Les chiffres sont arrondis à la dizaine. Les sommes des données détaillées peuvent donc différer légèrement des totaux.</t>
  </si>
  <si>
    <t xml:space="preserve">Graphique 13 - Répartition par âge des enfants confiés à l'ASE au 31.12.2012 - France métropolitaine</t>
  </si>
  <si>
    <t xml:space="preserve">Bénéficiaires au 31-12-2012
Sexe fémin</t>
  </si>
  <si>
    <t xml:space="preserve">Bénéficiaires au 31/12 
Sexe masculin</t>
  </si>
  <si>
    <t xml:space="preserve">Moins d'un an et 1 an</t>
  </si>
  <si>
    <t xml:space="preserve">2 ans et 3 ans</t>
  </si>
  <si>
    <t xml:space="preserve">4 ans et 5 ans</t>
  </si>
  <si>
    <t xml:space="preserve">6 ans et 7 ans</t>
  </si>
  <si>
    <t xml:space="preserve">8 ans et 9 ans </t>
  </si>
  <si>
    <t xml:space="preserve">10 ans et 11 ans</t>
  </si>
  <si>
    <t xml:space="preserve">12 ans et 13 ans</t>
  </si>
  <si>
    <t xml:space="preserve">14 ans et 15 ans</t>
  </si>
  <si>
    <t xml:space="preserve">16 ans et 17 ans</t>
  </si>
  <si>
    <t xml:space="preserve">18 à moins de 21 ans</t>
  </si>
  <si>
    <t xml:space="preserve">Graphique 14 - Répartition des enfants confiés à l'ASE par mode d'hébergement au 31.12.2012 - France métropolitaine</t>
  </si>
  <si>
    <t xml:space="preserve">Familles d'accueil</t>
  </si>
  <si>
    <t xml:space="preserve">Etablissements</t>
  </si>
  <si>
    <t xml:space="preserve">Adolescents et jeunes majeurs autonomes</t>
  </si>
  <si>
    <t xml:space="preserve">Autres modes d'hébergement</t>
  </si>
  <si>
    <t xml:space="preserve">Graphique 15 - Répartition par tranches d'âges et mode de placement principal au 31.12.2012 - France métropoliaine*</t>
  </si>
  <si>
    <t xml:space="preserve">Première partie du graphique : Répartition par tranches d'âge du mode de placement principal 
au 31.12.2012 - France métropolitaine *</t>
  </si>
  <si>
    <t xml:space="preserve">Établissements</t>
  </si>
  <si>
    <r>
      <rPr>
        <b val="true"/>
        <sz val="8"/>
        <rFont val="Arial"/>
        <family val="2"/>
        <charset val="1"/>
      </rPr>
      <t xml:space="preserve">Autres</t>
    </r>
    <r>
      <rPr>
        <sz val="8"/>
        <rFont val="Arial"/>
        <family val="2"/>
        <charset val="1"/>
      </rPr>
      <t xml:space="preserve"> (Internats scolaires, placement auprès d'un tiers digne de confiance, attente de lieu d'accueil, villages d'enfants, placement chez la future famille adoptante,…)</t>
    </r>
  </si>
  <si>
    <t xml:space="preserve">TOTAL (sur 72 départements ayant 
renseigné ce champ de l'enquête)</t>
  </si>
  <si>
    <t xml:space="preserve">0 à 2 ans</t>
  </si>
  <si>
    <t xml:space="preserve">3 à 5 ans</t>
  </si>
  <si>
    <t xml:space="preserve">* sur la base de 72 départements ayant renseigné ce champ de l'enquête, correspondant à 79% des enfants confiés 
Sources : DREES - enquête Aide sociale 2012.
</t>
  </si>
  <si>
    <t xml:space="preserve">Deuxième partie du graphique : Répartition par mode de placement principal 
des enfants confiés selon leur tranche d'âge au 31.12.2012 - France métropolitaine *</t>
  </si>
  <si>
    <r>
      <rPr>
        <b val="true"/>
        <sz val="8"/>
        <rFont val="Arial"/>
        <family val="2"/>
        <charset val="1"/>
      </rPr>
      <t xml:space="preserve">Autres </t>
    </r>
    <r>
      <rPr>
        <sz val="8"/>
        <rFont val="Arial"/>
        <family val="2"/>
        <charset val="1"/>
      </rPr>
      <t xml:space="preserve"> (Internats scolaires, placement auprès d'un tiers digne de confiance, attente de lieu d'accueil, villages d'enfants, placement chez la future famille adoptante,…)</t>
    </r>
  </si>
  <si>
    <t xml:space="preserve">* sur la base de 72 départements ayant renseigné ce champ de l'enquête, soit 79% des enfants confiés
Sources : DREES - enquête Aide sociale 2012.
</t>
  </si>
  <si>
    <t xml:space="preserve">Graphique 16 - Répartition des prestations de l'aide sociale départementale au 31.12.2012 dans les départements d'Outre-mer</t>
  </si>
  <si>
    <t xml:space="preserve">Les chiffres sont plus arrondis dans le graphique</t>
  </si>
  <si>
    <t xml:space="preserve">Graphique 17 - Actions éducatives et placements rapportés au total des bénéficiaires de l'ASE au 31/12/12 DOM</t>
  </si>
  <si>
    <t xml:space="preserve">Tableau 8 - Répartition par âge des enfants confiés à l'ASE au 31.12.2012 - DOM</t>
  </si>
  <si>
    <t xml:space="preserve">Note de lecture : Les chiffres sont arrondis à la dizaine. Les sommes des données détaillées peuvent donc différer légèrement des totaux</t>
  </si>
  <si>
    <t xml:space="preserve">Graphique 18 - Proportions par âge des enfants confiés à l'ASE au 31.12.2012 - Comparaison France métropolitaine et DOM</t>
  </si>
  <si>
    <t xml:space="preserve">France métropolitaine*</t>
  </si>
  <si>
    <t xml:space="preserve">DOM**</t>
  </si>
  <si>
    <t xml:space="preserve">garçons</t>
  </si>
  <si>
    <t xml:space="preserve">filles</t>
  </si>
  <si>
    <r>
      <rPr>
        <b val="true"/>
        <sz val="8"/>
        <rFont val="Arial"/>
        <family val="2"/>
        <charset val="1"/>
      </rPr>
      <t xml:space="preserve">*</t>
    </r>
    <r>
      <rPr>
        <sz val="8"/>
        <rFont val="Arial"/>
        <family val="2"/>
        <charset val="1"/>
      </rPr>
      <t xml:space="preserve">92 départements métropolitains ayant complété ce champ de l'enquête</t>
    </r>
  </si>
  <si>
    <r>
      <rPr>
        <b val="true"/>
        <sz val="8"/>
        <rFont val="Arial"/>
        <family val="2"/>
        <charset val="1"/>
      </rPr>
      <t xml:space="preserve">**</t>
    </r>
    <r>
      <rPr>
        <sz val="8"/>
        <rFont val="Arial"/>
        <family val="2"/>
        <charset val="1"/>
      </rPr>
      <t xml:space="preserve">2 départements DOM ayant complété ce champ de l'enquête</t>
    </r>
  </si>
  <si>
    <t xml:space="preserve">Tableau 9 - Modes d'hébergement des enfants confiés à l'ADE au 31-12-2012 - DOM</t>
  </si>
  <si>
    <t xml:space="preserve">Nature du placement</t>
  </si>
  <si>
    <t xml:space="preserve">répartition</t>
  </si>
  <si>
    <t xml:space="preserve">Famille d'accueil</t>
  </si>
  <si>
    <t xml:space="preserve">Établissement</t>
  </si>
  <si>
    <t xml:space="preserve">Total enfants confiés</t>
  </si>
  <si>
    <t xml:space="preserve">Bénéficiaires de l'aide sociale aux personnes âgées</t>
  </si>
  <si>
    <t xml:space="preserve">effectifs au 31 décembre 2012 - France métropolitaine et DOM</t>
  </si>
  <si>
    <t xml:space="preserve">Tableau 1 - Les différentes aides</t>
  </si>
  <si>
    <t xml:space="preserve">Départements</t>
  </si>
  <si>
    <t xml:space="preserve">A.C.T.P.
versée aux
personnes
de 60 ans et +
(1)</t>
  </si>
  <si>
    <t xml:space="preserve">A.P.A. 
</t>
  </si>
  <si>
    <t xml:space="preserve">Aides
ménagères ou Auxiliaires
de vie
</t>
  </si>
  <si>
    <t xml:space="preserve">A.S.H.
en établissement</t>
  </si>
  <si>
    <t xml:space="preserve">Accueil chez des particuliers</t>
  </si>
  <si>
    <t xml:space="preserve">P.C.H.
versée aux
personnes
de 60 ans et +
(1)</t>
  </si>
  <si>
    <t xml:space="preserve">Total 
(2)</t>
  </si>
  <si>
    <t xml:space="preserve">Ain</t>
  </si>
  <si>
    <t xml:space="preserve">Aisne</t>
  </si>
  <si>
    <t xml:space="preserve">Allier</t>
  </si>
  <si>
    <t xml:space="preserve">Alpes de Haute-Provence</t>
  </si>
  <si>
    <t xml:space="preserve">(e)</t>
  </si>
  <si>
    <t xml:space="preserve">Hautes-Alpes</t>
  </si>
  <si>
    <t xml:space="preserve">Alpes-Maritimes</t>
  </si>
  <si>
    <t xml:space="preserve">Ardèche</t>
  </si>
  <si>
    <t xml:space="preserve">Ardennes</t>
  </si>
  <si>
    <t xml:space="preserve">Ariège</t>
  </si>
  <si>
    <t xml:space="preserve">Aube</t>
  </si>
  <si>
    <t xml:space="preserve">Aude</t>
  </si>
  <si>
    <t xml:space="preserve">Aveyron</t>
  </si>
  <si>
    <t xml:space="preserve">Bouches-du-Rhône</t>
  </si>
  <si>
    <t xml:space="preserve">Calvados</t>
  </si>
  <si>
    <t xml:space="preserve">Cantal</t>
  </si>
  <si>
    <t xml:space="preserve">Charente</t>
  </si>
  <si>
    <t xml:space="preserve">Charente-Maritime</t>
  </si>
  <si>
    <t xml:space="preserve">Cher</t>
  </si>
  <si>
    <t xml:space="preserve">Corrèze</t>
  </si>
  <si>
    <t xml:space="preserve">2a</t>
  </si>
  <si>
    <t xml:space="preserve">Corse du Sud</t>
  </si>
  <si>
    <t xml:space="preserve">2b</t>
  </si>
  <si>
    <t xml:space="preserve">Haute-Corse</t>
  </si>
  <si>
    <t xml:space="preserve">Côte-d'Or</t>
  </si>
  <si>
    <t xml:space="preserve">Côtes-d'Armor</t>
  </si>
  <si>
    <t xml:space="preserve">Creuse</t>
  </si>
  <si>
    <t xml:space="preserve">Dordogne</t>
  </si>
  <si>
    <t xml:space="preserve">Doubs</t>
  </si>
  <si>
    <t xml:space="preserve">Drôme</t>
  </si>
  <si>
    <t xml:space="preserve">Eure</t>
  </si>
  <si>
    <t xml:space="preserve">Eure-et-loir</t>
  </si>
  <si>
    <t xml:space="preserve">Finistère</t>
  </si>
  <si>
    <t xml:space="preserve">Gard</t>
  </si>
  <si>
    <t xml:space="preserve">Haute-Garonne</t>
  </si>
  <si>
    <t xml:space="preserve">Gers</t>
  </si>
  <si>
    <t xml:space="preserve">Gironde</t>
  </si>
  <si>
    <t xml:space="preserve">Hérault</t>
  </si>
  <si>
    <t xml:space="preserve">Ille-et-Vilaine</t>
  </si>
  <si>
    <t xml:space="preserve">Indre</t>
  </si>
  <si>
    <t xml:space="preserve">Indre-et-Loire</t>
  </si>
  <si>
    <t xml:space="preserve">Isère</t>
  </si>
  <si>
    <t xml:space="preserve">Jura</t>
  </si>
  <si>
    <t xml:space="preserve">Landes</t>
  </si>
  <si>
    <t xml:space="preserve">Loir-et-Cher</t>
  </si>
  <si>
    <t xml:space="preserve">Loire</t>
  </si>
  <si>
    <t xml:space="preserve">Haute-Loire</t>
  </si>
  <si>
    <t xml:space="preserve">Loire-Atlantique</t>
  </si>
  <si>
    <t xml:space="preserve">Loiret</t>
  </si>
  <si>
    <t xml:space="preserve">Lot</t>
  </si>
  <si>
    <t xml:space="preserve">Lot-et-Garonne</t>
  </si>
  <si>
    <t xml:space="preserve">Lozère</t>
  </si>
  <si>
    <t xml:space="preserve">Maine-et-Loire</t>
  </si>
  <si>
    <t xml:space="preserve">Manche</t>
  </si>
  <si>
    <t xml:space="preserve">Marne</t>
  </si>
  <si>
    <t xml:space="preserve">Haute-Marne</t>
  </si>
  <si>
    <t xml:space="preserve">A.P.A.
</t>
  </si>
  <si>
    <t xml:space="preserve">Aides
ménagères
ou Auxiliaires
de vie
</t>
  </si>
  <si>
    <t xml:space="preserve">Mayenne</t>
  </si>
  <si>
    <t xml:space="preserve">Meurthe-et-Moselle</t>
  </si>
  <si>
    <t xml:space="preserve">Meuse</t>
  </si>
  <si>
    <t xml:space="preserve">Morbihan</t>
  </si>
  <si>
    <t xml:space="preserve">Moselle</t>
  </si>
  <si>
    <t xml:space="preserve">Nièvre</t>
  </si>
  <si>
    <t xml:space="preserve">Nord</t>
  </si>
  <si>
    <t xml:space="preserve">Oise</t>
  </si>
  <si>
    <t xml:space="preserve">Orne</t>
  </si>
  <si>
    <t xml:space="preserve">Pas-de-Calais</t>
  </si>
  <si>
    <t xml:space="preserve">Puy-de-Dôme</t>
  </si>
  <si>
    <t xml:space="preserve">Pyrénées-Atlantiques</t>
  </si>
  <si>
    <t xml:space="preserve">Hautes-Pyrénées</t>
  </si>
  <si>
    <t xml:space="preserve">Pyrénées-Orientales</t>
  </si>
  <si>
    <t xml:space="preserve">Bas-Rhin</t>
  </si>
  <si>
    <t xml:space="preserve">Haut-Rhin</t>
  </si>
  <si>
    <t xml:space="preserve">Rhône</t>
  </si>
  <si>
    <t xml:space="preserve">Haute-Saône</t>
  </si>
  <si>
    <t xml:space="preserve">Saône-et-Loire</t>
  </si>
  <si>
    <t xml:space="preserve">Sarthe</t>
  </si>
  <si>
    <t xml:space="preserve">Savoie</t>
  </si>
  <si>
    <t xml:space="preserve">Haute-Savoie</t>
  </si>
  <si>
    <t xml:space="preserve">Paris</t>
  </si>
  <si>
    <t xml:space="preserve">Seine-Maritime</t>
  </si>
  <si>
    <t xml:space="preserve">Seine-et-Marne</t>
  </si>
  <si>
    <t xml:space="preserve">Yvelines</t>
  </si>
  <si>
    <t xml:space="preserve">Deux-Sèvres</t>
  </si>
  <si>
    <t xml:space="preserve">Somme</t>
  </si>
  <si>
    <t xml:space="preserve">Tarn</t>
  </si>
  <si>
    <t xml:space="preserve">Tarn-et-Garonne</t>
  </si>
  <si>
    <t xml:space="preserve">Var</t>
  </si>
  <si>
    <t xml:space="preserve">Vaucluse</t>
  </si>
  <si>
    <t xml:space="preserve">Vendée</t>
  </si>
  <si>
    <t xml:space="preserve">Vienne</t>
  </si>
  <si>
    <t xml:space="preserve">Haute-Vienne</t>
  </si>
  <si>
    <t xml:space="preserve">Vosges</t>
  </si>
  <si>
    <t xml:space="preserve">Yonne</t>
  </si>
  <si>
    <t xml:space="preserve">Territoire de Belfort</t>
  </si>
  <si>
    <t xml:space="preserve">Essonne</t>
  </si>
  <si>
    <t xml:space="preserve">Hauts-de-Seine</t>
  </si>
  <si>
    <t xml:space="preserve">Seine-Saint-Denis</t>
  </si>
  <si>
    <t xml:space="preserve">Val-de-Marne</t>
  </si>
  <si>
    <t xml:space="preserve">Val-d'Oise</t>
  </si>
  <si>
    <t xml:space="preserve">Guadeloupe</t>
  </si>
  <si>
    <t xml:space="preserve">Martinique</t>
  </si>
  <si>
    <t xml:space="preserve">Guyane</t>
  </si>
  <si>
    <t xml:space="preserve">Réunion</t>
  </si>
  <si>
    <t xml:space="preserve">TOTAL estimé France métropolitaine</t>
  </si>
  <si>
    <t xml:space="preserve">Estimation DOM</t>
  </si>
  <si>
    <t xml:space="preserve">TOTAL estimé France entière</t>
  </si>
  <si>
    <t xml:space="preserve">(1) En "droits ouverts".</t>
  </si>
  <si>
    <t xml:space="preserve">(2) Totalise des mesures d'aides et non des individus : une même personne peut être comptabilisée plusieurs fois si elle bénéficie de plusieurs aides.</t>
  </si>
  <si>
    <t xml:space="preserve">(e) Données estimées.</t>
  </si>
  <si>
    <t xml:space="preserve">Tableau 2 - Les aides à domicile</t>
  </si>
  <si>
    <t xml:space="preserve">A. P. A.
à domicile
</t>
  </si>
  <si>
    <t xml:space="preserve">A. C. T. P. versée aux personnes de 60 ans et +
(1)</t>
  </si>
  <si>
    <t xml:space="preserve">effectifs au 31 décembre 2012 -  France métropolitaine et DOM</t>
  </si>
  <si>
    <t xml:space="preserve">Tableau 3 - Les aides en établissements</t>
  </si>
  <si>
    <t xml:space="preserve">A. P. A.
en établissement
</t>
  </si>
  <si>
    <t xml:space="preserve">A.S.H.
</t>
  </si>
  <si>
    <t xml:space="preserve">Accueil chez des particuliers
</t>
  </si>
  <si>
    <t xml:space="preserve">P.C.H. versée aux
personnes
de 60 ans et +
(1)</t>
  </si>
  <si>
    <t xml:space="preserve">Tableau 4- Les aides à l'hébergement en établissement par type de structure</t>
  </si>
  <si>
    <t xml:space="preserve">Logement-foyer
(EHPAD ou non)</t>
  </si>
  <si>
    <t xml:space="preserve">Maison de retraite
(EHPAD ou non)</t>
  </si>
  <si>
    <t xml:space="preserve">Unité de soins
longue durée</t>
  </si>
  <si>
    <t xml:space="preserve">Total A.S.H.
</t>
  </si>
  <si>
    <t xml:space="preserve">Bénéficiaires de l'aide sociale aux personnes handicapées</t>
  </si>
  <si>
    <t xml:space="preserve">A.C.T.P.
versée aux
personnes de
- de 60 ans
(1)</t>
  </si>
  <si>
    <t xml:space="preserve">P.C.H versée aux
personnes de
- de 60 ans
(1)</t>
  </si>
  <si>
    <t xml:space="preserve">Aides
ménagères
</t>
  </si>
  <si>
    <t xml:space="preserve">Hébergement
en
établissement</t>
  </si>
  <si>
    <t xml:space="preserve">Accueil
de jour</t>
  </si>
  <si>
    <t xml:space="preserve">Accueil
par des
particuliers</t>
  </si>
  <si>
    <t xml:space="preserve"> (e)</t>
  </si>
  <si>
    <t xml:space="preserve">Aides ménagères
</t>
  </si>
  <si>
    <t xml:space="preserve">A.C.T.P.  versée 
aux personnes à domicile
de - de 60 ans (1)
(1)</t>
  </si>
  <si>
    <t xml:space="preserve">PCH.  versée 
aux personnes à domicile
de - de 60 ans (1)
(1)</t>
  </si>
  <si>
    <t xml:space="preserve">TOTAL
(2)</t>
  </si>
  <si>
    <t xml:space="preserve">Aides ménagères
</t>
  </si>
  <si>
    <t xml:space="preserve">A.C.T.P.  versée 
aux personnes à domicile
de - de 60 ans (1)
(1)</t>
  </si>
  <si>
    <t xml:space="preserve">PCH.  versée 
aux personnes à domicile
de - de 60 ans (1)
(1)</t>
  </si>
  <si>
    <t xml:space="preserve">A.C.T.P.  versée 
aux personnes de - de 60 ans
en établissement
(1)</t>
  </si>
  <si>
    <t xml:space="preserve">PCH.  versée 
aux personnes de - de 60 ans
en établissement
(1)</t>
  </si>
  <si>
    <t xml:space="preserve">Acueil chez des particuliers </t>
  </si>
  <si>
    <t xml:space="preserve">Accueil de jour</t>
  </si>
  <si>
    <t xml:space="preserve">TOTAL 
(2)</t>
  </si>
  <si>
    <t xml:space="preserve">Tableau 4 - Les aides à l'hébergement en établissement par type de structure</t>
  </si>
  <si>
    <t xml:space="preserve">Foyer
d'hébergement</t>
  </si>
  <si>
    <t xml:space="preserve">Foyer
occupationnel
en pension complète</t>
  </si>
  <si>
    <t xml:space="preserve">Maison de retraite,
Hospice,
Unité de soins
longue durée</t>
  </si>
  <si>
    <t xml:space="preserve">Foyer
d'accueil
médicalisé</t>
  </si>
  <si>
    <t xml:space="preserve">Total
Hébergement
en
établissement</t>
  </si>
  <si>
    <t xml:space="preserve">Maison de retraite
Hospice
Unité de soins
longue durée</t>
  </si>
  <si>
    <t xml:space="preserve">Tableau 1 - Enfants accueillis à l'ASE
Bénéficiaires au 31 décembre 2012 - France métropolitaine et DOM</t>
  </si>
  <si>
    <t xml:space="preserve">Total enfants confiés à l'ASE</t>
  </si>
  <si>
    <t xml:space="preserve">Total des placements directs</t>
  </si>
  <si>
    <t xml:space="preserve">Total des enfants accueillis</t>
  </si>
  <si>
    <t xml:space="preserve">(e) valeur estimée</t>
  </si>
  <si>
    <t xml:space="preserve">Tableau 2 - Enfants confiés à l'ASE : mesures administratives et judiciaires
Bénéficiaires au 31 décembre 2012 - France métropolitaine et DOM</t>
  </si>
  <si>
    <t xml:space="preserve">Tableau 3 - Enfants confiés à l'ASE par type de mesure détaillé
Bénéficiaires au 31 décembre 2012 - France métropolitaine et DOM</t>
  </si>
  <si>
    <t xml:space="preserve">mesures administratives</t>
  </si>
  <si>
    <t xml:space="preserve">mesures judiciaires</t>
  </si>
  <si>
    <t xml:space="preserve">Pupilles</t>
  </si>
  <si>
    <t xml:space="preserve">A.P. Mineurs (1)</t>
  </si>
  <si>
    <t xml:space="preserve">A.P. J. Majeurs (2)</t>
  </si>
  <si>
    <t xml:space="preserve">DAP (3)</t>
  </si>
  <si>
    <t xml:space="preserve">Tutelle</t>
  </si>
  <si>
    <t xml:space="preserve">Retrait partiel</t>
  </si>
  <si>
    <t xml:space="preserve">Placement ASE (juge)</t>
  </si>
  <si>
    <t xml:space="preserve">A.P.J. Majeurs (2)</t>
  </si>
  <si>
    <t xml:space="preserve">(1) Accueil provisoire de mineurs</t>
  </si>
  <si>
    <t xml:space="preserve">(2) Accueil provisoire de jeunes majeurs</t>
  </si>
  <si>
    <t xml:space="preserve">(3) Délégation de l'autorité parentale</t>
  </si>
  <si>
    <t xml:space="preserve">Tableau 4 - Enfants confiés à l'ASE par mode d'hébergement
Bénéficiaires au 31 décembre 2012 - France métropolitaine et DOM</t>
  </si>
  <si>
    <t xml:space="preserve">Adolescents  et jeunes majeurs autonomes</t>
  </si>
  <si>
    <t xml:space="preserve">Autres</t>
  </si>
  <si>
    <t xml:space="preserve">Tableau 5 - PLACEMENTS HORS DU DEPARTEMENT des enfants confiés à l'ASE  - par mode d'hébergement
Bénéficiaires au 31 décembre 2012 - France métropolitaine et DOM</t>
  </si>
  <si>
    <t xml:space="preserve">Établissement d'éducation spéciale (sans famille d'accueil)</t>
  </si>
  <si>
    <t xml:space="preserve">Établissement social</t>
  </si>
  <si>
    <t xml:space="preserve">Lieux de vie et assimilés*</t>
  </si>
  <si>
    <t xml:space="preserve">Autres modes d'hébergement**</t>
  </si>
  <si>
    <t xml:space="preserve">Total </t>
  </si>
  <si>
    <t xml:space="preserve">ND</t>
  </si>
  <si>
    <t xml:space="preserve">NR</t>
  </si>
  <si>
    <t xml:space="preserve">TOTAL France entière</t>
  </si>
  <si>
    <t xml:space="preserve">(*) les lieux de vie sont définis par le loi 2002-2 du 2 janv 2002 et son décrét d'application</t>
  </si>
  <si>
    <t xml:space="preserve">(**) y compris adolescents et jeunes majeurs autonomes, établissements sanitaires</t>
  </si>
  <si>
    <t xml:space="preserve">VALEURS BRUTES - NR : Non répondant</t>
  </si>
  <si>
    <t xml:space="preserve">Tableau 6 - Enfants confiés à l'ASE placés en établissement par type d'établissement
Bénéficiaires au 31 décembre 2012- France métropolitaine et DOM</t>
  </si>
  <si>
    <t xml:space="preserve">Établissement d'éducation spéciale</t>
  </si>
  <si>
    <t xml:space="preserve">MECS (*)</t>
  </si>
  <si>
    <t xml:space="preserve">Foyer de l'enfance</t>
  </si>
  <si>
    <t xml:space="preserve">Pouponnière à caractère social</t>
  </si>
  <si>
    <t xml:space="preserve">Établissement sanitaire</t>
  </si>
  <si>
    <t xml:space="preserve">Lieu de vie</t>
  </si>
  <si>
    <t xml:space="preserve">Total établissements</t>
  </si>
  <si>
    <t xml:space="preserve">Etablissement d'éducation spéciale</t>
  </si>
  <si>
    <t xml:space="preserve">(*) Maison d'enfants à caractère social</t>
  </si>
  <si>
    <t xml:space="preserve">Tableau 7 - Enfants confiés à l'ASE par âge
Bénéficiaires au 31 décembre 2012 - France métropolitaine et DOM</t>
  </si>
  <si>
    <t xml:space="preserve">Moins de 
6 ans</t>
  </si>
  <si>
    <t xml:space="preserve">18 ans 
et plus</t>
  </si>
  <si>
    <t xml:space="preserve">Enfants confiés à l'ASE</t>
  </si>
  <si>
    <t xml:space="preserve">Tableau 8- Placements directs par le juge
Bénéficiaires au 31 décembre 2012 - France métropolitaine et DOM</t>
  </si>
  <si>
    <t xml:space="preserve">Placement par le juge auprès d'un tiers</t>
  </si>
  <si>
    <t xml:space="preserve">Placement par le juge auprès d'un établissement ou un service</t>
  </si>
  <si>
    <t xml:space="preserve">DAP(*) à un particulier ou à un établissement</t>
  </si>
  <si>
    <t xml:space="preserve">Total placements directs</t>
  </si>
  <si>
    <t xml:space="preserve">(*) Délégation d'autorité parentale</t>
  </si>
  <si>
    <t xml:space="preserve">Tableau 9 - Actions éducatives
Bénéficiaires au 31 décembre 2012 - France métropolitaine et DOM</t>
  </si>
  <si>
    <t xml:space="preserve">Actions éducatives à domicile</t>
  </si>
  <si>
    <t xml:space="preserve">Actions éducatives en milieu ouvert</t>
  </si>
  <si>
    <t xml:space="preserve">Total des actions éducatives</t>
  </si>
  <si>
    <t xml:space="preserve">Tableau 10 - Actions éducatives à domicile (A.E.D.)
mineurs et jeunes majeurs
Bénéficiaires au 31 décembre 2012 - France métropolitaine et DOM</t>
  </si>
  <si>
    <t xml:space="preserve">A.E.D. en faveur des mineurs</t>
  </si>
  <si>
    <t xml:space="preserve">A.E.D. en faveur 
des jeunes majeurs 
(18 à 21 ans)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</si>
</sst>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\ %"/>
    <numFmt numFmtId="168" formatCode="#,##0"/>
    <numFmt numFmtId="169" formatCode="0.00\ %"/>
    <numFmt numFmtId="170" formatCode="0"/>
    <numFmt numFmtId="171" formatCode="0.0%"/>
    <numFmt numFmtId="172" formatCode="0.00"/>
    <numFmt numFmtId="173" formatCode="0.0"/>
    <numFmt numFmtId="174" formatCode="#,##0\ "/>
    <numFmt numFmtId="175" formatCode="#,##0&quot;  &quot;"/>
    <numFmt numFmtId="176" formatCode="#,##0.00"/>
    <numFmt numFmtId="177" formatCode="@"/>
    <numFmt numFmtId="178" formatCode="#,##0&quot;   &quot;"/>
    <numFmt numFmtId="179" formatCode="#,##0.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b val="true"/>
      <i val="true"/>
      <sz val="8"/>
      <color rgb="FF4F6228"/>
      <name val="Arial"/>
      <family val="2"/>
      <charset val="1"/>
    </font>
    <font>
      <i val="true"/>
      <sz val="8"/>
      <name val="Arial"/>
      <family val="2"/>
      <charset val="1"/>
    </font>
    <font>
      <b val="true"/>
      <i val="true"/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10"/>
      <name val="Arial Narrow"/>
      <family val="2"/>
      <charset val="1"/>
    </font>
    <font>
      <sz val="8"/>
      <color rgb="FFFF0000"/>
      <name val="Arial"/>
      <family val="2"/>
      <charset val="1"/>
    </font>
    <font>
      <b val="true"/>
      <sz val="10"/>
      <name val="Arial Narrow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 Narrow"/>
      <family val="2"/>
      <charset val="1"/>
    </font>
    <font>
      <sz val="10"/>
      <color rgb="FF4D4D4D"/>
      <name val="Arial Narrow"/>
      <family val="2"/>
      <charset val="1"/>
    </font>
    <font>
      <b val="true"/>
      <sz val="10"/>
      <color rgb="FF000000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rgb="FF9BBB59"/>
        <bgColor rgb="FF969696"/>
      </patternFill>
    </fill>
    <fill>
      <patternFill patternType="solid">
        <fgColor rgb="FF558ED5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6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9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1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5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4" fillId="2" borderId="1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12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5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5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5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5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10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1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2" borderId="1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6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14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5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4" fillId="2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5" xfId="3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2" borderId="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2" borderId="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7" fillId="2" borderId="1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2" borderId="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2" borderId="1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8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2" borderId="1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2" borderId="8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2" borderId="9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1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6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14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2" borderId="1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1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2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3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6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4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5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2" borderId="1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8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4" fillId="2" borderId="2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7" fontId="10" fillId="2" borderId="2" xfId="2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70" fontId="14" fillId="2" borderId="5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7" fontId="10" fillId="2" borderId="5" xfId="2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64" fontId="1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2" borderId="8" xfId="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7" fontId="10" fillId="2" borderId="8" xfId="29" applyFont="true" applyBorder="true" applyAlignment="true" applyProtection="true">
      <alignment horizontal="right" vertical="bottom" textRotation="0" wrapText="false" indent="3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3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1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5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15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4" fillId="2" borderId="1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0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4" fillId="2" borderId="0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14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0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4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6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4" fillId="2" borderId="4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4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2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1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7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14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4" fillId="2" borderId="7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8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2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9" fillId="2" borderId="3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3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9" fillId="2" borderId="6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6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6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4" fillId="2" borderId="6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9" fillId="2" borderId="14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14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9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9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2" borderId="13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20" fillId="2" borderId="9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0" fillId="2" borderId="13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0" fillId="2" borderId="9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13" xfId="27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8" fontId="10" fillId="2" borderId="9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2" borderId="0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20" fillId="2" borderId="0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2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14" fillId="2" borderId="1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4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7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7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7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4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2" borderId="13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4" fillId="2" borderId="0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4" fillId="2" borderId="12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4" fillId="2" borderId="1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1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4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0" fillId="2" borderId="9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0" fillId="2" borderId="9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2" borderId="9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9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2" borderId="13" xfId="28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75" fontId="10" fillId="2" borderId="13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15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2" borderId="15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5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4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2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1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12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7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2" borderId="12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4" fillId="2" borderId="3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3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6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2" borderId="14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1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9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9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5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4" fillId="2" borderId="1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3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15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4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6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0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7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14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14" fillId="2" borderId="12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0" fillId="2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28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4" fillId="2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3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3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3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9" fillId="2" borderId="9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9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10" fillId="2" borderId="8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14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8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3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9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2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2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4" fillId="2" borderId="11" xfId="27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4" fillId="2" borderId="11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0" fillId="2" borderId="9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27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10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4" fillId="2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2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0" fillId="2" borderId="9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2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2" borderId="1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2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4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2" borderId="4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2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2" fillId="2" borderId="6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3" fillId="2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2" borderId="7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2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0" xfId="2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10" fillId="2" borderId="0" xfId="2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8" fontId="10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2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22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4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5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4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2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4" fillId="2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5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4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14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4" fillId="2" borderId="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2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4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8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2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5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2" borderId="15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0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12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2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14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14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2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4" fillId="2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4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7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7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6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6" fillId="2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6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2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26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6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8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8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7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8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8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8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4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2" fillId="2" borderId="1" xfId="2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22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2" borderId="15" xfId="2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7" fillId="2" borderId="0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2" fillId="2" borderId="4" xfId="2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2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2" borderId="0" xfId="2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23" fillId="2" borderId="0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4" fillId="2" borderId="0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2" fillId="2" borderId="7" xfId="2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22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2" borderId="12" xfId="2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8" fontId="14" fillId="2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15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4" fillId="2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24" fillId="2" borderId="15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10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2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4" fillId="2" borderId="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24" fillId="2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24" fillId="2" borderId="7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24" fillId="2" borderId="1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14" fillId="2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2" borderId="1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1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2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2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2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23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2" borderId="24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2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2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2" borderId="1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3" fillId="2" borderId="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2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2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2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3" fillId="2" borderId="7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0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3" fillId="2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2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6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6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1" builtinId="53" customBuiltin="true"/>
    <cellStyle name="Milliers 2" xfId="22" builtinId="53" customBuiltin="true"/>
    <cellStyle name="Normal 2" xfId="23" builtinId="53" customBuiltin="true"/>
    <cellStyle name="Normal 2 2" xfId="24" builtinId="53" customBuiltin="true"/>
    <cellStyle name="Normal 3" xfId="25" builtinId="53" customBuiltin="true"/>
    <cellStyle name="Normal 4" xfId="26" builtinId="53" customBuiltin="true"/>
    <cellStyle name="Normal 5" xfId="27" builtinId="53" customBuiltin="true"/>
    <cellStyle name="Normal_BDPHAM_DST" xfId="28" builtinId="53" customBuiltin="true"/>
    <cellStyle name="Pourcentage 2" xfId="29" builtinId="53" customBuiltin="true"/>
    <cellStyle name="Pourcentage 3" xfId="30" builtinId="53" customBuiltin="true"/>
    <cellStyle name="Pourcentage 4" xfId="31" builtinId="53" customBuiltin="true"/>
    <cellStyle name="*unknown*" xfId="20" builtinId="8" customBuiltin="false"/>
  </cellStyles>
  <dxfs count="850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0"/>
        <i val="1"/>
        <color rgb="FF808080"/>
      </font>
    </dxf>
    <dxf>
      <font>
        <color rgb="FF969696"/>
      </font>
    </dxf>
    <dxf>
      <font>
        <color rgb="FF969696"/>
      </font>
    </dxf>
    <dxf>
      <font>
        <b val="0"/>
        <i val="1"/>
        <color rgb="FF808080"/>
      </font>
    </dxf>
    <dxf>
      <font>
        <b val="0"/>
        <i val="1"/>
        <color rgb="FF808080"/>
      </font>
    </dxf>
    <dxf>
      <font>
        <b val="0"/>
        <i val="1"/>
        <color rgb="FF808080"/>
      </font>
    </dxf>
    <dxf>
      <font>
        <color rgb="FF969696"/>
      </font>
    </dxf>
    <dxf>
      <font>
        <color rgb="FF969696"/>
      </font>
    </dxf>
    <dxf>
      <font>
        <b val="0"/>
        <i val="1"/>
        <color rgb="FF808080"/>
      </font>
    </dxf>
    <dxf>
      <font>
        <b val="0"/>
        <i val="1"/>
        <color rgb="FF808080"/>
      </font>
    </dxf>
    <dxf>
      <font>
        <b val="0"/>
        <i val="1"/>
        <color rgb="FF808080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rees.solidarites-sante.gouv.fr/etudes-et-statistiques/publications/documents-de-travail/serie-statistiques/article/les-beneficiaires-de-l-aide-sociale-departementale-en-201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outlineLevelRow="0" outlineLevelCol="0"/>
  <cols>
    <col collapsed="false" customWidth="true" hidden="false" outlineLevel="0" max="1" min="1" style="1" width="5.7"/>
    <col collapsed="false" customWidth="true" hidden="false" outlineLevel="0" max="1025" min="2" style="1" width="29.71"/>
  </cols>
  <sheetData>
    <row r="1" customFormat="false" ht="15.75" hidden="false" customHeight="false" outlineLevel="0" collapsed="false">
      <c r="B1" s="2" t="s">
        <v>0</v>
      </c>
    </row>
    <row r="2" customFormat="false" ht="15" hidden="false" customHeight="false" outlineLevel="0" collapsed="false">
      <c r="B2" s="3" t="s">
        <v>1</v>
      </c>
    </row>
    <row r="3" customFormat="false" ht="11.25" hidden="false" customHeight="false" outlineLevel="0" collapsed="false">
      <c r="B3" s="4" t="s">
        <v>2</v>
      </c>
    </row>
    <row r="4" customFormat="false" ht="11.25" hidden="false" customHeight="false" outlineLevel="0" collapsed="false">
      <c r="B4" s="4"/>
    </row>
    <row r="5" customFormat="false" ht="11.25" hidden="false" customHeight="false" outlineLevel="0" collapsed="false">
      <c r="B5" s="5" t="s">
        <v>3</v>
      </c>
      <c r="C5" s="5"/>
      <c r="D5" s="5"/>
      <c r="E5" s="5"/>
      <c r="F5" s="5"/>
      <c r="G5" s="5"/>
      <c r="H5" s="5"/>
      <c r="I5" s="5"/>
      <c r="J5" s="5"/>
    </row>
    <row r="6" customFormat="false" ht="11.25" hidden="false" customHeight="false" outlineLevel="0" collapsed="false">
      <c r="A6" s="6"/>
      <c r="B6" s="7" t="s">
        <v>4</v>
      </c>
      <c r="C6" s="8"/>
      <c r="D6" s="8"/>
      <c r="E6" s="8"/>
      <c r="F6" s="8"/>
      <c r="G6" s="8"/>
      <c r="H6" s="8"/>
      <c r="I6" s="8"/>
      <c r="J6" s="8"/>
    </row>
    <row r="7" customFormat="false" ht="11.25" hidden="false" customHeight="false" outlineLevel="0" collapsed="false">
      <c r="A7" s="6"/>
      <c r="B7" s="5" t="s">
        <v>5</v>
      </c>
      <c r="C7" s="5"/>
      <c r="D7" s="5"/>
      <c r="E7" s="5"/>
      <c r="F7" s="5"/>
      <c r="G7" s="5"/>
      <c r="H7" s="5"/>
      <c r="I7" s="5"/>
      <c r="J7" s="5"/>
      <c r="K7" s="5"/>
    </row>
    <row r="8" customFormat="false" ht="11.25" hidden="false" customHeight="false" outlineLevel="0" collapsed="false">
      <c r="A8" s="6"/>
      <c r="B8" s="5" t="s">
        <v>6</v>
      </c>
      <c r="C8" s="5"/>
      <c r="D8" s="5"/>
      <c r="E8" s="5"/>
      <c r="F8" s="5"/>
      <c r="G8" s="5"/>
      <c r="H8" s="5"/>
      <c r="I8" s="5"/>
      <c r="J8" s="5"/>
    </row>
    <row r="9" customFormat="false" ht="11.25" hidden="false" customHeight="false" outlineLevel="0" collapsed="false">
      <c r="A9" s="6"/>
      <c r="B9" s="5" t="s">
        <v>7</v>
      </c>
      <c r="C9" s="8"/>
      <c r="D9" s="8"/>
      <c r="E9" s="8"/>
      <c r="F9" s="8"/>
      <c r="G9" s="8"/>
      <c r="H9" s="8"/>
      <c r="I9" s="8"/>
      <c r="J9" s="8"/>
    </row>
    <row r="10" customFormat="false" ht="11.25" hidden="false" customHeight="false" outlineLevel="0" collapsed="false">
      <c r="A10" s="6"/>
      <c r="B10" s="7" t="s">
        <v>8</v>
      </c>
      <c r="C10" s="8"/>
      <c r="D10" s="8"/>
      <c r="E10" s="8"/>
      <c r="F10" s="8"/>
      <c r="G10" s="8"/>
      <c r="H10" s="8"/>
      <c r="I10" s="8"/>
      <c r="J10" s="8"/>
    </row>
    <row r="11" customFormat="false" ht="11.25" hidden="false" customHeight="false" outlineLevel="0" collapsed="false">
      <c r="A11" s="6"/>
      <c r="B11" s="5" t="s">
        <v>9</v>
      </c>
      <c r="C11" s="8"/>
      <c r="D11" s="8"/>
      <c r="E11" s="8"/>
      <c r="F11" s="8"/>
      <c r="G11" s="8"/>
      <c r="H11" s="8"/>
      <c r="I11" s="8"/>
      <c r="J11" s="8"/>
    </row>
    <row r="12" customFormat="false" ht="11.25" hidden="false" customHeight="false" outlineLevel="0" collapsed="false">
      <c r="A12" s="6"/>
      <c r="B12" s="7" t="s">
        <v>10</v>
      </c>
      <c r="C12" s="9"/>
      <c r="D12" s="9"/>
      <c r="E12" s="9"/>
      <c r="F12" s="8"/>
      <c r="G12" s="8"/>
      <c r="H12" s="8"/>
      <c r="I12" s="8"/>
      <c r="J12" s="8"/>
    </row>
    <row r="13" customFormat="false" ht="11.25" hidden="false" customHeight="true" outlineLevel="0" collapsed="false">
      <c r="A13" s="6"/>
      <c r="B13" s="10" t="s">
        <v>11</v>
      </c>
      <c r="C13" s="10"/>
      <c r="D13" s="10"/>
      <c r="E13" s="10"/>
      <c r="F13" s="8"/>
      <c r="G13" s="8"/>
      <c r="H13" s="8"/>
      <c r="I13" s="8"/>
      <c r="J13" s="8"/>
    </row>
    <row r="14" customFormat="false" ht="11.25" hidden="false" customHeight="false" outlineLevel="0" collapsed="false">
      <c r="A14" s="6"/>
      <c r="B14" s="7" t="s">
        <v>12</v>
      </c>
      <c r="C14" s="11"/>
      <c r="D14" s="11"/>
      <c r="E14" s="11"/>
      <c r="F14" s="8"/>
      <c r="G14" s="8"/>
      <c r="H14" s="8"/>
      <c r="I14" s="8"/>
      <c r="J14" s="8"/>
    </row>
    <row r="15" customFormat="false" ht="11.25" hidden="false" customHeight="false" outlineLevel="0" collapsed="false">
      <c r="A15" s="6"/>
      <c r="B15" s="5" t="s">
        <v>13</v>
      </c>
      <c r="C15" s="11"/>
      <c r="D15" s="11"/>
      <c r="E15" s="11"/>
      <c r="F15" s="8"/>
      <c r="G15" s="8"/>
      <c r="H15" s="8"/>
      <c r="I15" s="8"/>
      <c r="J15" s="8"/>
    </row>
    <row r="16" customFormat="false" ht="11.25" hidden="false" customHeight="false" outlineLevel="0" collapsed="false">
      <c r="A16" s="6"/>
      <c r="B16" s="5" t="s">
        <v>14</v>
      </c>
      <c r="C16" s="11"/>
      <c r="D16" s="11"/>
      <c r="E16" s="11"/>
      <c r="F16" s="8"/>
      <c r="G16" s="8"/>
      <c r="H16" s="8"/>
      <c r="I16" s="8"/>
      <c r="J16" s="8"/>
    </row>
    <row r="17" customFormat="false" ht="11.25" hidden="false" customHeight="false" outlineLevel="0" collapsed="false">
      <c r="A17" s="12"/>
      <c r="B17" s="7" t="s">
        <v>15</v>
      </c>
      <c r="C17" s="8"/>
      <c r="D17" s="8"/>
      <c r="E17" s="8"/>
      <c r="F17" s="8"/>
      <c r="G17" s="8"/>
      <c r="H17" s="8"/>
      <c r="I17" s="8"/>
      <c r="J17" s="8"/>
    </row>
    <row r="18" customFormat="false" ht="11.25" hidden="false" customHeight="false" outlineLevel="0" collapsed="false">
      <c r="A18" s="12"/>
      <c r="B18" s="5" t="s">
        <v>16</v>
      </c>
      <c r="C18" s="8"/>
      <c r="D18" s="8"/>
      <c r="E18" s="8"/>
      <c r="F18" s="8"/>
      <c r="G18" s="8"/>
      <c r="H18" s="8"/>
      <c r="I18" s="8"/>
      <c r="J18" s="8"/>
    </row>
    <row r="19" customFormat="false" ht="11.25" hidden="false" customHeight="false" outlineLevel="0" collapsed="false">
      <c r="A19" s="12"/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customFormat="false" ht="11.25" hidden="false" customHeight="false" outlineLevel="0" collapsed="false">
      <c r="A20" s="12"/>
      <c r="B20" s="5" t="s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1.25" hidden="false" customHeight="false" outlineLevel="0" collapsed="false">
      <c r="A21" s="13"/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1.25" hidden="false" customHeight="false" outlineLevel="0" collapsed="false">
      <c r="A22" s="13"/>
      <c r="B22" s="5" t="s">
        <v>20</v>
      </c>
      <c r="C22" s="11"/>
      <c r="D22" s="11"/>
      <c r="E22" s="11"/>
      <c r="F22" s="11"/>
      <c r="G22" s="11"/>
      <c r="H22" s="11"/>
      <c r="I22" s="11"/>
      <c r="J22" s="11"/>
      <c r="K22" s="11"/>
    </row>
    <row r="23" customFormat="false" ht="11.25" hidden="false" customHeight="false" outlineLevel="0" collapsed="false">
      <c r="A23" s="13"/>
      <c r="B23" s="5" t="s">
        <v>21</v>
      </c>
      <c r="C23" s="11"/>
      <c r="D23" s="11"/>
      <c r="E23" s="11"/>
      <c r="F23" s="11"/>
      <c r="G23" s="11"/>
      <c r="H23" s="11"/>
      <c r="I23" s="11"/>
      <c r="J23" s="11"/>
      <c r="K23" s="11"/>
    </row>
    <row r="24" customFormat="false" ht="11.25" hidden="false" customHeight="false" outlineLevel="0" collapsed="false">
      <c r="A24" s="13"/>
      <c r="B24" s="7" t="s">
        <v>22</v>
      </c>
      <c r="C24" s="11"/>
      <c r="D24" s="11"/>
      <c r="E24" s="11"/>
      <c r="F24" s="11"/>
      <c r="G24" s="11"/>
      <c r="H24" s="11"/>
      <c r="I24" s="11"/>
      <c r="J24" s="11"/>
      <c r="K24" s="11"/>
    </row>
    <row r="25" customFormat="false" ht="11.25" hidden="false" customHeight="false" outlineLevel="0" collapsed="false">
      <c r="A25" s="13"/>
      <c r="B25" s="5" t="s">
        <v>23</v>
      </c>
      <c r="C25" s="11"/>
      <c r="D25" s="11"/>
      <c r="E25" s="11"/>
      <c r="F25" s="11"/>
      <c r="G25" s="11"/>
      <c r="H25" s="11"/>
      <c r="I25" s="11"/>
      <c r="J25" s="11"/>
      <c r="K25" s="11"/>
    </row>
    <row r="26" customFormat="false" ht="11.25" hidden="false" customHeight="false" outlineLevel="0" collapsed="false">
      <c r="A26" s="13"/>
      <c r="B26" s="5" t="s">
        <v>24</v>
      </c>
      <c r="C26" s="11"/>
      <c r="D26" s="11"/>
      <c r="E26" s="11"/>
      <c r="F26" s="11"/>
      <c r="G26" s="11"/>
      <c r="H26" s="11"/>
      <c r="I26" s="11"/>
      <c r="J26" s="11"/>
      <c r="K26" s="11"/>
    </row>
    <row r="27" customFormat="false" ht="11.25" hidden="false" customHeight="false" outlineLevel="0" collapsed="false">
      <c r="A27" s="13"/>
      <c r="B27" s="5" t="s">
        <v>25</v>
      </c>
      <c r="C27" s="11"/>
      <c r="D27" s="11"/>
      <c r="E27" s="11"/>
      <c r="F27" s="11"/>
      <c r="G27" s="11"/>
      <c r="H27" s="11"/>
      <c r="I27" s="11"/>
      <c r="J27" s="11"/>
      <c r="K27" s="11"/>
    </row>
    <row r="28" customFormat="false" ht="11.25" hidden="false" customHeight="true" outlineLevel="0" collapsed="false">
      <c r="A28" s="13"/>
      <c r="B28" s="7" t="s">
        <v>26</v>
      </c>
      <c r="C28" s="14"/>
      <c r="D28" s="14"/>
      <c r="E28" s="14"/>
      <c r="F28" s="14"/>
      <c r="G28" s="14"/>
      <c r="H28" s="14"/>
      <c r="I28" s="14"/>
      <c r="J28" s="14"/>
      <c r="K28" s="14"/>
    </row>
    <row r="29" customFormat="false" ht="11.25" hidden="false" customHeight="true" outlineLevel="0" collapsed="false">
      <c r="B29" s="5"/>
      <c r="C29" s="5"/>
      <c r="D29" s="5"/>
      <c r="E29" s="5"/>
      <c r="F29" s="5"/>
      <c r="G29" s="5"/>
      <c r="H29" s="5"/>
      <c r="I29" s="5"/>
      <c r="J29" s="5"/>
    </row>
    <row r="30" customFormat="false" ht="11.25" hidden="false" customHeight="false" outlineLevel="0" collapsed="false">
      <c r="A30" s="15" t="s">
        <v>27</v>
      </c>
      <c r="B30" s="15"/>
    </row>
    <row r="31" customFormat="false" ht="11.25" hidden="false" customHeight="false" outlineLevel="0" collapsed="false">
      <c r="B31" s="5" t="s">
        <v>28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customFormat="false" ht="11.25" hidden="false" customHeight="false" outlineLevel="0" collapsed="false">
      <c r="B32" s="5" t="s">
        <v>29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customFormat="false" ht="11.25" hidden="false" customHeight="true" outlineLevel="0" collapsed="false">
      <c r="B33" s="10" t="s">
        <v>30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customFormat="false" ht="11.25" hidden="false" customHeight="false" outlineLevel="0" collapsed="false">
      <c r="B34" s="5" t="s">
        <v>31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6" customFormat="false" ht="11.25" hidden="false" customHeight="false" outlineLevel="0" collapsed="false">
      <c r="A36" s="16" t="s">
        <v>32</v>
      </c>
      <c r="B36" s="16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1.25" hidden="false" customHeight="false" outlineLevel="0" collapsed="false">
      <c r="B37" s="5" t="s">
        <v>33</v>
      </c>
      <c r="C37" s="5"/>
      <c r="D37" s="5"/>
      <c r="E37" s="5"/>
      <c r="F37" s="5"/>
      <c r="G37" s="5"/>
      <c r="H37" s="5"/>
      <c r="I37" s="5"/>
      <c r="J37" s="5"/>
      <c r="K37" s="5"/>
      <c r="L37" s="11"/>
      <c r="M37" s="11"/>
    </row>
    <row r="38" customFormat="false" ht="11.25" hidden="false" customHeight="false" outlineLevel="0" collapsed="false">
      <c r="B38" s="5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11"/>
    </row>
    <row r="39" customFormat="false" ht="11.25" hidden="false" customHeight="false" outlineLevel="0" collapsed="false">
      <c r="B39" s="5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11"/>
      <c r="M39" s="11"/>
    </row>
    <row r="40" customFormat="false" ht="11.25" hidden="false" customHeight="false" outlineLevel="0" collapsed="false">
      <c r="B40" s="5" t="s">
        <v>36</v>
      </c>
      <c r="C40" s="5"/>
      <c r="D40" s="5"/>
      <c r="E40" s="5"/>
      <c r="F40" s="5"/>
      <c r="G40" s="5"/>
      <c r="H40" s="5"/>
      <c r="I40" s="5"/>
      <c r="J40" s="5"/>
      <c r="K40" s="5"/>
      <c r="L40" s="11"/>
      <c r="M40" s="11"/>
    </row>
    <row r="42" customFormat="false" ht="11.25" hidden="false" customHeight="false" outlineLevel="0" collapsed="false">
      <c r="A42" s="17" t="s">
        <v>37</v>
      </c>
      <c r="B42" s="17"/>
      <c r="C42" s="9"/>
      <c r="D42" s="9"/>
      <c r="E42" s="9"/>
      <c r="F42" s="9"/>
      <c r="G42" s="9"/>
      <c r="H42" s="9"/>
      <c r="I42" s="9"/>
      <c r="J42" s="9"/>
      <c r="K42" s="9"/>
    </row>
    <row r="43" customFormat="false" ht="11.25" hidden="false" customHeight="false" outlineLevel="0" collapsed="false">
      <c r="B43" s="7" t="s">
        <v>38</v>
      </c>
      <c r="C43" s="18"/>
      <c r="D43" s="18"/>
      <c r="E43" s="18"/>
      <c r="F43" s="18"/>
      <c r="G43" s="18"/>
      <c r="H43" s="18"/>
      <c r="I43" s="18"/>
      <c r="J43" s="18"/>
      <c r="K43" s="18"/>
    </row>
    <row r="44" customFormat="false" ht="11.25" hidden="false" customHeight="false" outlineLevel="0" collapsed="false">
      <c r="B44" s="7" t="s">
        <v>39</v>
      </c>
      <c r="C44" s="18"/>
      <c r="D44" s="18"/>
      <c r="E44" s="18"/>
      <c r="F44" s="18"/>
      <c r="G44" s="18"/>
      <c r="H44" s="18"/>
      <c r="I44" s="18"/>
      <c r="J44" s="18"/>
      <c r="K44" s="18"/>
    </row>
    <row r="45" customFormat="false" ht="11.25" hidden="false" customHeight="false" outlineLevel="0" collapsed="false">
      <c r="B45" s="7" t="s">
        <v>40</v>
      </c>
      <c r="C45" s="18"/>
      <c r="D45" s="18"/>
      <c r="E45" s="18"/>
      <c r="F45" s="18"/>
      <c r="G45" s="18"/>
      <c r="H45" s="18"/>
      <c r="I45" s="18"/>
      <c r="J45" s="18"/>
      <c r="K45" s="18"/>
    </row>
    <row r="46" customFormat="false" ht="11.25" hidden="false" customHeight="false" outlineLevel="0" collapsed="false">
      <c r="B46" s="7" t="s">
        <v>41</v>
      </c>
      <c r="C46" s="7"/>
      <c r="D46" s="7"/>
      <c r="E46" s="7"/>
      <c r="F46" s="18"/>
      <c r="G46" s="18"/>
      <c r="H46" s="18"/>
      <c r="I46" s="18"/>
      <c r="J46" s="18"/>
      <c r="K46" s="18"/>
    </row>
    <row r="47" customFormat="false" ht="11.25" hidden="false" customHeight="false" outlineLevel="0" collapsed="false">
      <c r="B47" s="7" t="s">
        <v>42</v>
      </c>
      <c r="C47" s="18"/>
      <c r="D47" s="18"/>
      <c r="E47" s="18"/>
      <c r="F47" s="18"/>
      <c r="G47" s="18"/>
      <c r="H47" s="18"/>
      <c r="I47" s="18"/>
      <c r="J47" s="18"/>
      <c r="K47" s="18"/>
    </row>
    <row r="48" customFormat="false" ht="11.25" hidden="false" customHeight="false" outlineLevel="0" collapsed="false">
      <c r="B48" s="7" t="s">
        <v>43</v>
      </c>
      <c r="C48" s="7"/>
      <c r="D48" s="7"/>
      <c r="E48" s="7"/>
      <c r="F48" s="14"/>
      <c r="G48" s="14"/>
      <c r="H48" s="18"/>
      <c r="I48" s="18"/>
      <c r="J48" s="18"/>
      <c r="K48" s="18"/>
    </row>
    <row r="49" customFormat="false" ht="11.25" hidden="false" customHeight="false" outlineLevel="0" collapsed="false">
      <c r="B49" s="7" t="s">
        <v>44</v>
      </c>
      <c r="C49" s="18"/>
      <c r="D49" s="18"/>
      <c r="E49" s="18"/>
      <c r="F49" s="18"/>
      <c r="G49" s="18"/>
      <c r="H49" s="18"/>
      <c r="I49" s="18"/>
      <c r="J49" s="18"/>
      <c r="K49" s="18"/>
    </row>
    <row r="50" customFormat="false" ht="11.25" hidden="false" customHeight="true" outlineLevel="0" collapsed="false">
      <c r="B50" s="19" t="s">
        <v>45</v>
      </c>
      <c r="C50" s="19"/>
      <c r="D50" s="19"/>
      <c r="E50" s="19"/>
      <c r="F50" s="19"/>
      <c r="G50" s="19"/>
      <c r="H50" s="19"/>
      <c r="I50" s="19"/>
      <c r="J50" s="19"/>
      <c r="K50" s="19"/>
    </row>
    <row r="51" customFormat="false" ht="11.25" hidden="false" customHeight="false" outlineLevel="0" collapsed="false">
      <c r="B51" s="7" t="s">
        <v>46</v>
      </c>
      <c r="C51" s="7"/>
      <c r="D51" s="7"/>
      <c r="E51" s="7"/>
      <c r="F51" s="7"/>
      <c r="G51" s="7"/>
      <c r="H51" s="7"/>
      <c r="I51" s="7"/>
      <c r="J51" s="7"/>
      <c r="K51" s="7"/>
    </row>
    <row r="52" customFormat="false" ht="11.25" hidden="false" customHeight="false" outlineLevel="0" collapsed="false">
      <c r="B52" s="7" t="s">
        <v>47</v>
      </c>
      <c r="C52" s="7"/>
      <c r="D52" s="7"/>
      <c r="E52" s="7"/>
      <c r="F52" s="7"/>
      <c r="G52" s="7"/>
      <c r="H52" s="7"/>
      <c r="I52" s="7"/>
      <c r="J52" s="7"/>
      <c r="K52" s="7"/>
    </row>
  </sheetData>
  <mergeCells count="21">
    <mergeCell ref="B5:J5"/>
    <mergeCell ref="B7:K7"/>
    <mergeCell ref="B8:J8"/>
    <mergeCell ref="B13:E13"/>
    <mergeCell ref="B19:L19"/>
    <mergeCell ref="B20:K20"/>
    <mergeCell ref="B21:K21"/>
    <mergeCell ref="A30:B30"/>
    <mergeCell ref="B31:N31"/>
    <mergeCell ref="B32:N32"/>
    <mergeCell ref="B33:N33"/>
    <mergeCell ref="B34:N34"/>
    <mergeCell ref="A36:B36"/>
    <mergeCell ref="B37:K37"/>
    <mergeCell ref="B38:L38"/>
    <mergeCell ref="B39:K39"/>
    <mergeCell ref="B40:K40"/>
    <mergeCell ref="A42:B42"/>
    <mergeCell ref="B50:K50"/>
    <mergeCell ref="B51:K51"/>
    <mergeCell ref="B52:K52"/>
  </mergeCells>
  <hyperlinks>
    <hyperlink ref="B2" r:id="rId1" display="Documents de travail, série Statistiques, n° 187 - Avril 2014"/>
    <hyperlink ref="B5" location="Graph1!A1" display="Graphique 1 - Répartition des prestations de l’aide sociale départementale au 31.12.2012 France métropolitaine"/>
    <hyperlink ref="B6" location="Graph2!A1" display="Graphique 2 - Répartition des aides sociales aux personnes âgées à domicile et en établissement au 31.12.2012 - France métropolitaine"/>
    <hyperlink ref="B7" location="Graph3!A1" display="Graphique 3 - Répartition par GIR des bénéficiaires de l'APA en établissement au 31.12.2012  France métropolitaine"/>
    <hyperlink ref="B8" location="Graph4!A1" display="Graphique 4 - Bénéficiaires de l'APA à domicile par GIR au 31.12.2012 - France métropolitaine "/>
    <hyperlink ref="B9" location="Graph5!A1" display="Graphique 5 - Répartition par sexe des personnes âgées bénéficiaires d’une aide sociale au 31.12.2012 France métropolitaine"/>
    <hyperlink ref="B10" location="Graph6!A1" display="Graphique 6 - Répartition par âge et par type de prestations des personnes âgées bénéficiaires d’une aide sociale à domicile au 31.12.2016 - France métropolitaine"/>
    <hyperlink ref="B11" location="Graph7!A1" display="Graphique 7 - Répartition par âge des personnes âgées bénéficiaires d’une aide en établissement au 31.12.2012- France métropolitaine"/>
    <hyperlink ref="B12" location="Carte1!A1" display="Carte 1 - Part des bénéficiaires de l'APA en établissement sur l'ensemble des bénéficiaires de l'APA"/>
    <hyperlink ref="B13" location="Carte2!A1" display="Carte 2 - Proportion de bénéficiaires de l’APA à domicile en GIR 1 et 2 par rapport à l’ensemble des bénéficiaires de l’APA à domicile en France métropolitaine au 31/12/2012"/>
    <hyperlink ref="B14" location="Carte3!A1" display="Carte 3 - Part des bénéficiaires (moins  de 60 ans) de l’ACTP ou de la PCH"/>
    <hyperlink ref="B15" location="'Tab1'!A1" display="Tableau 1 - Répartition des bénéficiaires de l’APA à domicile par GIR et par tranches d’âge au 31.12.2012- France métropolitaine"/>
    <hyperlink ref="B16" location="'Tab2'!A1" display="Tableau 2 - Répartition des bénéficiaires de l’APA en établissement par GIR et par tranches d’âge au 31.12.2012- France métropolitaine"/>
    <hyperlink ref="B17" location="Carte4!A1" display="Carte 4 - Part des mesures d'aide à domicile parmi l'ensemble des aides aux personnes handicapées"/>
    <hyperlink ref="B18" location="Graph8!A1" display="Graphique 8 - Répartition des aides sociales aux personnes handicapées à domicile ou en établissement au 31.12.2012 – France métropolitaine"/>
    <hyperlink ref="B19" location="Graph9!A1" display="Graphique 9 - Répartition par sexe des personnes handicapées par type d’aide au 31.12.2012 - France métropolitaine"/>
    <hyperlink ref="B20" location="Graph10!A1" display="Graphique 10 - Répartition par âge des personnes handicapées par type d’aide au 31.12.2012 - France métropolitaine"/>
    <hyperlink ref="B21" location="Graph11!A1" display="Graphique 11 - Répartition des bénéficiaires de l’ASE entre actions éducatives et placements au 31.12.2012 - France métropolitaine"/>
    <hyperlink ref="B22" location="'Carte 5 ase '!A1" display="Carte 5 - Part des mesures de placements sur l'ensemble des mesures d'ASE au 31.12.2012  - France métropolitaine"/>
    <hyperlink ref="B23" location="'Carte 6 ase'!A1" display="Carte 6 - Nombre de mesures au niveau départemental pour 1 000 jeunes de 0 à 20 ans au 31.12.2012 - France métropolitaine"/>
    <hyperlink ref="B24" location="'Carte 7 ase'!A1" display="Carte 7 - Nombre de mesures judiciaires au niveau départemental pour 1 000 jeunes de 0 à 20 ans - au 31.12.2012 - France métropolitaine"/>
    <hyperlink ref="B25" location="'Carte 8 ase'!A1" display="Carte 8 - Part des placements en famille d'accueil des enfants confiés - au 31.12.2012 - France métropolitaine"/>
    <hyperlink ref="B26" location="'Carte 9 ase'!A1" display="Carte 9 - Part des AEMO au niveau départemental sur l'ensemble des mesures éducatives au 31.12.2012 - France métropolitaine"/>
    <hyperlink ref="B27" location="'Carte 10 ase'!A1" display="Carte 10 - Nombre d'actions éducatives en faveur des mineurs au niveau département pour 1 000 jeunes de moins de 18 ans au 31.12.2012 - France métropolitaine"/>
    <hyperlink ref="B28" location="'Tab3'!A1" display="Tableau 3 - Répartition par âge des enfants confiés à l’ASE au 31.12.2012 - France métropolitaine"/>
    <hyperlink ref="B31" location="'Tab1-pa'!A1" display="Tableau 1 -  Les différentes aides : ACTP des personnes de 60 ans ou plus, APA, aides ménagères ou auxiliaires de vie, ASH en établissement, accueil familial PCH des personnes de 60 ans ou plus"/>
    <hyperlink ref="B32" location="'Tab2-pa'!A1" display="Tableau 2 -  Les aides à domicile : APA à domicile, ACTP des personnes de 60 ans ou plus à domicile, PCH des personnes de 60 ans ou plus, aides ménagères ou auxiliaires de vie"/>
    <hyperlink ref="B33" location="'Tab3-pa'!A1" display="Tableau 3 -  Les aides en établissements : APA en établissement, ASH, ACTP des personnes de 60 ans ou plus, PCH des personnes de 60 ans ou plus&#10;&#10;Tableau 3 –  Les aides en établissements : APA en établissement, ASH, ACTP des personnes de 60 ans ou plus, PCH des personnes de 60 ans ou plus.&#10;&#10;"/>
    <hyperlink ref="B34" location="'Tab4-pa'!A1" display="Tableau 4 -  Les aides à l’hébergement en établissement par type de structure : logement-foyer, maison de retraite ou hospice, unité de soins longue durée"/>
    <hyperlink ref="B37" location="'Tab1-ph'!A1" display="Tableau 1 - Les différentes aides "/>
    <hyperlink ref="B38" location="'Tab2-ph'!A1" display="Tableau 2 - Les aides à domicile "/>
    <hyperlink ref="B39" location="'Tab3-ph'!A1" display="Tableau 3 - Les aides en établissements "/>
    <hyperlink ref="B40" location="'tab4-ph'!A1" display="Tableau 4 - Les aides à l’hébergement par type de structure"/>
    <hyperlink ref="B43" location="'Tab1-ase'!A1" display="Tableau 1 - Enfants accueillis à l’aide sociale à l’enfance : enfants confiés, placements directs par le juge"/>
    <hyperlink ref="B44" location="'Tab2-ase'!A1" display="Tableau 2 - Enfants confiés à l’aide sociale à l’enfance par type de mesures : administratives ou  judiciaires"/>
    <hyperlink ref="B45" location="'Tab3-ase'!A1" display="Tableau 3 - Enfants confiés à l’aide sociale à l’enfance par type de mesure détaillé"/>
    <hyperlink ref="B46" location="'Tab4-ase'!A1" display="Tableau 4 - Les enfants accueillis à l’ASE au 31.12.2012 - France métropolitaine"/>
    <hyperlink ref="B47" location="'Tab5-ase'!A1" display="Tableau 5 - Les placements hors du département d’origine par mode d’hébergement"/>
    <hyperlink ref="B48" location="'Tab6-ase'!A1" display="Tableau 6 - Modes d’hébergement des enfants confiés à l’ASE au 31.12.2012 - France métropolitaine"/>
    <hyperlink ref="B49" location="'Tab7-ase'!A1" display="Tableau 7 - Enfants confiés à l’ASE par âge (moins de 6 ans, 6/10ans, 11/15 ans, 16/17 ans, 18 ans et plus)"/>
    <hyperlink ref="B50" location="'Tab8-ase'!A1" display="Tableau 8 - Placements directs par le juge : placement auprès d’un tiers, placement&#10;auprès d’un établissement, délégation de l’autorité parentale.&#10;"/>
    <hyperlink ref="B51" location="'Tab9-ase'!A1" display="Tableau 9 - Actions éducatives : actions éducatives à domicile, actions éducatives en milieu ouvert"/>
    <hyperlink ref="B52" location="'Tab10-ase'!A1" display="Tableau 10 - Actions éducatives à domicile : mineurs et jeunes majeu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32" width="20.71"/>
    <col collapsed="false" customWidth="false" hidden="false" outlineLevel="0" max="1025" min="2" style="32" width="11.42"/>
  </cols>
  <sheetData>
    <row r="1" customFormat="false" ht="15" hidden="false" customHeight="false" outlineLevel="0" collapsed="false">
      <c r="A1" s="34" t="s">
        <v>108</v>
      </c>
      <c r="I1" s="21" t="s">
        <v>49</v>
      </c>
    </row>
    <row r="3" customFormat="false" ht="11.25" hidden="false" customHeight="false" outlineLevel="0" collapsed="false">
      <c r="A3" s="46"/>
      <c r="B3" s="132" t="s">
        <v>75</v>
      </c>
      <c r="C3" s="133" t="s">
        <v>74</v>
      </c>
      <c r="D3" s="132" t="s">
        <v>69</v>
      </c>
      <c r="E3" s="1"/>
    </row>
    <row r="4" customFormat="false" ht="11.25" hidden="false" customHeight="false" outlineLevel="0" collapsed="false">
      <c r="A4" s="122" t="s">
        <v>77</v>
      </c>
      <c r="B4" s="134" t="n">
        <v>0.48389175257732</v>
      </c>
      <c r="C4" s="127" t="n">
        <v>0.51610824742268</v>
      </c>
      <c r="D4" s="134" t="n">
        <v>1</v>
      </c>
      <c r="E4" s="1"/>
    </row>
    <row r="5" customFormat="false" ht="11.25" hidden="false" customHeight="false" outlineLevel="0" collapsed="false">
      <c r="A5" s="122" t="s">
        <v>109</v>
      </c>
      <c r="B5" s="135" t="n">
        <v>0.500554809320797</v>
      </c>
      <c r="C5" s="136" t="n">
        <v>0.499410150090522</v>
      </c>
      <c r="D5" s="135" t="n">
        <f aca="false">D4/D4</f>
        <v>1</v>
      </c>
      <c r="E5" s="1"/>
    </row>
    <row r="6" customFormat="false" ht="11.25" hidden="false" customHeight="false" outlineLevel="0" collapsed="false">
      <c r="A6" s="122" t="s">
        <v>110</v>
      </c>
      <c r="B6" s="135" t="n">
        <v>0.495673173676796</v>
      </c>
      <c r="C6" s="136" t="n">
        <v>0.504326826323204</v>
      </c>
      <c r="D6" s="135" t="n">
        <v>1</v>
      </c>
      <c r="E6" s="1"/>
    </row>
    <row r="7" customFormat="false" ht="22.5" hidden="false" customHeight="false" outlineLevel="0" collapsed="false">
      <c r="A7" s="137" t="s">
        <v>111</v>
      </c>
      <c r="B7" s="134" t="n">
        <v>0.427006781823767</v>
      </c>
      <c r="C7" s="124" t="n">
        <v>0.572993218176233</v>
      </c>
      <c r="D7" s="134" t="n">
        <v>1</v>
      </c>
      <c r="E7" s="1"/>
    </row>
    <row r="8" customFormat="false" ht="11.25" hidden="false" customHeight="false" outlineLevel="0" collapsed="false">
      <c r="A8" s="122"/>
      <c r="B8" s="138"/>
      <c r="C8" s="127"/>
      <c r="D8" s="39"/>
      <c r="E8" s="1"/>
    </row>
    <row r="9" customFormat="false" ht="11.25" hidden="false" customHeight="false" outlineLevel="0" collapsed="false">
      <c r="A9" s="122" t="s">
        <v>77</v>
      </c>
      <c r="B9" s="40" t="n">
        <v>8261</v>
      </c>
      <c r="C9" s="139" t="n">
        <v>8811</v>
      </c>
      <c r="D9" s="39" t="n">
        <v>17072</v>
      </c>
      <c r="E9" s="1"/>
    </row>
    <row r="10" customFormat="false" ht="11.25" hidden="false" customHeight="false" outlineLevel="0" collapsed="false">
      <c r="A10" s="122" t="s">
        <v>109</v>
      </c>
      <c r="B10" s="40" t="n">
        <v>33588</v>
      </c>
      <c r="C10" s="140" t="n">
        <v>33315</v>
      </c>
      <c r="D10" s="40" t="n">
        <v>66903</v>
      </c>
      <c r="E10" s="1"/>
    </row>
    <row r="11" customFormat="false" ht="11.25" hidden="false" customHeight="false" outlineLevel="0" collapsed="false">
      <c r="A11" s="122" t="s">
        <v>110</v>
      </c>
      <c r="B11" s="39" t="n">
        <v>88088</v>
      </c>
      <c r="C11" s="139" t="n">
        <v>89227</v>
      </c>
      <c r="D11" s="39" t="n">
        <v>177315</v>
      </c>
      <c r="E11" s="1"/>
    </row>
    <row r="12" customFormat="false" ht="22.5" hidden="false" customHeight="false" outlineLevel="0" collapsed="false">
      <c r="A12" s="141" t="s">
        <v>111</v>
      </c>
      <c r="B12" s="142" t="n">
        <v>45607</v>
      </c>
      <c r="C12" s="143" t="n">
        <v>60251</v>
      </c>
      <c r="D12" s="142" t="n">
        <v>105858</v>
      </c>
      <c r="E12" s="1"/>
    </row>
    <row r="13" customFormat="false" ht="11.25" hidden="false" customHeight="false" outlineLevel="0" collapsed="false">
      <c r="A13" s="32" t="s">
        <v>63</v>
      </c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109" width="28.42"/>
    <col collapsed="false" customWidth="false" hidden="false" outlineLevel="0" max="1025" min="2" style="109" width="11.42"/>
  </cols>
  <sheetData>
    <row r="1" customFormat="false" ht="15" hidden="false" customHeight="false" outlineLevel="0" collapsed="false">
      <c r="A1" s="110" t="s">
        <v>112</v>
      </c>
      <c r="I1" s="21" t="s">
        <v>49</v>
      </c>
    </row>
    <row r="2" customFormat="false" ht="11.25" hidden="false" customHeight="false" outlineLevel="0" collapsed="false">
      <c r="H2" s="144"/>
    </row>
    <row r="3" customFormat="false" ht="22.5" hidden="false" customHeight="false" outlineLevel="0" collapsed="false">
      <c r="A3" s="46"/>
      <c r="B3" s="49" t="s">
        <v>113</v>
      </c>
      <c r="C3" s="49" t="s">
        <v>114</v>
      </c>
      <c r="D3" s="49" t="s">
        <v>115</v>
      </c>
      <c r="E3" s="49" t="s">
        <v>116</v>
      </c>
      <c r="F3" s="49" t="s">
        <v>117</v>
      </c>
      <c r="G3" s="49" t="s">
        <v>118</v>
      </c>
      <c r="H3" s="145"/>
    </row>
    <row r="4" customFormat="false" ht="11.25" hidden="false" customHeight="false" outlineLevel="0" collapsed="false">
      <c r="A4" s="94" t="s">
        <v>119</v>
      </c>
      <c r="B4" s="104" t="n">
        <v>0.00771895702911323</v>
      </c>
      <c r="C4" s="104" t="n">
        <v>0.0578617881237464</v>
      </c>
      <c r="D4" s="104" t="n">
        <v>0.165197836260864</v>
      </c>
      <c r="E4" s="104" t="n">
        <v>0.396158755242205</v>
      </c>
      <c r="F4" s="104" t="n">
        <v>0.355072023339209</v>
      </c>
      <c r="G4" s="104" t="n">
        <v>0.0179906400048623</v>
      </c>
      <c r="H4" s="146"/>
    </row>
    <row r="5" customFormat="false" ht="11.25" hidden="false" customHeight="false" outlineLevel="0" collapsed="false">
      <c r="A5" s="94" t="s">
        <v>120</v>
      </c>
      <c r="B5" s="104" t="n">
        <v>0.0949708981625899</v>
      </c>
      <c r="C5" s="104" t="n">
        <v>0.193660364438696</v>
      </c>
      <c r="D5" s="104" t="n">
        <v>0.212757256438544</v>
      </c>
      <c r="E5" s="104" t="n">
        <v>0.246538212804808</v>
      </c>
      <c r="F5" s="104" t="n">
        <v>0.188144329896907</v>
      </c>
      <c r="G5" s="104" t="n">
        <v>0.0639289382584547</v>
      </c>
      <c r="H5" s="146"/>
    </row>
    <row r="6" customFormat="false" ht="11.25" hidden="false" customHeight="false" outlineLevel="0" collapsed="false">
      <c r="A6" s="94" t="s">
        <v>121</v>
      </c>
      <c r="B6" s="104" t="n">
        <v>0.000444879437672391</v>
      </c>
      <c r="C6" s="104" t="n">
        <v>0.12536702553608</v>
      </c>
      <c r="D6" s="104" t="n">
        <v>0.21640418779844</v>
      </c>
      <c r="E6" s="104" t="n">
        <v>0.248391019367085</v>
      </c>
      <c r="F6" s="104" t="n">
        <v>0.24879141086099</v>
      </c>
      <c r="G6" s="104" t="n">
        <v>0.160601476999733</v>
      </c>
      <c r="H6" s="146"/>
    </row>
    <row r="7" customFormat="false" ht="11.25" hidden="false" customHeight="false" outlineLevel="0" collapsed="false">
      <c r="A7" s="94" t="s">
        <v>122</v>
      </c>
      <c r="B7" s="147" t="n">
        <v>0.13</v>
      </c>
      <c r="C7" s="104" t="n">
        <v>0.131425180315895</v>
      </c>
      <c r="D7" s="104" t="n">
        <v>0.157747877293892</v>
      </c>
      <c r="E7" s="104" t="n">
        <v>0.232932758148452</v>
      </c>
      <c r="F7" s="104" t="n">
        <v>0.274331233452022</v>
      </c>
      <c r="G7" s="104" t="n">
        <v>0.0706998082717064</v>
      </c>
      <c r="H7" s="146"/>
    </row>
    <row r="8" customFormat="false" ht="11.25" hidden="false" customHeight="false" outlineLevel="0" collapsed="false">
      <c r="A8" s="39"/>
      <c r="B8" s="39"/>
      <c r="C8" s="94"/>
      <c r="D8" s="39"/>
      <c r="E8" s="94"/>
      <c r="F8" s="39"/>
      <c r="G8" s="94"/>
      <c r="H8" s="1"/>
    </row>
    <row r="9" customFormat="false" ht="11.25" hidden="false" customHeight="false" outlineLevel="0" collapsed="false">
      <c r="A9" s="94" t="s">
        <v>119</v>
      </c>
      <c r="B9" s="94" t="n">
        <v>127</v>
      </c>
      <c r="C9" s="94" t="n">
        <v>952</v>
      </c>
      <c r="D9" s="94" t="n">
        <v>2718</v>
      </c>
      <c r="E9" s="94" t="n">
        <v>6518</v>
      </c>
      <c r="F9" s="94" t="n">
        <v>5842</v>
      </c>
      <c r="G9" s="94" t="n">
        <v>296</v>
      </c>
      <c r="H9" s="20"/>
    </row>
    <row r="10" customFormat="false" ht="11.25" hidden="false" customHeight="false" outlineLevel="0" collapsed="false">
      <c r="A10" s="94" t="s">
        <v>120</v>
      </c>
      <c r="B10" s="79" t="n">
        <v>9986</v>
      </c>
      <c r="C10" s="79" t="n">
        <v>20363</v>
      </c>
      <c r="D10" s="79" t="n">
        <v>22371</v>
      </c>
      <c r="E10" s="79" t="n">
        <v>25923</v>
      </c>
      <c r="F10" s="79" t="n">
        <v>19783</v>
      </c>
      <c r="G10" s="79" t="n">
        <v>6722</v>
      </c>
      <c r="H10" s="148"/>
    </row>
    <row r="11" customFormat="false" ht="11.25" hidden="false" customHeight="false" outlineLevel="0" collapsed="false">
      <c r="A11" s="94" t="s">
        <v>121</v>
      </c>
      <c r="B11" s="94" t="n">
        <v>30</v>
      </c>
      <c r="C11" s="94" t="n">
        <v>8454</v>
      </c>
      <c r="D11" s="94" t="n">
        <v>14593</v>
      </c>
      <c r="E11" s="94" t="n">
        <v>16674</v>
      </c>
      <c r="F11" s="94" t="n">
        <v>16777</v>
      </c>
      <c r="G11" s="94" t="n">
        <v>10830</v>
      </c>
      <c r="H11" s="20"/>
    </row>
    <row r="12" customFormat="false" ht="11.25" hidden="false" customHeight="false" outlineLevel="0" collapsed="false">
      <c r="A12" s="119" t="s">
        <v>122</v>
      </c>
      <c r="B12" s="119" t="n">
        <v>23284</v>
      </c>
      <c r="C12" s="119" t="n">
        <v>23032</v>
      </c>
      <c r="D12" s="119" t="n">
        <v>27645</v>
      </c>
      <c r="E12" s="119" t="n">
        <v>40821</v>
      </c>
      <c r="F12" s="119" t="n">
        <v>48076</v>
      </c>
      <c r="G12" s="119" t="n">
        <v>12390</v>
      </c>
      <c r="H12" s="20"/>
    </row>
    <row r="13" customFormat="false" ht="11.25" hidden="false" customHeight="false" outlineLevel="0" collapsed="false">
      <c r="A13" s="32" t="s">
        <v>63</v>
      </c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1" width="28.29"/>
    <col collapsed="false" customWidth="false" hidden="false" outlineLevel="0" max="1025" min="2" style="1" width="11.42"/>
  </cols>
  <sheetData>
    <row r="1" s="20" customFormat="true" ht="15" hidden="false" customHeight="false" outlineLevel="0" collapsed="false">
      <c r="A1" s="149" t="s">
        <v>123</v>
      </c>
      <c r="B1" s="150"/>
      <c r="C1" s="151"/>
      <c r="D1" s="151"/>
      <c r="E1" s="151"/>
      <c r="F1" s="152"/>
      <c r="I1" s="21" t="s">
        <v>49</v>
      </c>
    </row>
    <row r="2" s="20" customFormat="true" ht="11.25" hidden="false" customHeight="false" outlineLevel="0" collapsed="false">
      <c r="A2" s="149"/>
      <c r="B2" s="150"/>
      <c r="C2" s="151"/>
      <c r="D2" s="151"/>
      <c r="E2" s="151"/>
      <c r="F2" s="152"/>
      <c r="I2" s="1"/>
    </row>
    <row r="3" s="20" customFormat="true" ht="12.75" hidden="false" customHeight="false" outlineLevel="0" collapsed="false">
      <c r="A3" s="153" t="s">
        <v>124</v>
      </c>
      <c r="B3" s="154" t="n">
        <v>33337</v>
      </c>
      <c r="C3" s="155" t="n">
        <v>0.109884205772901</v>
      </c>
      <c r="D3" s="1"/>
      <c r="E3" s="1"/>
      <c r="F3" s="148"/>
      <c r="I3" s="1"/>
    </row>
    <row r="4" s="20" customFormat="true" ht="12.75" hidden="false" customHeight="false" outlineLevel="0" collapsed="false">
      <c r="A4" s="156" t="s">
        <v>125</v>
      </c>
      <c r="B4" s="157" t="n">
        <v>101444</v>
      </c>
      <c r="C4" s="158" t="n">
        <v>0.334376019750612</v>
      </c>
      <c r="D4" s="1"/>
      <c r="E4" s="1"/>
      <c r="F4" s="148"/>
      <c r="I4" s="1"/>
    </row>
    <row r="5" s="20" customFormat="true" ht="12.75" hidden="false" customHeight="false" outlineLevel="0" collapsed="false">
      <c r="A5" s="156" t="s">
        <v>126</v>
      </c>
      <c r="B5" s="159" t="n">
        <v>15565</v>
      </c>
      <c r="C5" s="158" t="n">
        <v>0.0513047863591566</v>
      </c>
      <c r="D5" s="1"/>
      <c r="E5" s="1"/>
      <c r="F5" s="148"/>
      <c r="I5" s="1"/>
    </row>
    <row r="6" s="20" customFormat="true" ht="12.75" hidden="false" customHeight="false" outlineLevel="0" collapsed="false">
      <c r="A6" s="156" t="s">
        <v>127</v>
      </c>
      <c r="B6" s="159" t="n">
        <v>47451</v>
      </c>
      <c r="C6" s="158" t="n">
        <v>0.156406258755435</v>
      </c>
      <c r="D6" s="1"/>
      <c r="E6" s="1"/>
      <c r="F6" s="148"/>
      <c r="I6" s="1"/>
    </row>
    <row r="7" s="20" customFormat="true" ht="12.75" hidden="false" customHeight="false" outlineLevel="0" collapsed="false">
      <c r="A7" s="156" t="s">
        <v>128</v>
      </c>
      <c r="B7" s="159" t="n">
        <v>105586</v>
      </c>
      <c r="C7" s="158" t="n">
        <v>0.348028729361896</v>
      </c>
      <c r="D7" s="1"/>
      <c r="E7" s="1"/>
      <c r="F7" s="148"/>
      <c r="I7" s="1"/>
    </row>
    <row r="8" s="20" customFormat="true" ht="12.75" hidden="false" customHeight="false" outlineLevel="0" collapsed="false">
      <c r="A8" s="160" t="s">
        <v>69</v>
      </c>
      <c r="B8" s="161" t="n">
        <v>303383</v>
      </c>
      <c r="C8" s="162" t="n">
        <v>1</v>
      </c>
      <c r="D8" s="1"/>
      <c r="E8" s="1"/>
      <c r="F8" s="148"/>
      <c r="I8" s="1"/>
    </row>
    <row r="9" s="20" customFormat="true" ht="11.25" hidden="false" customHeight="false" outlineLevel="0" collapsed="false">
      <c r="A9" s="1"/>
      <c r="B9" s="148"/>
      <c r="C9" s="1"/>
      <c r="D9" s="1"/>
      <c r="E9" s="1"/>
      <c r="F9" s="1"/>
      <c r="I9" s="1"/>
    </row>
    <row r="10" customFormat="false" ht="11.25" hidden="false" customHeight="false" outlineLevel="0" collapsed="false">
      <c r="A10" s="163" t="s">
        <v>129</v>
      </c>
      <c r="B10" s="23" t="n">
        <v>150346</v>
      </c>
      <c r="C10" s="164"/>
      <c r="D10" s="165"/>
      <c r="E10" s="22"/>
      <c r="F10" s="165"/>
    </row>
    <row r="11" customFormat="false" ht="11.25" hidden="false" customHeight="false" outlineLevel="0" collapsed="false">
      <c r="A11" s="166" t="s">
        <v>130</v>
      </c>
      <c r="B11" s="167" t="n">
        <v>134781</v>
      </c>
      <c r="C11" s="168"/>
      <c r="D11" s="94"/>
      <c r="E11" s="25"/>
      <c r="F11" s="94"/>
    </row>
    <row r="12" customFormat="false" ht="12.75" hidden="false" customHeight="false" outlineLevel="0" collapsed="false">
      <c r="A12" s="169" t="s">
        <v>131</v>
      </c>
      <c r="B12" s="170" t="n">
        <v>153037</v>
      </c>
      <c r="C12" s="171" t="s">
        <v>132</v>
      </c>
      <c r="D12" s="172" t="n">
        <v>0.310062272522331</v>
      </c>
      <c r="E12" s="87" t="s">
        <v>133</v>
      </c>
      <c r="F12" s="172" t="n">
        <v>0.689937727477669</v>
      </c>
    </row>
    <row r="13" customFormat="false" ht="11.25" hidden="false" customHeight="false" outlineLevel="0" collapsed="false">
      <c r="A13" s="32" t="s">
        <v>63</v>
      </c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outlineLevelRow="0" outlineLevelCol="0"/>
  <cols>
    <col collapsed="false" customWidth="true" hidden="false" outlineLevel="0" max="1025" min="1" style="173" width="24.15"/>
  </cols>
  <sheetData>
    <row r="1" customFormat="false" ht="15" hidden="false" customHeight="false" outlineLevel="0" collapsed="false">
      <c r="A1" s="174" t="s">
        <v>10</v>
      </c>
      <c r="B1" s="1"/>
      <c r="C1" s="1"/>
      <c r="D1" s="1"/>
      <c r="E1" s="21" t="s">
        <v>49</v>
      </c>
    </row>
    <row r="2" customFormat="false" ht="15" hidden="false" customHeight="false" outlineLevel="0" collapsed="false">
      <c r="A2" s="1"/>
      <c r="B2" s="1"/>
      <c r="C2" s="1"/>
      <c r="D2" s="1"/>
      <c r="E2" s="1"/>
    </row>
    <row r="3" customFormat="false" ht="15" hidden="false" customHeight="false" outlineLevel="0" collapsed="false">
      <c r="A3" s="120" t="s">
        <v>134</v>
      </c>
      <c r="B3" s="38" t="n">
        <v>0.449196</v>
      </c>
      <c r="C3" s="1"/>
      <c r="D3" s="1"/>
      <c r="E3" s="1"/>
    </row>
    <row r="4" customFormat="false" ht="15" hidden="false" customHeight="false" outlineLevel="0" collapsed="false">
      <c r="A4" s="122" t="s">
        <v>135</v>
      </c>
      <c r="B4" s="41" t="n">
        <v>0.295349</v>
      </c>
      <c r="C4" s="1"/>
      <c r="D4" s="1"/>
      <c r="E4" s="1"/>
    </row>
    <row r="5" customFormat="false" ht="15" hidden="false" customHeight="false" outlineLevel="0" collapsed="false">
      <c r="A5" s="122" t="s">
        <v>136</v>
      </c>
      <c r="B5" s="41" t="n">
        <v>0.460009</v>
      </c>
      <c r="C5" s="1"/>
      <c r="D5" s="1"/>
      <c r="E5" s="1"/>
    </row>
    <row r="6" customFormat="false" ht="15" hidden="false" customHeight="false" outlineLevel="0" collapsed="false">
      <c r="A6" s="122" t="s">
        <v>137</v>
      </c>
      <c r="B6" s="41" t="n">
        <v>0.405808</v>
      </c>
      <c r="C6" s="1"/>
      <c r="D6" s="1"/>
      <c r="E6" s="1"/>
    </row>
    <row r="7" customFormat="false" ht="15" hidden="false" customHeight="false" outlineLevel="0" collapsed="false">
      <c r="A7" s="122" t="s">
        <v>138</v>
      </c>
      <c r="B7" s="41" t="n">
        <v>0.30695</v>
      </c>
      <c r="C7" s="1"/>
      <c r="D7" s="1"/>
      <c r="E7" s="1"/>
    </row>
    <row r="8" customFormat="false" ht="15" hidden="false" customHeight="false" outlineLevel="0" collapsed="false">
      <c r="A8" s="122" t="s">
        <v>139</v>
      </c>
      <c r="B8" s="41" t="n">
        <v>0.263763</v>
      </c>
      <c r="C8" s="1"/>
      <c r="D8" s="1"/>
      <c r="E8" s="1"/>
    </row>
    <row r="9" customFormat="false" ht="15" hidden="false" customHeight="false" outlineLevel="0" collapsed="false">
      <c r="A9" s="122" t="s">
        <v>140</v>
      </c>
      <c r="B9" s="41" t="n">
        <v>0.472636</v>
      </c>
      <c r="C9" s="1"/>
      <c r="D9" s="1"/>
      <c r="E9" s="1"/>
    </row>
    <row r="10" customFormat="false" ht="15" hidden="false" customHeight="false" outlineLevel="0" collapsed="false">
      <c r="A10" s="122" t="s">
        <v>141</v>
      </c>
      <c r="B10" s="41" t="n">
        <v>0.385944</v>
      </c>
      <c r="C10" s="1"/>
      <c r="D10" s="1"/>
      <c r="E10" s="1"/>
    </row>
    <row r="11" customFormat="false" ht="15" hidden="false" customHeight="false" outlineLevel="0" collapsed="false">
      <c r="A11" s="122" t="s">
        <v>142</v>
      </c>
      <c r="B11" s="41" t="n">
        <v>0.440383</v>
      </c>
      <c r="C11" s="1"/>
      <c r="D11" s="1"/>
      <c r="E11" s="1"/>
    </row>
    <row r="12" customFormat="false" ht="15" hidden="false" customHeight="false" outlineLevel="0" collapsed="false">
      <c r="A12" s="122" t="s">
        <v>143</v>
      </c>
      <c r="B12" s="41" t="n">
        <v>0.395644</v>
      </c>
      <c r="C12" s="1"/>
      <c r="D12" s="1"/>
      <c r="E12" s="1"/>
    </row>
    <row r="13" customFormat="false" ht="15" hidden="false" customHeight="false" outlineLevel="0" collapsed="false">
      <c r="A13" s="122" t="s">
        <v>144</v>
      </c>
      <c r="B13" s="41" t="n">
        <v>0.459717</v>
      </c>
      <c r="C13" s="1"/>
      <c r="D13" s="1"/>
      <c r="E13" s="1"/>
    </row>
    <row r="14" customFormat="false" ht="15" hidden="false" customHeight="false" outlineLevel="0" collapsed="false">
      <c r="A14" s="122" t="s">
        <v>145</v>
      </c>
      <c r="B14" s="41" t="n">
        <v>0.447776</v>
      </c>
      <c r="C14" s="1"/>
      <c r="D14" s="1"/>
      <c r="E14" s="1"/>
    </row>
    <row r="15" customFormat="false" ht="15" hidden="false" customHeight="false" outlineLevel="0" collapsed="false">
      <c r="A15" s="122" t="s">
        <v>146</v>
      </c>
      <c r="B15" s="41" t="n">
        <v>0.37524</v>
      </c>
      <c r="C15" s="1"/>
      <c r="D15" s="1"/>
      <c r="E15" s="1"/>
    </row>
    <row r="16" customFormat="false" ht="15" hidden="false" customHeight="false" outlineLevel="0" collapsed="false">
      <c r="A16" s="122" t="s">
        <v>147</v>
      </c>
      <c r="B16" s="41" t="n">
        <v>0.345164</v>
      </c>
      <c r="C16" s="1"/>
      <c r="D16" s="1"/>
      <c r="E16" s="1"/>
    </row>
    <row r="17" customFormat="false" ht="15" hidden="false" customHeight="false" outlineLevel="0" collapsed="false">
      <c r="A17" s="122" t="s">
        <v>148</v>
      </c>
      <c r="B17" s="41" t="n">
        <v>0.480744</v>
      </c>
      <c r="C17" s="1"/>
      <c r="D17" s="1"/>
      <c r="E17" s="1"/>
    </row>
    <row r="18" customFormat="false" ht="15" hidden="false" customHeight="false" outlineLevel="0" collapsed="false">
      <c r="A18" s="122" t="s">
        <v>149</v>
      </c>
      <c r="B18" s="41" t="n">
        <v>0.48165</v>
      </c>
      <c r="C18" s="1"/>
      <c r="D18" s="1"/>
      <c r="E18" s="1"/>
    </row>
    <row r="19" customFormat="false" ht="15" hidden="false" customHeight="false" outlineLevel="0" collapsed="false">
      <c r="A19" s="122" t="s">
        <v>150</v>
      </c>
      <c r="B19" s="41" t="n">
        <v>0.385808</v>
      </c>
      <c r="C19" s="1"/>
      <c r="D19" s="1"/>
      <c r="E19" s="1"/>
    </row>
    <row r="20" customFormat="false" ht="15" hidden="false" customHeight="false" outlineLevel="0" collapsed="false">
      <c r="A20" s="122" t="s">
        <v>151</v>
      </c>
      <c r="B20" s="41" t="n">
        <v>0.473523</v>
      </c>
      <c r="C20" s="1"/>
      <c r="D20" s="1"/>
      <c r="E20" s="1"/>
    </row>
    <row r="21" customFormat="false" ht="15" hidden="false" customHeight="false" outlineLevel="0" collapsed="false">
      <c r="A21" s="122" t="s">
        <v>152</v>
      </c>
      <c r="B21" s="41" t="n">
        <v>0.415498</v>
      </c>
      <c r="C21" s="1"/>
      <c r="D21" s="1"/>
      <c r="E21" s="1"/>
    </row>
    <row r="22" customFormat="false" ht="15" hidden="false" customHeight="false" outlineLevel="0" collapsed="false">
      <c r="A22" s="122" t="s">
        <v>153</v>
      </c>
      <c r="B22" s="41" t="n">
        <v>0.127378</v>
      </c>
      <c r="C22" s="1"/>
      <c r="D22" s="1"/>
      <c r="E22" s="1"/>
    </row>
    <row r="23" customFormat="false" ht="15" hidden="false" customHeight="false" outlineLevel="0" collapsed="false">
      <c r="A23" s="122" t="s">
        <v>154</v>
      </c>
      <c r="B23" s="41" t="n">
        <v>0.372838</v>
      </c>
      <c r="C23" s="1"/>
      <c r="D23" s="1"/>
      <c r="E23" s="1"/>
    </row>
    <row r="24" customFormat="false" ht="15" hidden="false" customHeight="false" outlineLevel="0" collapsed="false">
      <c r="A24" s="122" t="s">
        <v>155</v>
      </c>
      <c r="B24" s="41" t="n">
        <v>0.472284</v>
      </c>
      <c r="C24" s="1"/>
      <c r="D24" s="1"/>
      <c r="E24" s="1"/>
    </row>
    <row r="25" customFormat="false" ht="15" hidden="false" customHeight="false" outlineLevel="0" collapsed="false">
      <c r="A25" s="122" t="s">
        <v>156</v>
      </c>
      <c r="B25" s="41" t="n">
        <v>0.563034</v>
      </c>
      <c r="C25" s="1"/>
      <c r="D25" s="1"/>
      <c r="E25" s="1"/>
    </row>
    <row r="26" customFormat="false" ht="15" hidden="false" customHeight="false" outlineLevel="0" collapsed="false">
      <c r="A26" s="122" t="s">
        <v>157</v>
      </c>
      <c r="B26" s="41" t="n">
        <v>0.517012</v>
      </c>
      <c r="C26" s="1"/>
      <c r="D26" s="1"/>
      <c r="E26" s="1"/>
    </row>
    <row r="27" customFormat="false" ht="15" hidden="false" customHeight="false" outlineLevel="0" collapsed="false">
      <c r="A27" s="122" t="s">
        <v>158</v>
      </c>
      <c r="B27" s="41" t="n">
        <v>0.384353</v>
      </c>
      <c r="C27" s="1"/>
      <c r="D27" s="1"/>
      <c r="E27" s="1"/>
    </row>
    <row r="28" customFormat="false" ht="15" hidden="false" customHeight="false" outlineLevel="0" collapsed="false">
      <c r="A28" s="122" t="s">
        <v>159</v>
      </c>
      <c r="B28" s="41" t="n">
        <v>0.325121</v>
      </c>
      <c r="C28" s="1"/>
      <c r="D28" s="1"/>
      <c r="E28" s="1"/>
    </row>
    <row r="29" customFormat="false" ht="15" hidden="false" customHeight="false" outlineLevel="0" collapsed="false">
      <c r="A29" s="122" t="s">
        <v>160</v>
      </c>
      <c r="B29" s="41" t="n">
        <v>0.352705</v>
      </c>
      <c r="C29" s="1"/>
      <c r="D29" s="1"/>
      <c r="E29" s="1"/>
    </row>
    <row r="30" customFormat="false" ht="15" hidden="false" customHeight="false" outlineLevel="0" collapsed="false">
      <c r="A30" s="122" t="s">
        <v>161</v>
      </c>
      <c r="B30" s="41" t="n">
        <v>0.404877</v>
      </c>
      <c r="C30" s="1"/>
      <c r="D30" s="1"/>
      <c r="E30" s="1"/>
    </row>
    <row r="31" customFormat="false" ht="15" hidden="false" customHeight="false" outlineLevel="0" collapsed="false">
      <c r="A31" s="122" t="s">
        <v>162</v>
      </c>
      <c r="B31" s="41" t="n">
        <v>0.417417</v>
      </c>
      <c r="C31" s="1"/>
      <c r="D31" s="1"/>
      <c r="E31" s="1"/>
    </row>
    <row r="32" customFormat="false" ht="15" hidden="false" customHeight="false" outlineLevel="0" collapsed="false">
      <c r="A32" s="122" t="s">
        <v>163</v>
      </c>
      <c r="B32" s="41" t="n">
        <v>0.506704</v>
      </c>
      <c r="C32" s="1"/>
      <c r="D32" s="1"/>
      <c r="E32" s="1"/>
    </row>
    <row r="33" customFormat="false" ht="15" hidden="false" customHeight="false" outlineLevel="0" collapsed="false">
      <c r="A33" s="122" t="s">
        <v>164</v>
      </c>
      <c r="B33" s="41" t="n">
        <v>0.503461</v>
      </c>
      <c r="C33" s="1"/>
      <c r="D33" s="1"/>
      <c r="E33" s="1"/>
    </row>
    <row r="34" customFormat="false" ht="15" hidden="false" customHeight="false" outlineLevel="0" collapsed="false">
      <c r="A34" s="122" t="s">
        <v>165</v>
      </c>
      <c r="B34" s="41" t="n">
        <v>0.328266</v>
      </c>
      <c r="C34" s="1"/>
      <c r="D34" s="1"/>
      <c r="E34" s="1"/>
    </row>
    <row r="35" customFormat="false" ht="15" hidden="false" customHeight="false" outlineLevel="0" collapsed="false">
      <c r="A35" s="122" t="s">
        <v>166</v>
      </c>
      <c r="B35" s="41" t="n">
        <v>0.2995</v>
      </c>
      <c r="C35" s="1"/>
      <c r="D35" s="1"/>
      <c r="E35" s="1"/>
    </row>
    <row r="36" customFormat="false" ht="15" hidden="false" customHeight="false" outlineLevel="0" collapsed="false">
      <c r="A36" s="122" t="s">
        <v>167</v>
      </c>
      <c r="B36" s="41" t="n">
        <v>0.381585</v>
      </c>
      <c r="C36" s="1"/>
      <c r="D36" s="1"/>
      <c r="E36" s="1"/>
    </row>
    <row r="37" customFormat="false" ht="15" hidden="false" customHeight="false" outlineLevel="0" collapsed="false">
      <c r="A37" s="122" t="s">
        <v>168</v>
      </c>
      <c r="B37" s="41" t="n">
        <v>0.510331</v>
      </c>
      <c r="C37" s="1"/>
      <c r="D37" s="1"/>
      <c r="E37" s="1"/>
    </row>
    <row r="38" customFormat="false" ht="15" hidden="false" customHeight="false" outlineLevel="0" collapsed="false">
      <c r="A38" s="122" t="s">
        <v>169</v>
      </c>
      <c r="B38" s="41" t="n">
        <v>0.138172</v>
      </c>
      <c r="C38" s="1"/>
      <c r="D38" s="1"/>
      <c r="E38" s="1"/>
    </row>
    <row r="39" customFormat="false" ht="15" hidden="false" customHeight="false" outlineLevel="0" collapsed="false">
      <c r="A39" s="122" t="s">
        <v>170</v>
      </c>
      <c r="B39" s="41" t="n">
        <v>0.290612</v>
      </c>
      <c r="C39" s="1"/>
      <c r="D39" s="1"/>
      <c r="E39" s="1"/>
    </row>
    <row r="40" customFormat="false" ht="15" hidden="false" customHeight="false" outlineLevel="0" collapsed="false">
      <c r="A40" s="122" t="s">
        <v>171</v>
      </c>
      <c r="B40" s="41" t="n">
        <v>0.457286</v>
      </c>
      <c r="C40" s="1"/>
      <c r="D40" s="1"/>
      <c r="E40" s="1"/>
    </row>
    <row r="41" customFormat="false" ht="15" hidden="false" customHeight="false" outlineLevel="0" collapsed="false">
      <c r="A41" s="122" t="s">
        <v>172</v>
      </c>
      <c r="B41" s="41" t="n">
        <v>0.404643</v>
      </c>
      <c r="C41" s="1"/>
      <c r="D41" s="1"/>
      <c r="E41" s="1"/>
    </row>
    <row r="42" customFormat="false" ht="15" hidden="false" customHeight="false" outlineLevel="0" collapsed="false">
      <c r="A42" s="122" t="s">
        <v>173</v>
      </c>
      <c r="B42" s="41" t="n">
        <v>0.412741</v>
      </c>
      <c r="C42" s="1"/>
      <c r="D42" s="1"/>
      <c r="E42" s="1"/>
    </row>
    <row r="43" customFormat="false" ht="15" hidden="false" customHeight="false" outlineLevel="0" collapsed="false">
      <c r="A43" s="122" t="s">
        <v>174</v>
      </c>
      <c r="B43" s="41" t="n">
        <v>0.409191</v>
      </c>
      <c r="C43" s="1"/>
      <c r="D43" s="1"/>
      <c r="E43" s="1"/>
    </row>
    <row r="44" customFormat="false" ht="15" hidden="false" customHeight="false" outlineLevel="0" collapsed="false">
      <c r="A44" s="122" t="s">
        <v>175</v>
      </c>
      <c r="B44" s="41" t="n">
        <v>0.433892</v>
      </c>
      <c r="C44" s="1"/>
      <c r="D44" s="1"/>
      <c r="E44" s="1"/>
    </row>
    <row r="45" customFormat="false" ht="15" hidden="false" customHeight="false" outlineLevel="0" collapsed="false">
      <c r="A45" s="122" t="s">
        <v>176</v>
      </c>
      <c r="B45" s="41" t="n">
        <v>0.345827</v>
      </c>
      <c r="C45" s="1"/>
      <c r="D45" s="1"/>
      <c r="E45" s="1"/>
    </row>
    <row r="46" customFormat="false" ht="15" hidden="false" customHeight="false" outlineLevel="0" collapsed="false">
      <c r="A46" s="122" t="s">
        <v>177</v>
      </c>
      <c r="B46" s="41" t="n">
        <v>0.300808</v>
      </c>
      <c r="C46" s="1"/>
      <c r="D46" s="1"/>
      <c r="E46" s="1"/>
    </row>
    <row r="47" customFormat="false" ht="15" hidden="false" customHeight="false" outlineLevel="0" collapsed="false">
      <c r="A47" s="122" t="s">
        <v>178</v>
      </c>
      <c r="B47" s="41" t="n">
        <v>0.501294</v>
      </c>
      <c r="C47" s="1"/>
      <c r="D47" s="1"/>
      <c r="E47" s="1"/>
    </row>
    <row r="48" customFormat="false" ht="15" hidden="false" customHeight="false" outlineLevel="0" collapsed="false">
      <c r="A48" s="122" t="s">
        <v>179</v>
      </c>
      <c r="B48" s="41" t="n">
        <v>0.28465</v>
      </c>
      <c r="C48" s="1"/>
      <c r="D48" s="1"/>
      <c r="E48" s="1"/>
    </row>
    <row r="49" customFormat="false" ht="15" hidden="false" customHeight="false" outlineLevel="0" collapsed="false">
      <c r="A49" s="122" t="s">
        <v>180</v>
      </c>
      <c r="B49" s="41" t="n">
        <v>0.55703</v>
      </c>
      <c r="C49" s="1"/>
      <c r="D49" s="1"/>
      <c r="E49" s="1"/>
    </row>
    <row r="50" customFormat="false" ht="15" hidden="false" customHeight="false" outlineLevel="0" collapsed="false">
      <c r="A50" s="122" t="s">
        <v>181</v>
      </c>
      <c r="B50" s="41" t="n">
        <v>0.435607</v>
      </c>
      <c r="C50" s="1"/>
      <c r="D50" s="1"/>
      <c r="E50" s="1"/>
    </row>
    <row r="51" customFormat="false" ht="15" hidden="false" customHeight="false" outlineLevel="0" collapsed="false">
      <c r="A51" s="122" t="s">
        <v>182</v>
      </c>
      <c r="B51" s="41" t="n">
        <v>0.477344</v>
      </c>
      <c r="C51" s="1"/>
      <c r="D51" s="1"/>
      <c r="E51" s="1"/>
    </row>
    <row r="52" customFormat="false" ht="15" hidden="false" customHeight="false" outlineLevel="0" collapsed="false">
      <c r="A52" s="122" t="s">
        <v>183</v>
      </c>
      <c r="B52" s="41" t="n">
        <v>0.381066</v>
      </c>
      <c r="C52" s="1"/>
      <c r="D52" s="1"/>
      <c r="E52" s="1"/>
    </row>
    <row r="53" customFormat="false" ht="15" hidden="false" customHeight="false" outlineLevel="0" collapsed="false">
      <c r="A53" s="122" t="s">
        <v>184</v>
      </c>
      <c r="B53" s="41" t="n">
        <v>0.480112</v>
      </c>
      <c r="C53" s="1"/>
      <c r="D53" s="1"/>
      <c r="E53" s="1"/>
    </row>
    <row r="54" customFormat="false" ht="15" hidden="false" customHeight="false" outlineLevel="0" collapsed="false">
      <c r="A54" s="122" t="s">
        <v>185</v>
      </c>
      <c r="B54" s="41" t="n">
        <v>0.453034</v>
      </c>
      <c r="C54" s="1"/>
      <c r="D54" s="1"/>
      <c r="E54" s="1"/>
    </row>
    <row r="55" customFormat="false" ht="15" hidden="false" customHeight="false" outlineLevel="0" collapsed="false">
      <c r="A55" s="122" t="s">
        <v>186</v>
      </c>
      <c r="B55" s="41" t="n">
        <v>0.471298</v>
      </c>
      <c r="C55" s="1"/>
      <c r="D55" s="1"/>
      <c r="E55" s="1"/>
    </row>
    <row r="56" customFormat="false" ht="15" hidden="false" customHeight="false" outlineLevel="0" collapsed="false">
      <c r="A56" s="122" t="s">
        <v>187</v>
      </c>
      <c r="B56" s="41" t="n">
        <v>0.483287</v>
      </c>
      <c r="C56" s="1"/>
      <c r="D56" s="1"/>
      <c r="E56" s="1"/>
    </row>
    <row r="57" customFormat="false" ht="15" hidden="false" customHeight="false" outlineLevel="0" collapsed="false">
      <c r="A57" s="122" t="s">
        <v>188</v>
      </c>
      <c r="B57" s="41" t="n">
        <v>0.589992</v>
      </c>
      <c r="C57" s="1"/>
      <c r="D57" s="1"/>
      <c r="E57" s="1"/>
    </row>
    <row r="58" customFormat="false" ht="15" hidden="false" customHeight="false" outlineLevel="0" collapsed="false">
      <c r="A58" s="122" t="s">
        <v>189</v>
      </c>
      <c r="B58" s="41" t="n">
        <v>0.412553</v>
      </c>
      <c r="C58" s="1"/>
      <c r="D58" s="1"/>
      <c r="E58" s="1"/>
    </row>
    <row r="59" customFormat="false" ht="15" hidden="false" customHeight="false" outlineLevel="0" collapsed="false">
      <c r="A59" s="122" t="s">
        <v>190</v>
      </c>
      <c r="B59" s="41" t="n">
        <v>0.348315</v>
      </c>
      <c r="C59" s="1"/>
      <c r="D59" s="1"/>
      <c r="E59" s="1"/>
    </row>
    <row r="60" customFormat="false" ht="15" hidden="false" customHeight="false" outlineLevel="0" collapsed="false">
      <c r="A60" s="122" t="s">
        <v>191</v>
      </c>
      <c r="B60" s="41" t="n">
        <v>0.363194</v>
      </c>
      <c r="C60" s="1"/>
      <c r="D60" s="1"/>
      <c r="E60" s="1"/>
    </row>
    <row r="61" customFormat="false" ht="15" hidden="false" customHeight="false" outlineLevel="0" collapsed="false">
      <c r="A61" s="122" t="s">
        <v>192</v>
      </c>
      <c r="B61" s="41" t="n">
        <v>0.591354</v>
      </c>
      <c r="C61" s="1"/>
      <c r="D61" s="1"/>
      <c r="E61" s="1"/>
    </row>
    <row r="62" customFormat="false" ht="15" hidden="false" customHeight="false" outlineLevel="0" collapsed="false">
      <c r="A62" s="122" t="s">
        <v>193</v>
      </c>
      <c r="B62" s="41" t="n">
        <v>0.617859</v>
      </c>
      <c r="C62" s="1"/>
      <c r="D62" s="1"/>
      <c r="E62" s="1"/>
    </row>
    <row r="63" customFormat="false" ht="15" hidden="false" customHeight="false" outlineLevel="0" collapsed="false">
      <c r="A63" s="122" t="s">
        <v>194</v>
      </c>
      <c r="B63" s="41" t="n">
        <v>0.531137</v>
      </c>
      <c r="C63" s="1"/>
      <c r="D63" s="1"/>
      <c r="E63" s="1"/>
    </row>
    <row r="64" customFormat="false" ht="15" hidden="false" customHeight="false" outlineLevel="0" collapsed="false">
      <c r="A64" s="122" t="s">
        <v>195</v>
      </c>
      <c r="B64" s="41" t="n">
        <v>0.534727</v>
      </c>
      <c r="C64" s="1"/>
      <c r="D64" s="1"/>
      <c r="E64" s="1"/>
    </row>
    <row r="65" customFormat="false" ht="15" hidden="false" customHeight="false" outlineLevel="0" collapsed="false">
      <c r="A65" s="122" t="s">
        <v>196</v>
      </c>
      <c r="B65" s="41" t="n">
        <v>0.582289</v>
      </c>
      <c r="C65" s="1"/>
      <c r="D65" s="1"/>
      <c r="E65" s="1"/>
    </row>
    <row r="66" customFormat="false" ht="15" hidden="false" customHeight="false" outlineLevel="0" collapsed="false">
      <c r="A66" s="122" t="s">
        <v>197</v>
      </c>
      <c r="B66" s="41" t="n">
        <v>0.37749</v>
      </c>
      <c r="C66" s="1"/>
      <c r="D66" s="1"/>
      <c r="E66" s="1"/>
    </row>
    <row r="67" customFormat="false" ht="15" hidden="false" customHeight="false" outlineLevel="0" collapsed="false">
      <c r="A67" s="122" t="s">
        <v>198</v>
      </c>
      <c r="B67" s="41" t="n">
        <v>0.469132</v>
      </c>
      <c r="C67" s="1"/>
      <c r="D67" s="1"/>
      <c r="E67" s="1"/>
    </row>
    <row r="68" customFormat="false" ht="15" hidden="false" customHeight="false" outlineLevel="0" collapsed="false">
      <c r="A68" s="122" t="s">
        <v>199</v>
      </c>
      <c r="B68" s="41" t="n">
        <v>0.507803</v>
      </c>
      <c r="C68" s="1"/>
      <c r="D68" s="1"/>
      <c r="E68" s="1"/>
    </row>
    <row r="69" customFormat="false" ht="15" hidden="false" customHeight="false" outlineLevel="0" collapsed="false">
      <c r="A69" s="122" t="s">
        <v>200</v>
      </c>
      <c r="B69" s="41" t="n">
        <v>0.365407</v>
      </c>
      <c r="C69" s="1"/>
      <c r="D69" s="1"/>
      <c r="E69" s="1"/>
    </row>
    <row r="70" customFormat="false" ht="15" hidden="false" customHeight="false" outlineLevel="0" collapsed="false">
      <c r="A70" s="122" t="s">
        <v>201</v>
      </c>
      <c r="B70" s="41" t="n">
        <v>0.443568</v>
      </c>
      <c r="C70" s="1"/>
      <c r="D70" s="1"/>
      <c r="E70" s="1"/>
    </row>
    <row r="71" customFormat="false" ht="15" hidden="false" customHeight="false" outlineLevel="0" collapsed="false">
      <c r="A71" s="122" t="s">
        <v>202</v>
      </c>
      <c r="B71" s="41" t="n">
        <v>0.376131</v>
      </c>
      <c r="C71" s="1"/>
      <c r="D71" s="1"/>
      <c r="E71" s="1"/>
    </row>
    <row r="72" customFormat="false" ht="15" hidden="false" customHeight="false" outlineLevel="0" collapsed="false">
      <c r="A72" s="122" t="s">
        <v>203</v>
      </c>
      <c r="B72" s="41" t="n">
        <v>0.485039</v>
      </c>
      <c r="C72" s="1"/>
      <c r="D72" s="1"/>
      <c r="E72" s="1"/>
    </row>
    <row r="73" customFormat="false" ht="15" hidden="false" customHeight="false" outlineLevel="0" collapsed="false">
      <c r="A73" s="122" t="s">
        <v>204</v>
      </c>
      <c r="B73" s="41" t="n">
        <v>0.465233</v>
      </c>
      <c r="C73" s="1"/>
      <c r="D73" s="1"/>
      <c r="E73" s="1"/>
    </row>
    <row r="74" customFormat="false" ht="15" hidden="false" customHeight="false" outlineLevel="0" collapsed="false">
      <c r="A74" s="122" t="s">
        <v>205</v>
      </c>
      <c r="B74" s="41" t="n">
        <v>0.405374</v>
      </c>
      <c r="C74" s="1"/>
      <c r="D74" s="1"/>
      <c r="E74" s="1"/>
    </row>
    <row r="75" customFormat="false" ht="15" hidden="false" customHeight="false" outlineLevel="0" collapsed="false">
      <c r="A75" s="122" t="s">
        <v>206</v>
      </c>
      <c r="B75" s="41" t="n">
        <v>0.244671</v>
      </c>
      <c r="C75" s="1"/>
      <c r="D75" s="1"/>
      <c r="E75" s="1"/>
    </row>
    <row r="76" customFormat="false" ht="15" hidden="false" customHeight="false" outlineLevel="0" collapsed="false">
      <c r="A76" s="122" t="s">
        <v>207</v>
      </c>
      <c r="B76" s="41" t="n">
        <v>0.438964</v>
      </c>
      <c r="C76" s="1"/>
      <c r="D76" s="1"/>
      <c r="E76" s="1"/>
    </row>
    <row r="77" customFormat="false" ht="15" hidden="false" customHeight="false" outlineLevel="0" collapsed="false">
      <c r="A77" s="122" t="s">
        <v>208</v>
      </c>
      <c r="B77" s="41" t="n">
        <v>0.41585</v>
      </c>
      <c r="C77" s="1"/>
      <c r="D77" s="1"/>
      <c r="E77" s="1"/>
    </row>
    <row r="78" customFormat="false" ht="15" hidden="false" customHeight="false" outlineLevel="0" collapsed="false">
      <c r="A78" s="122" t="s">
        <v>209</v>
      </c>
      <c r="B78" s="41" t="n">
        <v>0.337177</v>
      </c>
      <c r="C78" s="1"/>
      <c r="D78" s="1"/>
      <c r="E78" s="1"/>
    </row>
    <row r="79" customFormat="false" ht="15" hidden="false" customHeight="false" outlineLevel="0" collapsed="false">
      <c r="A79" s="122" t="s">
        <v>210</v>
      </c>
      <c r="B79" s="41" t="n">
        <v>0.471767</v>
      </c>
      <c r="C79" s="1"/>
      <c r="D79" s="1"/>
      <c r="E79" s="1"/>
    </row>
    <row r="80" customFormat="false" ht="15" hidden="false" customHeight="false" outlineLevel="0" collapsed="false">
      <c r="A80" s="122" t="s">
        <v>211</v>
      </c>
      <c r="B80" s="41" t="n">
        <v>0.515692</v>
      </c>
      <c r="C80" s="1"/>
      <c r="D80" s="1"/>
      <c r="E80" s="1"/>
    </row>
    <row r="81" customFormat="false" ht="15" hidden="false" customHeight="false" outlineLevel="0" collapsed="false">
      <c r="A81" s="122" t="s">
        <v>212</v>
      </c>
      <c r="B81" s="41" t="n">
        <v>0.404215</v>
      </c>
      <c r="C81" s="1"/>
      <c r="D81" s="1"/>
      <c r="E81" s="1"/>
    </row>
    <row r="82" customFormat="false" ht="15" hidden="false" customHeight="false" outlineLevel="0" collapsed="false">
      <c r="A82" s="122" t="s">
        <v>213</v>
      </c>
      <c r="B82" s="41" t="n">
        <v>0.386742</v>
      </c>
      <c r="C82" s="1"/>
      <c r="D82" s="1"/>
      <c r="E82" s="1"/>
    </row>
    <row r="83" customFormat="false" ht="15" hidden="false" customHeight="false" outlineLevel="0" collapsed="false">
      <c r="A83" s="122" t="s">
        <v>214</v>
      </c>
      <c r="B83" s="41" t="n">
        <v>0.32006</v>
      </c>
      <c r="C83" s="1"/>
      <c r="D83" s="1"/>
      <c r="E83" s="1"/>
    </row>
    <row r="84" customFormat="false" ht="15" hidden="false" customHeight="false" outlineLevel="0" collapsed="false">
      <c r="A84" s="122" t="s">
        <v>215</v>
      </c>
      <c r="B84" s="41" t="n">
        <v>0.342018</v>
      </c>
      <c r="C84" s="1"/>
      <c r="D84" s="1"/>
      <c r="E84" s="1"/>
    </row>
    <row r="85" customFormat="false" ht="15" hidden="false" customHeight="false" outlineLevel="0" collapsed="false">
      <c r="A85" s="122" t="s">
        <v>216</v>
      </c>
      <c r="B85" s="41" t="n">
        <v>0.396198</v>
      </c>
      <c r="C85" s="1"/>
      <c r="D85" s="1"/>
      <c r="E85" s="1"/>
    </row>
    <row r="86" customFormat="false" ht="15" hidden="false" customHeight="false" outlineLevel="0" collapsed="false">
      <c r="A86" s="122" t="s">
        <v>217</v>
      </c>
      <c r="B86" s="41" t="n">
        <v>0.324811</v>
      </c>
      <c r="C86" s="1"/>
      <c r="D86" s="1"/>
      <c r="E86" s="1"/>
    </row>
    <row r="87" customFormat="false" ht="15" hidden="false" customHeight="false" outlineLevel="0" collapsed="false">
      <c r="A87" s="122" t="s">
        <v>218</v>
      </c>
      <c r="B87" s="41" t="n">
        <v>0.375238</v>
      </c>
      <c r="C87" s="1"/>
      <c r="D87" s="1"/>
      <c r="E87" s="1"/>
    </row>
    <row r="88" customFormat="false" ht="15" hidden="false" customHeight="false" outlineLevel="0" collapsed="false">
      <c r="A88" s="122" t="s">
        <v>219</v>
      </c>
      <c r="B88" s="41" t="n">
        <v>0.312857</v>
      </c>
      <c r="C88" s="1"/>
      <c r="D88" s="1"/>
      <c r="E88" s="1"/>
    </row>
    <row r="89" customFormat="false" ht="15" hidden="false" customHeight="false" outlineLevel="0" collapsed="false">
      <c r="A89" s="122" t="s">
        <v>220</v>
      </c>
      <c r="B89" s="41" t="n">
        <v>0.369955</v>
      </c>
      <c r="C89" s="1"/>
      <c r="D89" s="1"/>
      <c r="E89" s="1"/>
    </row>
    <row r="90" customFormat="false" ht="15" hidden="false" customHeight="false" outlineLevel="0" collapsed="false">
      <c r="A90" s="122" t="s">
        <v>221</v>
      </c>
      <c r="B90" s="41" t="n">
        <v>0.409124</v>
      </c>
      <c r="C90" s="1"/>
      <c r="D90" s="1"/>
      <c r="E90" s="1"/>
    </row>
    <row r="91" customFormat="false" ht="15" hidden="false" customHeight="false" outlineLevel="0" collapsed="false">
      <c r="A91" s="122" t="s">
        <v>222</v>
      </c>
      <c r="B91" s="41" t="n">
        <v>0.3908</v>
      </c>
      <c r="C91" s="1"/>
      <c r="D91" s="1"/>
      <c r="E91" s="1"/>
    </row>
    <row r="92" customFormat="false" ht="15" hidden="false" customHeight="false" outlineLevel="0" collapsed="false">
      <c r="A92" s="122" t="s">
        <v>223</v>
      </c>
      <c r="B92" s="41" t="n">
        <v>0.315605</v>
      </c>
      <c r="C92" s="1"/>
      <c r="D92" s="1"/>
      <c r="E92" s="1"/>
    </row>
    <row r="93" customFormat="false" ht="15" hidden="false" customHeight="false" outlineLevel="0" collapsed="false">
      <c r="A93" s="122" t="s">
        <v>224</v>
      </c>
      <c r="B93" s="41" t="n">
        <v>0.398501</v>
      </c>
      <c r="C93" s="1"/>
      <c r="D93" s="1"/>
      <c r="E93" s="1"/>
    </row>
    <row r="94" customFormat="false" ht="15" hidden="false" customHeight="false" outlineLevel="0" collapsed="false">
      <c r="A94" s="122" t="s">
        <v>225</v>
      </c>
      <c r="B94" s="41" t="n">
        <v>0.603475</v>
      </c>
      <c r="C94" s="1"/>
      <c r="D94" s="1"/>
      <c r="E94" s="1"/>
    </row>
    <row r="95" customFormat="false" ht="15" hidden="false" customHeight="false" outlineLevel="0" collapsed="false">
      <c r="A95" s="122" t="s">
        <v>226</v>
      </c>
      <c r="B95" s="41" t="n">
        <v>0.474229</v>
      </c>
      <c r="C95" s="1"/>
      <c r="D95" s="1"/>
      <c r="E95" s="1"/>
    </row>
    <row r="96" customFormat="false" ht="15" hidden="false" customHeight="false" outlineLevel="0" collapsed="false">
      <c r="A96" s="122" t="s">
        <v>227</v>
      </c>
      <c r="B96" s="41" t="n">
        <v>0.568538</v>
      </c>
      <c r="C96" s="1"/>
      <c r="D96" s="1"/>
      <c r="E96" s="1"/>
    </row>
    <row r="97" customFormat="false" ht="15" hidden="false" customHeight="false" outlineLevel="0" collapsed="false">
      <c r="A97" s="122" t="s">
        <v>228</v>
      </c>
      <c r="B97" s="41" t="n">
        <v>0.510837</v>
      </c>
      <c r="C97" s="1"/>
      <c r="D97" s="1"/>
      <c r="E97" s="1"/>
    </row>
    <row r="98" customFormat="false" ht="15" hidden="false" customHeight="false" outlineLevel="0" collapsed="false">
      <c r="A98" s="128" t="s">
        <v>229</v>
      </c>
      <c r="B98" s="175" t="n">
        <v>0.46759</v>
      </c>
      <c r="C98" s="1"/>
      <c r="D98" s="1"/>
      <c r="E98" s="1"/>
    </row>
    <row r="99" customFormat="false" ht="20.25" hidden="false" customHeight="true" outlineLevel="0" collapsed="false"/>
  </sheetData>
  <hyperlinks>
    <hyperlink ref="E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1.25" outlineLevelRow="0" outlineLevelCol="0"/>
  <cols>
    <col collapsed="false" customWidth="true" hidden="false" outlineLevel="0" max="1" min="1" style="1" width="22.57"/>
    <col collapsed="false" customWidth="false" hidden="false" outlineLevel="0" max="1025" min="2" style="1" width="11.42"/>
  </cols>
  <sheetData>
    <row r="1" customFormat="false" ht="34.5" hidden="false" customHeight="true" outlineLevel="0" collapsed="false">
      <c r="A1" s="176" t="s">
        <v>230</v>
      </c>
      <c r="B1" s="176"/>
      <c r="C1" s="176"/>
      <c r="E1" s="21" t="s">
        <v>49</v>
      </c>
    </row>
    <row r="3" customFormat="false" ht="11.25" hidden="false" customHeight="false" outlineLevel="0" collapsed="false">
      <c r="A3" s="36" t="s">
        <v>134</v>
      </c>
      <c r="B3" s="177" t="n">
        <v>17.104495</v>
      </c>
    </row>
    <row r="4" customFormat="false" ht="11.25" hidden="false" customHeight="false" outlineLevel="0" collapsed="false">
      <c r="A4" s="39" t="s">
        <v>135</v>
      </c>
      <c r="B4" s="178" t="n">
        <v>16.375969</v>
      </c>
    </row>
    <row r="5" customFormat="false" ht="11.25" hidden="false" customHeight="false" outlineLevel="0" collapsed="false">
      <c r="A5" s="39" t="s">
        <v>136</v>
      </c>
      <c r="B5" s="178" t="n">
        <v>12.293801</v>
      </c>
    </row>
    <row r="6" customFormat="false" ht="11.25" hidden="false" customHeight="false" outlineLevel="0" collapsed="false">
      <c r="A6" s="39" t="s">
        <v>137</v>
      </c>
      <c r="B6" s="178" t="n">
        <v>15.870779</v>
      </c>
    </row>
    <row r="7" customFormat="false" ht="11.25" hidden="false" customHeight="false" outlineLevel="0" collapsed="false">
      <c r="A7" s="179" t="s">
        <v>138</v>
      </c>
      <c r="B7" s="178"/>
    </row>
    <row r="8" customFormat="false" ht="11.25" hidden="false" customHeight="false" outlineLevel="0" collapsed="false">
      <c r="A8" s="39" t="s">
        <v>139</v>
      </c>
      <c r="B8" s="178" t="n">
        <v>25.260417</v>
      </c>
    </row>
    <row r="9" customFormat="false" ht="11.25" hidden="false" customHeight="false" outlineLevel="0" collapsed="false">
      <c r="A9" s="39" t="s">
        <v>140</v>
      </c>
      <c r="B9" s="178" t="n">
        <v>12.408611</v>
      </c>
    </row>
    <row r="10" customFormat="false" ht="11.25" hidden="false" customHeight="false" outlineLevel="0" collapsed="false">
      <c r="A10" s="39" t="s">
        <v>141</v>
      </c>
      <c r="B10" s="178" t="n">
        <v>17.980198</v>
      </c>
    </row>
    <row r="11" customFormat="false" ht="11.25" hidden="false" customHeight="false" outlineLevel="0" collapsed="false">
      <c r="A11" s="39" t="s">
        <v>142</v>
      </c>
      <c r="B11" s="178" t="n">
        <v>22.712238</v>
      </c>
    </row>
    <row r="12" customFormat="false" ht="11.25" hidden="false" customHeight="false" outlineLevel="0" collapsed="false">
      <c r="A12" s="39" t="s">
        <v>143</v>
      </c>
      <c r="B12" s="178" t="n">
        <v>20.985401</v>
      </c>
    </row>
    <row r="13" customFormat="false" ht="11.25" hidden="false" customHeight="false" outlineLevel="0" collapsed="false">
      <c r="A13" s="39" t="s">
        <v>144</v>
      </c>
      <c r="B13" s="178" t="n">
        <v>14.456084</v>
      </c>
    </row>
    <row r="14" customFormat="false" ht="11.25" hidden="false" customHeight="false" outlineLevel="0" collapsed="false">
      <c r="A14" s="39" t="s">
        <v>145</v>
      </c>
      <c r="B14" s="178" t="n">
        <v>22.999381</v>
      </c>
    </row>
    <row r="15" customFormat="false" ht="11.25" hidden="false" customHeight="false" outlineLevel="0" collapsed="false">
      <c r="A15" s="39" t="s">
        <v>146</v>
      </c>
      <c r="B15" s="178" t="n">
        <v>16.448095</v>
      </c>
    </row>
    <row r="16" customFormat="false" ht="11.25" hidden="false" customHeight="false" outlineLevel="0" collapsed="false">
      <c r="A16" s="39" t="s">
        <v>147</v>
      </c>
      <c r="B16" s="178" t="n">
        <v>20.38736</v>
      </c>
    </row>
    <row r="17" customFormat="false" ht="11.25" hidden="false" customHeight="false" outlineLevel="0" collapsed="false">
      <c r="A17" s="39" t="s">
        <v>148</v>
      </c>
      <c r="B17" s="178" t="n">
        <v>20.801364</v>
      </c>
    </row>
    <row r="18" customFormat="false" ht="11.25" hidden="false" customHeight="false" outlineLevel="0" collapsed="false">
      <c r="A18" s="39" t="s">
        <v>149</v>
      </c>
      <c r="B18" s="178" t="n">
        <v>22.184761</v>
      </c>
    </row>
    <row r="19" customFormat="false" ht="11.25" hidden="false" customHeight="false" outlineLevel="0" collapsed="false">
      <c r="A19" s="39" t="s">
        <v>150</v>
      </c>
      <c r="B19" s="178" t="n">
        <v>20.345238</v>
      </c>
    </row>
    <row r="20" customFormat="false" ht="11.25" hidden="false" customHeight="false" outlineLevel="0" collapsed="false">
      <c r="A20" s="39" t="s">
        <v>151</v>
      </c>
      <c r="B20" s="178" t="n">
        <v>23.801607</v>
      </c>
    </row>
    <row r="21" customFormat="false" ht="11.25" hidden="false" customHeight="false" outlineLevel="0" collapsed="false">
      <c r="A21" s="39" t="s">
        <v>152</v>
      </c>
      <c r="B21" s="178" t="n">
        <v>16.705499</v>
      </c>
    </row>
    <row r="22" customFormat="false" ht="11.25" hidden="false" customHeight="false" outlineLevel="0" collapsed="false">
      <c r="A22" s="39" t="s">
        <v>153</v>
      </c>
      <c r="B22" s="178" t="n">
        <v>19.250199</v>
      </c>
    </row>
    <row r="23" customFormat="false" ht="11.25" hidden="false" customHeight="false" outlineLevel="0" collapsed="false">
      <c r="A23" s="39" t="s">
        <v>154</v>
      </c>
      <c r="B23" s="178" t="n">
        <v>17.216233</v>
      </c>
    </row>
    <row r="24" customFormat="false" ht="11.25" hidden="false" customHeight="false" outlineLevel="0" collapsed="false">
      <c r="A24" s="39" t="s">
        <v>155</v>
      </c>
      <c r="B24" s="178" t="n">
        <v>17.500462</v>
      </c>
    </row>
    <row r="25" customFormat="false" ht="11.25" hidden="false" customHeight="false" outlineLevel="0" collapsed="false">
      <c r="A25" s="39" t="s">
        <v>156</v>
      </c>
      <c r="B25" s="178" t="n">
        <v>22.770281</v>
      </c>
    </row>
    <row r="26" customFormat="false" ht="11.25" hidden="false" customHeight="false" outlineLevel="0" collapsed="false">
      <c r="A26" s="39" t="s">
        <v>157</v>
      </c>
      <c r="B26" s="178" t="n">
        <v>18.785425</v>
      </c>
    </row>
    <row r="27" customFormat="false" ht="11.25" hidden="false" customHeight="false" outlineLevel="0" collapsed="false">
      <c r="A27" s="39" t="s">
        <v>158</v>
      </c>
      <c r="B27" s="178" t="n">
        <v>14.032716</v>
      </c>
    </row>
    <row r="28" customFormat="false" ht="11.25" hidden="false" customHeight="false" outlineLevel="0" collapsed="false">
      <c r="A28" s="39" t="s">
        <v>159</v>
      </c>
      <c r="B28" s="178" t="n">
        <v>17.851289</v>
      </c>
    </row>
    <row r="29" customFormat="false" ht="11.25" hidden="false" customHeight="false" outlineLevel="0" collapsed="false">
      <c r="A29" s="39" t="s">
        <v>160</v>
      </c>
      <c r="B29" s="178" t="n">
        <v>13.548577</v>
      </c>
    </row>
    <row r="30" customFormat="false" ht="11.25" hidden="false" customHeight="false" outlineLevel="0" collapsed="false">
      <c r="A30" s="39" t="s">
        <v>161</v>
      </c>
      <c r="B30" s="178" t="n">
        <v>24.155924</v>
      </c>
    </row>
    <row r="31" customFormat="false" ht="11.25" hidden="false" customHeight="false" outlineLevel="0" collapsed="false">
      <c r="A31" s="39" t="s">
        <v>162</v>
      </c>
      <c r="B31" s="178" t="n">
        <v>35.004686</v>
      </c>
    </row>
    <row r="32" customFormat="false" ht="11.25" hidden="false" customHeight="false" outlineLevel="0" collapsed="false">
      <c r="A32" s="39" t="s">
        <v>163</v>
      </c>
      <c r="B32" s="178" t="n">
        <v>20.696489</v>
      </c>
    </row>
    <row r="33" customFormat="false" ht="11.25" hidden="false" customHeight="false" outlineLevel="0" collapsed="false">
      <c r="A33" s="39" t="s">
        <v>164</v>
      </c>
      <c r="B33" s="178" t="n">
        <v>20.681526</v>
      </c>
    </row>
    <row r="34" customFormat="false" ht="11.25" hidden="false" customHeight="false" outlineLevel="0" collapsed="false">
      <c r="A34" s="39" t="s">
        <v>165</v>
      </c>
      <c r="B34" s="178" t="n">
        <v>27.085958</v>
      </c>
    </row>
    <row r="35" customFormat="false" ht="11.25" hidden="false" customHeight="false" outlineLevel="0" collapsed="false">
      <c r="A35" s="39" t="s">
        <v>166</v>
      </c>
      <c r="B35" s="178" t="n">
        <v>18.01764</v>
      </c>
    </row>
    <row r="36" customFormat="false" ht="11.25" hidden="false" customHeight="false" outlineLevel="0" collapsed="false">
      <c r="A36" s="39" t="s">
        <v>167</v>
      </c>
      <c r="B36" s="178" t="n">
        <v>18.406224</v>
      </c>
    </row>
    <row r="37" customFormat="false" ht="11.25" hidden="false" customHeight="false" outlineLevel="0" collapsed="false">
      <c r="A37" s="39" t="s">
        <v>168</v>
      </c>
      <c r="B37" s="178" t="n">
        <v>27.03955</v>
      </c>
    </row>
    <row r="38" customFormat="false" ht="11.25" hidden="false" customHeight="false" outlineLevel="0" collapsed="false">
      <c r="A38" s="39" t="s">
        <v>169</v>
      </c>
      <c r="B38" s="178" t="n">
        <v>34.518611</v>
      </c>
    </row>
    <row r="39" customFormat="false" ht="11.25" hidden="false" customHeight="false" outlineLevel="0" collapsed="false">
      <c r="A39" s="39" t="s">
        <v>170</v>
      </c>
      <c r="B39" s="178" t="n">
        <v>18.600557</v>
      </c>
    </row>
    <row r="40" customFormat="false" ht="11.25" hidden="false" customHeight="false" outlineLevel="0" collapsed="false">
      <c r="A40" s="39" t="s">
        <v>171</v>
      </c>
      <c r="B40" s="178" t="n">
        <v>10.258698</v>
      </c>
    </row>
    <row r="41" customFormat="false" ht="11.25" hidden="false" customHeight="false" outlineLevel="0" collapsed="false">
      <c r="A41" s="39" t="s">
        <v>172</v>
      </c>
      <c r="B41" s="178" t="n">
        <v>19.405757</v>
      </c>
    </row>
    <row r="42" customFormat="false" ht="11.25" hidden="false" customHeight="false" outlineLevel="0" collapsed="false">
      <c r="A42" s="39" t="s">
        <v>173</v>
      </c>
      <c r="B42" s="178" t="n">
        <v>19.031477</v>
      </c>
    </row>
    <row r="43" customFormat="false" ht="11.25" hidden="false" customHeight="false" outlineLevel="0" collapsed="false">
      <c r="A43" s="39" t="s">
        <v>174</v>
      </c>
      <c r="B43" s="178" t="n">
        <v>19.352438</v>
      </c>
    </row>
    <row r="44" customFormat="false" ht="11.25" hidden="false" customHeight="false" outlineLevel="0" collapsed="false">
      <c r="A44" s="39" t="s">
        <v>175</v>
      </c>
      <c r="B44" s="178" t="n">
        <v>23.375075</v>
      </c>
    </row>
    <row r="45" customFormat="false" ht="11.25" hidden="false" customHeight="false" outlineLevel="0" collapsed="false">
      <c r="A45" s="39" t="s">
        <v>176</v>
      </c>
      <c r="B45" s="178" t="n">
        <v>16.125999</v>
      </c>
    </row>
    <row r="46" customFormat="false" ht="11.25" hidden="false" customHeight="false" outlineLevel="0" collapsed="false">
      <c r="A46" s="39" t="s">
        <v>177</v>
      </c>
      <c r="B46" s="178" t="n">
        <v>17.421603</v>
      </c>
    </row>
    <row r="47" customFormat="false" ht="11.25" hidden="false" customHeight="false" outlineLevel="0" collapsed="false">
      <c r="A47" s="39" t="s">
        <v>178</v>
      </c>
      <c r="B47" s="178" t="n">
        <v>28.623572</v>
      </c>
    </row>
    <row r="48" customFormat="false" ht="11.25" hidden="false" customHeight="false" outlineLevel="0" collapsed="false">
      <c r="A48" s="39" t="s">
        <v>179</v>
      </c>
      <c r="B48" s="178" t="n">
        <v>17.835037</v>
      </c>
    </row>
    <row r="49" customFormat="false" ht="11.25" hidden="false" customHeight="false" outlineLevel="0" collapsed="false">
      <c r="A49" s="39" t="s">
        <v>180</v>
      </c>
      <c r="B49" s="178" t="n">
        <v>16.083267</v>
      </c>
    </row>
    <row r="50" customFormat="false" ht="11.25" hidden="false" customHeight="false" outlineLevel="0" collapsed="false">
      <c r="A50" s="39" t="s">
        <v>181</v>
      </c>
      <c r="B50" s="178" t="n">
        <v>15.01696</v>
      </c>
    </row>
    <row r="51" customFormat="false" ht="11.25" hidden="false" customHeight="false" outlineLevel="0" collapsed="false">
      <c r="A51" s="39" t="s">
        <v>182</v>
      </c>
      <c r="B51" s="178" t="n">
        <v>21.823982</v>
      </c>
    </row>
    <row r="52" customFormat="false" ht="11.25" hidden="false" customHeight="false" outlineLevel="0" collapsed="false">
      <c r="A52" s="39" t="s">
        <v>183</v>
      </c>
      <c r="B52" s="178" t="n">
        <v>19.366701</v>
      </c>
    </row>
    <row r="53" customFormat="false" ht="11.25" hidden="false" customHeight="false" outlineLevel="0" collapsed="false">
      <c r="A53" s="39" t="s">
        <v>184</v>
      </c>
      <c r="B53" s="178" t="n">
        <v>11.610919</v>
      </c>
    </row>
    <row r="54" customFormat="false" ht="11.25" hidden="false" customHeight="false" outlineLevel="0" collapsed="false">
      <c r="A54" s="39" t="s">
        <v>185</v>
      </c>
      <c r="B54" s="178" t="n">
        <v>19.10939</v>
      </c>
    </row>
    <row r="55" customFormat="false" ht="11.25" hidden="false" customHeight="false" outlineLevel="0" collapsed="false">
      <c r="A55" s="39" t="s">
        <v>186</v>
      </c>
      <c r="B55" s="178" t="n">
        <v>18.590328</v>
      </c>
    </row>
    <row r="56" customFormat="false" ht="11.25" hidden="false" customHeight="false" outlineLevel="0" collapsed="false">
      <c r="A56" s="39" t="s">
        <v>187</v>
      </c>
      <c r="B56" s="178" t="n">
        <v>10.842467</v>
      </c>
    </row>
    <row r="57" customFormat="false" ht="11.25" hidden="false" customHeight="false" outlineLevel="0" collapsed="false">
      <c r="A57" s="39" t="s">
        <v>188</v>
      </c>
      <c r="B57" s="178" t="n">
        <v>14.772591</v>
      </c>
    </row>
    <row r="58" customFormat="false" ht="11.25" hidden="false" customHeight="false" outlineLevel="0" collapsed="false">
      <c r="A58" s="39" t="s">
        <v>189</v>
      </c>
      <c r="B58" s="178" t="n">
        <v>24.445199</v>
      </c>
    </row>
    <row r="59" customFormat="false" ht="11.25" hidden="false" customHeight="false" outlineLevel="0" collapsed="false">
      <c r="A59" s="39" t="s">
        <v>190</v>
      </c>
      <c r="B59" s="178" t="n">
        <v>14.333505</v>
      </c>
    </row>
    <row r="60" customFormat="false" ht="11.25" hidden="false" customHeight="false" outlineLevel="0" collapsed="false">
      <c r="A60" s="39" t="s">
        <v>191</v>
      </c>
      <c r="B60" s="178" t="n">
        <v>15.723385</v>
      </c>
    </row>
    <row r="61" customFormat="false" ht="11.25" hidden="false" customHeight="false" outlineLevel="0" collapsed="false">
      <c r="A61" s="39" t="s">
        <v>192</v>
      </c>
      <c r="B61" s="178" t="n">
        <v>10.479042</v>
      </c>
    </row>
    <row r="62" customFormat="false" ht="11.25" hidden="false" customHeight="false" outlineLevel="0" collapsed="false">
      <c r="A62" s="39" t="s">
        <v>193</v>
      </c>
      <c r="B62" s="178" t="n">
        <v>14.564146</v>
      </c>
    </row>
    <row r="63" customFormat="false" ht="11.25" hidden="false" customHeight="false" outlineLevel="0" collapsed="false">
      <c r="A63" s="39" t="s">
        <v>194</v>
      </c>
      <c r="B63" s="178" t="n">
        <v>21.592992</v>
      </c>
    </row>
    <row r="64" customFormat="false" ht="11.25" hidden="false" customHeight="false" outlineLevel="0" collapsed="false">
      <c r="A64" s="39" t="s">
        <v>195</v>
      </c>
      <c r="B64" s="178" t="n">
        <v>14.312467</v>
      </c>
    </row>
    <row r="65" customFormat="false" ht="11.25" hidden="false" customHeight="false" outlineLevel="0" collapsed="false">
      <c r="A65" s="39" t="s">
        <v>196</v>
      </c>
      <c r="B65" s="178" t="n">
        <v>20.302906</v>
      </c>
    </row>
    <row r="66" customFormat="false" ht="11.25" hidden="false" customHeight="false" outlineLevel="0" collapsed="false">
      <c r="A66" s="39" t="s">
        <v>197</v>
      </c>
      <c r="B66" s="178" t="n">
        <v>17.192303</v>
      </c>
    </row>
    <row r="67" customFormat="false" ht="11.25" hidden="false" customHeight="false" outlineLevel="0" collapsed="false">
      <c r="A67" s="39" t="s">
        <v>198</v>
      </c>
      <c r="B67" s="178" t="n">
        <v>21.503017</v>
      </c>
    </row>
    <row r="68" customFormat="false" ht="11.25" hidden="false" customHeight="false" outlineLevel="0" collapsed="false">
      <c r="A68" s="39" t="s">
        <v>199</v>
      </c>
      <c r="B68" s="178" t="n">
        <v>20.497303</v>
      </c>
    </row>
    <row r="69" customFormat="false" ht="11.25" hidden="false" customHeight="false" outlineLevel="0" collapsed="false">
      <c r="A69" s="39" t="s">
        <v>200</v>
      </c>
      <c r="B69" s="178" t="n">
        <v>22.613459</v>
      </c>
    </row>
    <row r="70" customFormat="false" ht="11.25" hidden="false" customHeight="false" outlineLevel="0" collapsed="false">
      <c r="A70" s="39" t="s">
        <v>201</v>
      </c>
      <c r="B70" s="178" t="n">
        <v>15.458015</v>
      </c>
    </row>
    <row r="71" customFormat="false" ht="11.25" hidden="false" customHeight="false" outlineLevel="0" collapsed="false">
      <c r="A71" s="39" t="s">
        <v>202</v>
      </c>
      <c r="B71" s="178" t="n">
        <v>18.144926</v>
      </c>
    </row>
    <row r="72" customFormat="false" ht="11.25" hidden="false" customHeight="false" outlineLevel="0" collapsed="false">
      <c r="A72" s="39" t="s">
        <v>203</v>
      </c>
      <c r="B72" s="178" t="n">
        <v>27.567357</v>
      </c>
    </row>
    <row r="73" customFormat="false" ht="11.25" hidden="false" customHeight="false" outlineLevel="0" collapsed="false">
      <c r="A73" s="39" t="s">
        <v>204</v>
      </c>
      <c r="B73" s="178" t="n">
        <v>15.318054</v>
      </c>
    </row>
    <row r="74" customFormat="false" ht="11.25" hidden="false" customHeight="false" outlineLevel="0" collapsed="false">
      <c r="A74" s="39" t="s">
        <v>205</v>
      </c>
      <c r="B74" s="178" t="n">
        <v>29.414217</v>
      </c>
    </row>
    <row r="75" customFormat="false" ht="11.25" hidden="false" customHeight="false" outlineLevel="0" collapsed="false">
      <c r="A75" s="39" t="s">
        <v>206</v>
      </c>
      <c r="B75" s="178" t="n">
        <v>22.093023</v>
      </c>
    </row>
    <row r="76" customFormat="false" ht="11.25" hidden="false" customHeight="false" outlineLevel="0" collapsed="false">
      <c r="A76" s="39" t="s">
        <v>207</v>
      </c>
      <c r="B76" s="178" t="n">
        <v>17.140164</v>
      </c>
    </row>
    <row r="77" customFormat="false" ht="11.25" hidden="false" customHeight="false" outlineLevel="0" collapsed="false">
      <c r="A77" s="39" t="s">
        <v>208</v>
      </c>
      <c r="B77" s="178" t="n">
        <v>19.018173</v>
      </c>
    </row>
    <row r="78" customFormat="false" ht="11.25" hidden="false" customHeight="false" outlineLevel="0" collapsed="false">
      <c r="A78" s="39" t="s">
        <v>209</v>
      </c>
      <c r="B78" s="178" t="n">
        <v>20.767494</v>
      </c>
    </row>
    <row r="79" customFormat="false" ht="11.25" hidden="false" customHeight="false" outlineLevel="0" collapsed="false">
      <c r="A79" s="39" t="s">
        <v>210</v>
      </c>
      <c r="B79" s="178" t="n">
        <v>18.037736</v>
      </c>
    </row>
    <row r="80" customFormat="false" ht="11.25" hidden="false" customHeight="false" outlineLevel="0" collapsed="false">
      <c r="A80" s="39" t="s">
        <v>211</v>
      </c>
      <c r="B80" s="178" t="n">
        <v>14.580521</v>
      </c>
    </row>
    <row r="81" customFormat="false" ht="11.25" hidden="false" customHeight="false" outlineLevel="0" collapsed="false">
      <c r="A81" s="39" t="s">
        <v>212</v>
      </c>
      <c r="B81" s="178" t="n">
        <v>16.414</v>
      </c>
    </row>
    <row r="82" customFormat="false" ht="11.25" hidden="false" customHeight="false" outlineLevel="0" collapsed="false">
      <c r="A82" s="39" t="s">
        <v>213</v>
      </c>
      <c r="B82" s="178" t="n">
        <v>13.155335</v>
      </c>
    </row>
    <row r="83" customFormat="false" ht="11.25" hidden="false" customHeight="false" outlineLevel="0" collapsed="false">
      <c r="A83" s="39" t="s">
        <v>214</v>
      </c>
      <c r="B83" s="178" t="n">
        <v>20.417248</v>
      </c>
    </row>
    <row r="84" customFormat="false" ht="11.25" hidden="false" customHeight="false" outlineLevel="0" collapsed="false">
      <c r="A84" s="39" t="s">
        <v>215</v>
      </c>
      <c r="B84" s="178" t="n">
        <v>24.51372</v>
      </c>
    </row>
    <row r="85" customFormat="false" ht="11.25" hidden="false" customHeight="false" outlineLevel="0" collapsed="false">
      <c r="A85" s="39" t="s">
        <v>216</v>
      </c>
      <c r="B85" s="178" t="n">
        <v>23.558251</v>
      </c>
    </row>
    <row r="86" customFormat="false" ht="11.25" hidden="false" customHeight="false" outlineLevel="0" collapsed="false">
      <c r="A86" s="39" t="s">
        <v>217</v>
      </c>
      <c r="B86" s="178" t="n">
        <v>25.163798</v>
      </c>
    </row>
    <row r="87" customFormat="false" ht="11.25" hidden="false" customHeight="false" outlineLevel="0" collapsed="false">
      <c r="A87" s="39" t="s">
        <v>218</v>
      </c>
      <c r="B87" s="178" t="n">
        <v>17.376049</v>
      </c>
    </row>
    <row r="88" customFormat="false" ht="11.25" hidden="false" customHeight="false" outlineLevel="0" collapsed="false">
      <c r="A88" s="39" t="s">
        <v>219</v>
      </c>
      <c r="B88" s="178" t="n">
        <v>18.185792</v>
      </c>
    </row>
    <row r="89" customFormat="false" ht="11.25" hidden="false" customHeight="false" outlineLevel="0" collapsed="false">
      <c r="A89" s="39" t="s">
        <v>220</v>
      </c>
      <c r="B89" s="178" t="n">
        <v>21.352313</v>
      </c>
    </row>
    <row r="90" customFormat="false" ht="11.25" hidden="false" customHeight="false" outlineLevel="0" collapsed="false">
      <c r="A90" s="39" t="s">
        <v>221</v>
      </c>
      <c r="B90" s="178" t="n">
        <v>23.093892</v>
      </c>
    </row>
    <row r="91" customFormat="false" ht="11.25" hidden="false" customHeight="false" outlineLevel="0" collapsed="false">
      <c r="A91" s="39" t="s">
        <v>222</v>
      </c>
      <c r="B91" s="178" t="n">
        <v>21.859137</v>
      </c>
    </row>
    <row r="92" customFormat="false" ht="11.25" hidden="false" customHeight="false" outlineLevel="0" collapsed="false">
      <c r="A92" s="39" t="s">
        <v>223</v>
      </c>
      <c r="B92" s="178" t="n">
        <v>16.404758</v>
      </c>
    </row>
    <row r="93" customFormat="false" ht="11.25" hidden="false" customHeight="false" outlineLevel="0" collapsed="false">
      <c r="A93" s="39" t="s">
        <v>224</v>
      </c>
      <c r="B93" s="178" t="n">
        <v>20.638821</v>
      </c>
    </row>
    <row r="94" customFormat="false" ht="11.25" hidden="false" customHeight="false" outlineLevel="0" collapsed="false">
      <c r="A94" s="39" t="s">
        <v>225</v>
      </c>
      <c r="B94" s="178" t="n">
        <v>15.540409</v>
      </c>
    </row>
    <row r="95" customFormat="false" ht="11.25" hidden="false" customHeight="false" outlineLevel="0" collapsed="false">
      <c r="A95" s="39" t="s">
        <v>226</v>
      </c>
      <c r="B95" s="178" t="n">
        <v>16.979362</v>
      </c>
    </row>
    <row r="96" customFormat="false" ht="11.25" hidden="false" customHeight="false" outlineLevel="0" collapsed="false">
      <c r="A96" s="39" t="s">
        <v>227</v>
      </c>
      <c r="B96" s="178" t="n">
        <v>14.067995</v>
      </c>
    </row>
    <row r="97" customFormat="false" ht="11.25" hidden="false" customHeight="false" outlineLevel="0" collapsed="false">
      <c r="A97" s="39" t="s">
        <v>228</v>
      </c>
      <c r="B97" s="178" t="n">
        <v>17.723534</v>
      </c>
    </row>
    <row r="98" customFormat="false" ht="11.25" hidden="false" customHeight="false" outlineLevel="0" collapsed="false">
      <c r="A98" s="142" t="s">
        <v>229</v>
      </c>
      <c r="B98" s="180" t="n">
        <v>29.295221</v>
      </c>
    </row>
    <row r="99" customFormat="false" ht="23.25" hidden="false" customHeight="true" outlineLevel="0" collapsed="false"/>
  </sheetData>
  <mergeCells count="1">
    <mergeCell ref="A1:C1"/>
  </mergeCells>
  <hyperlinks>
    <hyperlink ref="E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1.25" outlineLevelRow="0" outlineLevelCol="0"/>
  <cols>
    <col collapsed="false" customWidth="true" hidden="false" outlineLevel="0" max="1" min="1" style="1" width="23.42"/>
    <col collapsed="false" customWidth="false" hidden="false" outlineLevel="0" max="1025" min="2" style="1" width="11.42"/>
  </cols>
  <sheetData>
    <row r="1" customFormat="false" ht="15" hidden="false" customHeight="false" outlineLevel="0" collapsed="false">
      <c r="A1" s="174" t="s">
        <v>12</v>
      </c>
      <c r="F1" s="21" t="s">
        <v>49</v>
      </c>
    </row>
    <row r="3" customFormat="false" ht="11.25" hidden="false" customHeight="false" outlineLevel="0" collapsed="false">
      <c r="A3" s="120" t="s">
        <v>134</v>
      </c>
      <c r="B3" s="177" t="n">
        <v>3.087457</v>
      </c>
    </row>
    <row r="4" customFormat="false" ht="11.25" hidden="false" customHeight="false" outlineLevel="0" collapsed="false">
      <c r="A4" s="122" t="s">
        <v>135</v>
      </c>
      <c r="B4" s="178" t="n">
        <v>3.369275</v>
      </c>
    </row>
    <row r="5" customFormat="false" ht="11.25" hidden="false" customHeight="false" outlineLevel="0" collapsed="false">
      <c r="A5" s="122" t="s">
        <v>136</v>
      </c>
      <c r="B5" s="178" t="n">
        <v>3.804002</v>
      </c>
    </row>
    <row r="6" customFormat="false" ht="11.25" hidden="false" customHeight="false" outlineLevel="0" collapsed="false">
      <c r="A6" s="122" t="s">
        <v>137</v>
      </c>
      <c r="B6" s="178" t="n">
        <v>4.599686</v>
      </c>
    </row>
    <row r="7" customFormat="false" ht="11.25" hidden="false" customHeight="false" outlineLevel="0" collapsed="false">
      <c r="A7" s="122" t="s">
        <v>138</v>
      </c>
      <c r="B7" s="178" t="n">
        <v>3.578378</v>
      </c>
    </row>
    <row r="8" customFormat="false" ht="11.25" hidden="false" customHeight="false" outlineLevel="0" collapsed="false">
      <c r="A8" s="122" t="s">
        <v>139</v>
      </c>
      <c r="B8" s="178" t="n">
        <v>3.728722</v>
      </c>
    </row>
    <row r="9" customFormat="false" ht="11.25" hidden="false" customHeight="false" outlineLevel="0" collapsed="false">
      <c r="A9" s="122" t="s">
        <v>140</v>
      </c>
      <c r="B9" s="178" t="n">
        <v>3.851379</v>
      </c>
    </row>
    <row r="10" customFormat="false" ht="11.25" hidden="false" customHeight="false" outlineLevel="0" collapsed="false">
      <c r="A10" s="122" t="s">
        <v>141</v>
      </c>
      <c r="B10" s="178" t="n">
        <v>3.127994</v>
      </c>
    </row>
    <row r="11" customFormat="false" ht="11.25" hidden="false" customHeight="false" outlineLevel="0" collapsed="false">
      <c r="A11" s="122" t="s">
        <v>142</v>
      </c>
      <c r="B11" s="178" t="n">
        <v>3.335679</v>
      </c>
    </row>
    <row r="12" customFormat="false" ht="11.25" hidden="false" customHeight="false" outlineLevel="0" collapsed="false">
      <c r="A12" s="122" t="s">
        <v>143</v>
      </c>
      <c r="B12" s="178" t="n">
        <v>6.191967</v>
      </c>
    </row>
    <row r="13" customFormat="false" ht="11.25" hidden="false" customHeight="false" outlineLevel="0" collapsed="false">
      <c r="A13" s="122" t="s">
        <v>144</v>
      </c>
      <c r="B13" s="178" t="n">
        <v>4.513637</v>
      </c>
    </row>
    <row r="14" customFormat="false" ht="11.25" hidden="false" customHeight="false" outlineLevel="0" collapsed="false">
      <c r="A14" s="122" t="s">
        <v>145</v>
      </c>
      <c r="B14" s="178" t="n">
        <v>2.956396</v>
      </c>
    </row>
    <row r="15" customFormat="false" ht="11.25" hidden="false" customHeight="false" outlineLevel="0" collapsed="false">
      <c r="A15" s="122" t="s">
        <v>146</v>
      </c>
      <c r="B15" s="178" t="n">
        <v>2.994462</v>
      </c>
    </row>
    <row r="16" customFormat="false" ht="11.25" hidden="false" customHeight="false" outlineLevel="0" collapsed="false">
      <c r="A16" s="122" t="s">
        <v>147</v>
      </c>
      <c r="B16" s="178" t="n">
        <v>2.772588</v>
      </c>
    </row>
    <row r="17" customFormat="false" ht="11.25" hidden="false" customHeight="false" outlineLevel="0" collapsed="false">
      <c r="A17" s="122" t="s">
        <v>148</v>
      </c>
      <c r="B17" s="178" t="n">
        <v>3.105244</v>
      </c>
    </row>
    <row r="18" customFormat="false" ht="11.25" hidden="false" customHeight="false" outlineLevel="0" collapsed="false">
      <c r="A18" s="122" t="s">
        <v>149</v>
      </c>
      <c r="B18" s="178" t="n">
        <v>4.505295</v>
      </c>
    </row>
    <row r="19" customFormat="false" ht="11.25" hidden="false" customHeight="false" outlineLevel="0" collapsed="false">
      <c r="A19" s="122" t="s">
        <v>150</v>
      </c>
      <c r="B19" s="178" t="n">
        <v>4.019294</v>
      </c>
    </row>
    <row r="20" customFormat="false" ht="11.25" hidden="false" customHeight="false" outlineLevel="0" collapsed="false">
      <c r="A20" s="122" t="s">
        <v>151</v>
      </c>
      <c r="B20" s="178" t="n">
        <v>5.219577</v>
      </c>
    </row>
    <row r="21" customFormat="false" ht="11.25" hidden="false" customHeight="false" outlineLevel="0" collapsed="false">
      <c r="A21" s="122" t="s">
        <v>152</v>
      </c>
      <c r="B21" s="178" t="n">
        <v>3.094541</v>
      </c>
    </row>
    <row r="22" customFormat="false" ht="11.25" hidden="false" customHeight="false" outlineLevel="0" collapsed="false">
      <c r="A22" s="122" t="s">
        <v>153</v>
      </c>
      <c r="B22" s="178" t="n">
        <v>7.536255</v>
      </c>
    </row>
    <row r="23" customFormat="false" ht="11.25" hidden="false" customHeight="false" outlineLevel="0" collapsed="false">
      <c r="A23" s="122" t="s">
        <v>154</v>
      </c>
      <c r="B23" s="178" t="n">
        <v>3.874024</v>
      </c>
    </row>
    <row r="24" customFormat="false" ht="11.25" hidden="false" customHeight="false" outlineLevel="0" collapsed="false">
      <c r="A24" s="122" t="s">
        <v>155</v>
      </c>
      <c r="B24" s="178" t="n">
        <v>4.776657</v>
      </c>
    </row>
    <row r="25" customFormat="false" ht="11.25" hidden="false" customHeight="false" outlineLevel="0" collapsed="false">
      <c r="A25" s="122" t="s">
        <v>156</v>
      </c>
      <c r="B25" s="178" t="n">
        <v>3.441217</v>
      </c>
    </row>
    <row r="26" customFormat="false" ht="11.25" hidden="false" customHeight="false" outlineLevel="0" collapsed="false">
      <c r="A26" s="122" t="s">
        <v>157</v>
      </c>
      <c r="B26" s="178" t="n">
        <v>4.463439</v>
      </c>
    </row>
    <row r="27" customFormat="false" ht="11.25" hidden="false" customHeight="false" outlineLevel="0" collapsed="false">
      <c r="A27" s="122" t="s">
        <v>158</v>
      </c>
      <c r="B27" s="178" t="n">
        <v>3.579223</v>
      </c>
    </row>
    <row r="28" customFormat="false" ht="11.25" hidden="false" customHeight="false" outlineLevel="0" collapsed="false">
      <c r="A28" s="122" t="s">
        <v>159</v>
      </c>
      <c r="B28" s="178" t="n">
        <v>4.632438</v>
      </c>
    </row>
    <row r="29" customFormat="false" ht="11.25" hidden="false" customHeight="false" outlineLevel="0" collapsed="false">
      <c r="A29" s="122" t="s">
        <v>160</v>
      </c>
      <c r="B29" s="178" t="n">
        <v>5.070947</v>
      </c>
    </row>
    <row r="30" customFormat="false" ht="11.25" hidden="false" customHeight="false" outlineLevel="0" collapsed="false">
      <c r="A30" s="122" t="s">
        <v>161</v>
      </c>
      <c r="B30" s="178" t="n">
        <v>2.476923</v>
      </c>
    </row>
    <row r="31" customFormat="false" ht="11.25" hidden="false" customHeight="false" outlineLevel="0" collapsed="false">
      <c r="A31" s="122" t="s">
        <v>162</v>
      </c>
      <c r="B31" s="178" t="n">
        <v>4.044951</v>
      </c>
    </row>
    <row r="32" customFormat="false" ht="11.25" hidden="false" customHeight="false" outlineLevel="0" collapsed="false">
      <c r="A32" s="122" t="s">
        <v>163</v>
      </c>
      <c r="B32" s="178" t="n">
        <v>2.843268</v>
      </c>
    </row>
    <row r="33" customFormat="false" ht="11.25" hidden="false" customHeight="false" outlineLevel="0" collapsed="false">
      <c r="A33" s="122" t="s">
        <v>164</v>
      </c>
      <c r="B33" s="178" t="n">
        <v>3.078999</v>
      </c>
    </row>
    <row r="34" customFormat="false" ht="11.25" hidden="false" customHeight="false" outlineLevel="0" collapsed="false">
      <c r="A34" s="122" t="s">
        <v>165</v>
      </c>
      <c r="B34" s="178" t="n">
        <v>2.664406</v>
      </c>
    </row>
    <row r="35" customFormat="false" ht="11.25" hidden="false" customHeight="false" outlineLevel="0" collapsed="false">
      <c r="A35" s="122" t="s">
        <v>166</v>
      </c>
      <c r="B35" s="178" t="n">
        <v>3.558682</v>
      </c>
    </row>
    <row r="36" customFormat="false" ht="11.25" hidden="false" customHeight="false" outlineLevel="0" collapsed="false">
      <c r="A36" s="122" t="s">
        <v>167</v>
      </c>
      <c r="B36" s="178" t="n">
        <v>3.108968</v>
      </c>
    </row>
    <row r="37" customFormat="false" ht="11.25" hidden="false" customHeight="false" outlineLevel="0" collapsed="false">
      <c r="A37" s="122" t="s">
        <v>168</v>
      </c>
      <c r="B37" s="178" t="n">
        <v>4.002785</v>
      </c>
    </row>
    <row r="38" customFormat="false" ht="11.25" hidden="false" customHeight="false" outlineLevel="0" collapsed="false">
      <c r="A38" s="122" t="s">
        <v>169</v>
      </c>
      <c r="B38" s="178" t="n">
        <v>4.829383</v>
      </c>
    </row>
    <row r="39" customFormat="false" ht="11.25" hidden="false" customHeight="false" outlineLevel="0" collapsed="false">
      <c r="A39" s="122" t="s">
        <v>170</v>
      </c>
      <c r="B39" s="178" t="n">
        <v>3.569922</v>
      </c>
    </row>
    <row r="40" customFormat="false" ht="11.25" hidden="false" customHeight="false" outlineLevel="0" collapsed="false">
      <c r="A40" s="122" t="s">
        <v>171</v>
      </c>
      <c r="B40" s="178" t="n">
        <v>2.748307</v>
      </c>
    </row>
    <row r="41" customFormat="false" ht="11.25" hidden="false" customHeight="false" outlineLevel="0" collapsed="false">
      <c r="A41" s="122" t="s">
        <v>172</v>
      </c>
      <c r="B41" s="178" t="n">
        <v>4.812801</v>
      </c>
    </row>
    <row r="42" customFormat="false" ht="11.25" hidden="false" customHeight="false" outlineLevel="0" collapsed="false">
      <c r="A42" s="122" t="s">
        <v>173</v>
      </c>
      <c r="B42" s="178" t="n">
        <v>3.297836</v>
      </c>
    </row>
    <row r="43" customFormat="false" ht="11.25" hidden="false" customHeight="false" outlineLevel="0" collapsed="false">
      <c r="A43" s="122" t="s">
        <v>174</v>
      </c>
      <c r="B43" s="178" t="n">
        <v>3.13541</v>
      </c>
    </row>
    <row r="44" customFormat="false" ht="11.25" hidden="false" customHeight="false" outlineLevel="0" collapsed="false">
      <c r="A44" s="122" t="s">
        <v>175</v>
      </c>
      <c r="B44" s="178" t="n">
        <v>4.445245</v>
      </c>
    </row>
    <row r="45" customFormat="false" ht="11.25" hidden="false" customHeight="false" outlineLevel="0" collapsed="false">
      <c r="A45" s="122" t="s">
        <v>176</v>
      </c>
      <c r="B45" s="178" t="n">
        <v>3.266934</v>
      </c>
    </row>
    <row r="46" customFormat="false" ht="11.25" hidden="false" customHeight="false" outlineLevel="0" collapsed="false">
      <c r="A46" s="122" t="s">
        <v>177</v>
      </c>
      <c r="B46" s="178" t="n">
        <v>3.238817</v>
      </c>
    </row>
    <row r="47" customFormat="false" ht="11.25" hidden="false" customHeight="false" outlineLevel="0" collapsed="false">
      <c r="A47" s="122" t="s">
        <v>178</v>
      </c>
      <c r="B47" s="178" t="n">
        <v>2.084214</v>
      </c>
    </row>
    <row r="48" customFormat="false" ht="11.25" hidden="false" customHeight="false" outlineLevel="0" collapsed="false">
      <c r="A48" s="122" t="s">
        <v>179</v>
      </c>
      <c r="B48" s="178" t="n">
        <v>3.706245</v>
      </c>
    </row>
    <row r="49" customFormat="false" ht="11.25" hidden="false" customHeight="false" outlineLevel="0" collapsed="false">
      <c r="A49" s="122" t="s">
        <v>180</v>
      </c>
      <c r="B49" s="178" t="n">
        <v>3.000708</v>
      </c>
    </row>
    <row r="50" customFormat="false" ht="11.25" hidden="false" customHeight="false" outlineLevel="0" collapsed="false">
      <c r="A50" s="122" t="s">
        <v>181</v>
      </c>
      <c r="B50" s="178" t="n">
        <v>3.894941</v>
      </c>
    </row>
    <row r="51" customFormat="false" ht="11.25" hidden="false" customHeight="false" outlineLevel="0" collapsed="false">
      <c r="A51" s="122" t="s">
        <v>182</v>
      </c>
      <c r="B51" s="178" t="n">
        <v>2.973924</v>
      </c>
    </row>
    <row r="52" customFormat="false" ht="11.25" hidden="false" customHeight="false" outlineLevel="0" collapsed="false">
      <c r="A52" s="122" t="s">
        <v>183</v>
      </c>
      <c r="B52" s="178" t="n">
        <v>3.837673</v>
      </c>
    </row>
    <row r="53" customFormat="false" ht="11.25" hidden="false" customHeight="false" outlineLevel="0" collapsed="false">
      <c r="A53" s="122" t="s">
        <v>184</v>
      </c>
      <c r="B53" s="178" t="n">
        <v>5.90411</v>
      </c>
    </row>
    <row r="54" customFormat="false" ht="11.25" hidden="false" customHeight="false" outlineLevel="0" collapsed="false">
      <c r="A54" s="122" t="s">
        <v>185</v>
      </c>
      <c r="B54" s="178" t="n">
        <v>2.42951</v>
      </c>
    </row>
    <row r="55" customFormat="false" ht="11.25" hidden="false" customHeight="false" outlineLevel="0" collapsed="false">
      <c r="A55" s="122" t="s">
        <v>186</v>
      </c>
      <c r="B55" s="178" t="n">
        <v>3.658183</v>
      </c>
    </row>
    <row r="56" customFormat="false" ht="11.25" hidden="false" customHeight="false" outlineLevel="0" collapsed="false">
      <c r="A56" s="122" t="s">
        <v>187</v>
      </c>
      <c r="B56" s="178" t="n">
        <v>4.757481</v>
      </c>
    </row>
    <row r="57" customFormat="false" ht="11.25" hidden="false" customHeight="false" outlineLevel="0" collapsed="false">
      <c r="A57" s="122" t="s">
        <v>188</v>
      </c>
      <c r="B57" s="178" t="n">
        <v>3.406675</v>
      </c>
    </row>
    <row r="58" customFormat="false" ht="11.25" hidden="false" customHeight="false" outlineLevel="0" collapsed="false">
      <c r="A58" s="122" t="s">
        <v>189</v>
      </c>
      <c r="B58" s="178" t="n">
        <v>3.166858</v>
      </c>
    </row>
    <row r="59" customFormat="false" ht="11.25" hidden="false" customHeight="false" outlineLevel="0" collapsed="false">
      <c r="A59" s="122" t="s">
        <v>190</v>
      </c>
      <c r="B59" s="178" t="n">
        <v>3.5102</v>
      </c>
    </row>
    <row r="60" customFormat="false" ht="11.25" hidden="false" customHeight="false" outlineLevel="0" collapsed="false">
      <c r="A60" s="122" t="s">
        <v>191</v>
      </c>
      <c r="B60" s="178" t="n">
        <v>3.600454</v>
      </c>
    </row>
    <row r="61" customFormat="false" ht="11.25" hidden="false" customHeight="false" outlineLevel="0" collapsed="false">
      <c r="A61" s="122" t="s">
        <v>192</v>
      </c>
      <c r="B61" s="178" t="n">
        <v>7.27768</v>
      </c>
    </row>
    <row r="62" customFormat="false" ht="11.25" hidden="false" customHeight="false" outlineLevel="0" collapsed="false">
      <c r="A62" s="122" t="s">
        <v>193</v>
      </c>
      <c r="B62" s="178" t="n">
        <v>3.46847</v>
      </c>
    </row>
    <row r="63" customFormat="false" ht="11.25" hidden="false" customHeight="false" outlineLevel="0" collapsed="false">
      <c r="A63" s="122" t="s">
        <v>194</v>
      </c>
      <c r="B63" s="178" t="n">
        <v>3.584973</v>
      </c>
    </row>
    <row r="64" customFormat="false" ht="11.25" hidden="false" customHeight="false" outlineLevel="0" collapsed="false">
      <c r="A64" s="122" t="s">
        <v>195</v>
      </c>
      <c r="B64" s="178" t="n">
        <v>3.527436</v>
      </c>
    </row>
    <row r="65" customFormat="false" ht="11.25" hidden="false" customHeight="false" outlineLevel="0" collapsed="false">
      <c r="A65" s="122" t="s">
        <v>196</v>
      </c>
      <c r="B65" s="178" t="n">
        <v>3.548233</v>
      </c>
    </row>
    <row r="66" customFormat="false" ht="11.25" hidden="false" customHeight="false" outlineLevel="0" collapsed="false">
      <c r="A66" s="122" t="s">
        <v>197</v>
      </c>
      <c r="B66" s="178" t="n">
        <v>4.855373</v>
      </c>
    </row>
    <row r="67" customFormat="false" ht="11.25" hidden="false" customHeight="false" outlineLevel="0" collapsed="false">
      <c r="A67" s="122" t="s">
        <v>198</v>
      </c>
      <c r="B67" s="178" t="n">
        <v>3.650184</v>
      </c>
    </row>
    <row r="68" customFormat="false" ht="11.25" hidden="false" customHeight="false" outlineLevel="0" collapsed="false">
      <c r="A68" s="122" t="s">
        <v>199</v>
      </c>
      <c r="B68" s="178" t="n">
        <v>3.271635</v>
      </c>
    </row>
    <row r="69" customFormat="false" ht="11.25" hidden="false" customHeight="false" outlineLevel="0" collapsed="false">
      <c r="A69" s="122" t="s">
        <v>200</v>
      </c>
      <c r="B69" s="178" t="n">
        <v>3.133456</v>
      </c>
    </row>
    <row r="70" customFormat="false" ht="11.25" hidden="false" customHeight="false" outlineLevel="0" collapsed="false">
      <c r="A70" s="122" t="s">
        <v>201</v>
      </c>
      <c r="B70" s="178" t="n">
        <v>4.968416</v>
      </c>
    </row>
    <row r="71" customFormat="false" ht="11.25" hidden="false" customHeight="false" outlineLevel="0" collapsed="false">
      <c r="A71" s="122" t="s">
        <v>202</v>
      </c>
      <c r="B71" s="178" t="n">
        <v>3.422564</v>
      </c>
    </row>
    <row r="72" customFormat="false" ht="11.25" hidden="false" customHeight="false" outlineLevel="0" collapsed="false">
      <c r="A72" s="122" t="s">
        <v>203</v>
      </c>
      <c r="B72" s="178" t="n">
        <v>4.819932</v>
      </c>
    </row>
    <row r="73" customFormat="false" ht="11.25" hidden="false" customHeight="false" outlineLevel="0" collapsed="false">
      <c r="A73" s="122" t="s">
        <v>204</v>
      </c>
      <c r="B73" s="178" t="n">
        <v>3.860043</v>
      </c>
    </row>
    <row r="74" customFormat="false" ht="11.25" hidden="false" customHeight="false" outlineLevel="0" collapsed="false">
      <c r="A74" s="122" t="s">
        <v>205</v>
      </c>
      <c r="B74" s="178" t="n">
        <v>2.313001</v>
      </c>
    </row>
    <row r="75" customFormat="false" ht="11.25" hidden="false" customHeight="false" outlineLevel="0" collapsed="false">
      <c r="A75" s="122" t="s">
        <v>206</v>
      </c>
      <c r="B75" s="178" t="n">
        <v>2.599659</v>
      </c>
    </row>
    <row r="76" customFormat="false" ht="11.25" hidden="false" customHeight="false" outlineLevel="0" collapsed="false">
      <c r="A76" s="122" t="s">
        <v>207</v>
      </c>
      <c r="B76" s="178" t="n">
        <v>3.044002</v>
      </c>
    </row>
    <row r="77" customFormat="false" ht="11.25" hidden="false" customHeight="false" outlineLevel="0" collapsed="false">
      <c r="A77" s="122" t="s">
        <v>208</v>
      </c>
      <c r="B77" s="178" t="n">
        <v>2.415688</v>
      </c>
    </row>
    <row r="78" customFormat="false" ht="11.25" hidden="false" customHeight="false" outlineLevel="0" collapsed="false">
      <c r="A78" s="122" t="s">
        <v>209</v>
      </c>
      <c r="B78" s="178" t="n">
        <v>3.325373</v>
      </c>
    </row>
    <row r="79" customFormat="false" ht="11.25" hidden="false" customHeight="false" outlineLevel="0" collapsed="false">
      <c r="A79" s="122" t="s">
        <v>210</v>
      </c>
      <c r="B79" s="178" t="n">
        <v>3.935228</v>
      </c>
    </row>
    <row r="80" customFormat="false" ht="11.25" hidden="false" customHeight="false" outlineLevel="0" collapsed="false">
      <c r="A80" s="122" t="s">
        <v>211</v>
      </c>
      <c r="B80" s="178" t="n">
        <v>3.484884</v>
      </c>
    </row>
    <row r="81" customFormat="false" ht="11.25" hidden="false" customHeight="false" outlineLevel="0" collapsed="false">
      <c r="A81" s="122" t="s">
        <v>212</v>
      </c>
      <c r="B81" s="178" t="n">
        <v>3.859788</v>
      </c>
    </row>
    <row r="82" customFormat="false" ht="11.25" hidden="false" customHeight="false" outlineLevel="0" collapsed="false">
      <c r="A82" s="122" t="s">
        <v>213</v>
      </c>
      <c r="B82" s="178" t="n">
        <v>3.097504</v>
      </c>
    </row>
    <row r="83" customFormat="false" ht="11.25" hidden="false" customHeight="false" outlineLevel="0" collapsed="false">
      <c r="A83" s="122" t="s">
        <v>214</v>
      </c>
      <c r="B83" s="178" t="n">
        <v>3.458675</v>
      </c>
    </row>
    <row r="84" customFormat="false" ht="11.25" hidden="false" customHeight="false" outlineLevel="0" collapsed="false">
      <c r="A84" s="122" t="s">
        <v>215</v>
      </c>
      <c r="B84" s="178" t="n">
        <v>3.181142</v>
      </c>
    </row>
    <row r="85" customFormat="false" ht="11.25" hidden="false" customHeight="false" outlineLevel="0" collapsed="false">
      <c r="A85" s="122" t="s">
        <v>216</v>
      </c>
      <c r="B85" s="178" t="n">
        <v>2.319093</v>
      </c>
    </row>
    <row r="86" customFormat="false" ht="11.25" hidden="false" customHeight="false" outlineLevel="0" collapsed="false">
      <c r="A86" s="122" t="s">
        <v>217</v>
      </c>
      <c r="B86" s="178" t="n">
        <v>3.49884</v>
      </c>
    </row>
    <row r="87" customFormat="false" ht="11.25" hidden="false" customHeight="false" outlineLevel="0" collapsed="false">
      <c r="A87" s="122" t="s">
        <v>218</v>
      </c>
      <c r="B87" s="178" t="n">
        <v>3.8582</v>
      </c>
    </row>
    <row r="88" customFormat="false" ht="11.25" hidden="false" customHeight="false" outlineLevel="0" collapsed="false">
      <c r="A88" s="122" t="s">
        <v>219</v>
      </c>
      <c r="B88" s="178" t="n">
        <v>4.490001</v>
      </c>
    </row>
    <row r="89" customFormat="false" ht="11.25" hidden="false" customHeight="false" outlineLevel="0" collapsed="false">
      <c r="A89" s="122" t="s">
        <v>220</v>
      </c>
      <c r="B89" s="178" t="n">
        <v>4.277095</v>
      </c>
    </row>
    <row r="90" customFormat="false" ht="11.25" hidden="false" customHeight="false" outlineLevel="0" collapsed="false">
      <c r="A90" s="122" t="s">
        <v>221</v>
      </c>
      <c r="B90" s="178" t="n">
        <v>3.628231</v>
      </c>
    </row>
    <row r="91" customFormat="false" ht="11.25" hidden="false" customHeight="false" outlineLevel="0" collapsed="false">
      <c r="A91" s="122" t="s">
        <v>222</v>
      </c>
      <c r="B91" s="178" t="n">
        <v>3.576382</v>
      </c>
    </row>
    <row r="92" customFormat="false" ht="11.25" hidden="false" customHeight="false" outlineLevel="0" collapsed="false">
      <c r="A92" s="122" t="s">
        <v>223</v>
      </c>
      <c r="B92" s="178" t="n">
        <v>3.176751</v>
      </c>
    </row>
    <row r="93" customFormat="false" ht="11.25" hidden="false" customHeight="false" outlineLevel="0" collapsed="false">
      <c r="A93" s="122" t="s">
        <v>224</v>
      </c>
      <c r="B93" s="178" t="n">
        <v>2.948009</v>
      </c>
    </row>
    <row r="94" customFormat="false" ht="11.25" hidden="false" customHeight="false" outlineLevel="0" collapsed="false">
      <c r="A94" s="122" t="s">
        <v>225</v>
      </c>
      <c r="B94" s="178" t="n">
        <v>3.891524</v>
      </c>
    </row>
    <row r="95" customFormat="false" ht="11.25" hidden="false" customHeight="false" outlineLevel="0" collapsed="false">
      <c r="A95" s="122" t="s">
        <v>226</v>
      </c>
      <c r="B95" s="178" t="n">
        <v>3.280881</v>
      </c>
    </row>
    <row r="96" customFormat="false" ht="11.25" hidden="false" customHeight="false" outlineLevel="0" collapsed="false">
      <c r="A96" s="122" t="s">
        <v>227</v>
      </c>
      <c r="B96" s="178" t="n">
        <v>3.92393</v>
      </c>
    </row>
    <row r="97" customFormat="false" ht="11.25" hidden="false" customHeight="false" outlineLevel="0" collapsed="false">
      <c r="A97" s="122" t="s">
        <v>228</v>
      </c>
      <c r="B97" s="178" t="n">
        <v>4.233175</v>
      </c>
    </row>
    <row r="98" customFormat="false" ht="11.25" hidden="false" customHeight="false" outlineLevel="0" collapsed="false">
      <c r="A98" s="128" t="s">
        <v>229</v>
      </c>
      <c r="B98" s="180" t="n">
        <v>2.937558</v>
      </c>
    </row>
    <row r="99" customFormat="false" ht="21.75" hidden="false" customHeight="true" outlineLevel="0" collapsed="false"/>
  </sheetData>
  <hyperlinks>
    <hyperlink ref="F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outlineLevelRow="0" outlineLevelCol="0"/>
  <cols>
    <col collapsed="false" customWidth="true" hidden="false" outlineLevel="0" max="1" min="1" style="173" width="23.28"/>
    <col collapsed="false" customWidth="false" hidden="false" outlineLevel="0" max="1025" min="2" style="173" width="11.42"/>
  </cols>
  <sheetData>
    <row r="1" s="1" customFormat="true" ht="15" hidden="false" customHeight="false" outlineLevel="0" collapsed="false">
      <c r="A1" s="174" t="s">
        <v>15</v>
      </c>
      <c r="B1" s="181"/>
      <c r="H1" s="21" t="s">
        <v>49</v>
      </c>
    </row>
    <row r="2" s="1" customFormat="true" ht="11.25" hidden="false" customHeight="false" outlineLevel="0" collapsed="false">
      <c r="A2" s="173"/>
      <c r="B2" s="181"/>
      <c r="H2" s="173"/>
    </row>
    <row r="3" s="1" customFormat="true" ht="11.25" hidden="false" customHeight="false" outlineLevel="0" collapsed="false">
      <c r="A3" s="120" t="s">
        <v>134</v>
      </c>
      <c r="B3" s="182" t="n">
        <v>0.517088</v>
      </c>
      <c r="H3" s="173"/>
    </row>
    <row r="4" s="1" customFormat="true" ht="11.25" hidden="false" customHeight="false" outlineLevel="0" collapsed="false">
      <c r="A4" s="122" t="s">
        <v>135</v>
      </c>
      <c r="B4" s="183" t="n">
        <v>0.518959</v>
      </c>
      <c r="H4" s="173"/>
    </row>
    <row r="5" s="1" customFormat="true" ht="11.25" hidden="false" customHeight="false" outlineLevel="0" collapsed="false">
      <c r="A5" s="122" t="s">
        <v>136</v>
      </c>
      <c r="B5" s="183" t="n">
        <v>0.561453</v>
      </c>
      <c r="H5" s="173"/>
    </row>
    <row r="6" s="1" customFormat="true" ht="11.25" hidden="false" customHeight="false" outlineLevel="0" collapsed="false">
      <c r="A6" s="122" t="s">
        <v>137</v>
      </c>
      <c r="B6" s="183" t="n">
        <v>0.646049</v>
      </c>
      <c r="H6" s="173"/>
    </row>
    <row r="7" s="1" customFormat="true" ht="11.25" hidden="false" customHeight="false" outlineLevel="0" collapsed="false">
      <c r="A7" s="122" t="s">
        <v>138</v>
      </c>
      <c r="B7" s="183" t="n">
        <v>0.648467</v>
      </c>
      <c r="H7" s="173"/>
    </row>
    <row r="8" s="1" customFormat="true" ht="11.25" hidden="false" customHeight="false" outlineLevel="0" collapsed="false">
      <c r="A8" s="122" t="s">
        <v>139</v>
      </c>
      <c r="B8" s="183" t="n">
        <v>0.693075</v>
      </c>
      <c r="H8" s="173"/>
    </row>
    <row r="9" s="1" customFormat="true" ht="11.25" hidden="false" customHeight="false" outlineLevel="0" collapsed="false">
      <c r="A9" s="122" t="s">
        <v>140</v>
      </c>
      <c r="B9" s="183" t="n">
        <v>0.629839</v>
      </c>
      <c r="H9" s="173"/>
    </row>
    <row r="10" s="1" customFormat="true" ht="11.25" hidden="false" customHeight="false" outlineLevel="0" collapsed="false">
      <c r="A10" s="122" t="s">
        <v>141</v>
      </c>
      <c r="B10" s="183" t="n">
        <v>0.581363</v>
      </c>
      <c r="H10" s="173"/>
    </row>
    <row r="11" s="1" customFormat="true" ht="11.25" hidden="false" customHeight="false" outlineLevel="0" collapsed="false">
      <c r="A11" s="122" t="s">
        <v>142</v>
      </c>
      <c r="B11" s="183" t="n">
        <v>0.565765</v>
      </c>
      <c r="H11" s="173"/>
    </row>
    <row r="12" s="1" customFormat="true" ht="11.25" hidden="false" customHeight="false" outlineLevel="0" collapsed="false">
      <c r="A12" s="122" t="s">
        <v>143</v>
      </c>
      <c r="B12" s="183" t="n">
        <v>0.65916</v>
      </c>
      <c r="H12" s="173"/>
    </row>
    <row r="13" s="1" customFormat="true" ht="11.25" hidden="false" customHeight="false" outlineLevel="0" collapsed="false">
      <c r="A13" s="122" t="s">
        <v>144</v>
      </c>
      <c r="B13" s="183" t="n">
        <v>0.547809</v>
      </c>
      <c r="H13" s="173"/>
    </row>
    <row r="14" s="1" customFormat="true" ht="11.25" hidden="false" customHeight="false" outlineLevel="0" collapsed="false">
      <c r="A14" s="122" t="s">
        <v>145</v>
      </c>
      <c r="B14" s="183" t="n">
        <v>0.503014</v>
      </c>
      <c r="H14" s="173"/>
    </row>
    <row r="15" s="1" customFormat="true" ht="11.25" hidden="false" customHeight="false" outlineLevel="0" collapsed="false">
      <c r="A15" s="122" t="s">
        <v>146</v>
      </c>
      <c r="B15" s="183" t="n">
        <v>0.605927</v>
      </c>
      <c r="H15" s="173"/>
    </row>
    <row r="16" s="1" customFormat="true" ht="11.25" hidden="false" customHeight="false" outlineLevel="0" collapsed="false">
      <c r="A16" s="122" t="s">
        <v>147</v>
      </c>
      <c r="B16" s="183" t="n">
        <v>0.491883</v>
      </c>
      <c r="H16" s="173"/>
    </row>
    <row r="17" s="1" customFormat="true" ht="11.25" hidden="false" customHeight="false" outlineLevel="0" collapsed="false">
      <c r="A17" s="122" t="s">
        <v>148</v>
      </c>
      <c r="B17" s="183" t="n">
        <v>0.468787</v>
      </c>
      <c r="H17" s="173"/>
    </row>
    <row r="18" s="1" customFormat="true" ht="11.25" hidden="false" customHeight="false" outlineLevel="0" collapsed="false">
      <c r="A18" s="122" t="s">
        <v>149</v>
      </c>
      <c r="B18" s="183" t="n">
        <v>0.511068</v>
      </c>
      <c r="H18" s="173"/>
    </row>
    <row r="19" s="1" customFormat="true" ht="11.25" hidden="false" customHeight="false" outlineLevel="0" collapsed="false">
      <c r="A19" s="122" t="s">
        <v>150</v>
      </c>
      <c r="B19" s="183" t="n">
        <v>0.545367</v>
      </c>
      <c r="H19" s="173"/>
    </row>
    <row r="20" s="1" customFormat="true" ht="11.25" hidden="false" customHeight="false" outlineLevel="0" collapsed="false">
      <c r="A20" s="122" t="s">
        <v>151</v>
      </c>
      <c r="B20" s="183" t="n">
        <v>0.543273</v>
      </c>
      <c r="H20" s="173"/>
    </row>
    <row r="21" s="1" customFormat="true" ht="11.25" hidden="false" customHeight="false" outlineLevel="0" collapsed="false">
      <c r="A21" s="122" t="s">
        <v>152</v>
      </c>
      <c r="B21" s="183" t="n">
        <v>0.54798</v>
      </c>
      <c r="H21" s="173"/>
    </row>
    <row r="22" s="1" customFormat="true" ht="11.25" hidden="false" customHeight="false" outlineLevel="0" collapsed="false">
      <c r="A22" s="122" t="s">
        <v>153</v>
      </c>
      <c r="B22" s="183" t="n">
        <v>0.922951</v>
      </c>
      <c r="H22" s="173"/>
    </row>
    <row r="23" s="1" customFormat="true" ht="11.25" hidden="false" customHeight="false" outlineLevel="0" collapsed="false">
      <c r="A23" s="122" t="s">
        <v>154</v>
      </c>
      <c r="B23" s="183" t="n">
        <v>0.510771</v>
      </c>
      <c r="H23" s="173"/>
    </row>
    <row r="24" s="1" customFormat="true" ht="11.25" hidden="false" customHeight="false" outlineLevel="0" collapsed="false">
      <c r="A24" s="122" t="s">
        <v>155</v>
      </c>
      <c r="B24" s="183" t="n">
        <v>0.563501</v>
      </c>
      <c r="H24" s="173"/>
    </row>
    <row r="25" s="1" customFormat="true" ht="11.25" hidden="false" customHeight="false" outlineLevel="0" collapsed="false">
      <c r="A25" s="122" t="s">
        <v>156</v>
      </c>
      <c r="B25" s="183" t="n">
        <v>0.629777</v>
      </c>
      <c r="H25" s="173"/>
    </row>
    <row r="26" s="1" customFormat="true" ht="11.25" hidden="false" customHeight="false" outlineLevel="0" collapsed="false">
      <c r="A26" s="122" t="s">
        <v>157</v>
      </c>
      <c r="B26" s="183" t="n">
        <v>0.564344</v>
      </c>
      <c r="H26" s="173"/>
    </row>
    <row r="27" s="1" customFormat="true" ht="11.25" hidden="false" customHeight="false" outlineLevel="0" collapsed="false">
      <c r="A27" s="122" t="s">
        <v>158</v>
      </c>
      <c r="B27" s="183" t="n">
        <v>0.559475</v>
      </c>
      <c r="H27" s="173"/>
    </row>
    <row r="28" s="1" customFormat="true" ht="11.25" hidden="false" customHeight="false" outlineLevel="0" collapsed="false">
      <c r="A28" s="122" t="s">
        <v>159</v>
      </c>
      <c r="B28" s="183" t="n">
        <v>0.55412</v>
      </c>
      <c r="H28" s="173"/>
    </row>
    <row r="29" s="1" customFormat="true" ht="11.25" hidden="false" customHeight="false" outlineLevel="0" collapsed="false">
      <c r="A29" s="122" t="s">
        <v>160</v>
      </c>
      <c r="B29" s="183" t="n">
        <v>0.579476</v>
      </c>
      <c r="H29" s="173"/>
    </row>
    <row r="30" s="1" customFormat="true" ht="11.25" hidden="false" customHeight="false" outlineLevel="0" collapsed="false">
      <c r="A30" s="122" t="s">
        <v>161</v>
      </c>
      <c r="B30" s="183" t="n">
        <v>0.508038</v>
      </c>
      <c r="H30" s="173"/>
    </row>
    <row r="31" s="1" customFormat="true" ht="11.25" hidden="false" customHeight="false" outlineLevel="0" collapsed="false">
      <c r="A31" s="122" t="s">
        <v>162</v>
      </c>
      <c r="B31" s="183" t="n">
        <v>0.647418</v>
      </c>
      <c r="H31" s="173"/>
    </row>
    <row r="32" s="1" customFormat="true" ht="11.25" hidden="false" customHeight="false" outlineLevel="0" collapsed="false">
      <c r="A32" s="122" t="s">
        <v>163</v>
      </c>
      <c r="B32" s="183" t="n">
        <v>0.457581</v>
      </c>
      <c r="H32" s="173"/>
    </row>
    <row r="33" s="1" customFormat="true" ht="11.25" hidden="false" customHeight="false" outlineLevel="0" collapsed="false">
      <c r="A33" s="122" t="s">
        <v>164</v>
      </c>
      <c r="B33" s="183" t="n">
        <v>0.505064</v>
      </c>
      <c r="H33" s="173"/>
    </row>
    <row r="34" s="1" customFormat="true" ht="11.25" hidden="false" customHeight="false" outlineLevel="0" collapsed="false">
      <c r="A34" s="122" t="s">
        <v>165</v>
      </c>
      <c r="B34" s="183" t="n">
        <v>0.69994</v>
      </c>
      <c r="H34" s="173"/>
    </row>
    <row r="35" s="1" customFormat="true" ht="11.25" hidden="false" customHeight="false" outlineLevel="0" collapsed="false">
      <c r="A35" s="122" t="s">
        <v>166</v>
      </c>
      <c r="B35" s="183" t="n">
        <v>0.588317</v>
      </c>
      <c r="H35" s="173"/>
    </row>
    <row r="36" s="1" customFormat="true" ht="11.25" hidden="false" customHeight="false" outlineLevel="0" collapsed="false">
      <c r="A36" s="122" t="s">
        <v>167</v>
      </c>
      <c r="B36" s="183" t="n">
        <v>0.554784</v>
      </c>
      <c r="H36" s="173"/>
    </row>
    <row r="37" s="1" customFormat="true" ht="11.25" hidden="false" customHeight="false" outlineLevel="0" collapsed="false">
      <c r="A37" s="122" t="s">
        <v>168</v>
      </c>
      <c r="B37" s="183" t="n">
        <v>0.591898</v>
      </c>
      <c r="H37" s="173"/>
    </row>
    <row r="38" s="1" customFormat="true" ht="11.25" hidden="false" customHeight="false" outlineLevel="0" collapsed="false">
      <c r="A38" s="122" t="s">
        <v>169</v>
      </c>
      <c r="B38" s="183" t="n">
        <v>0.767568</v>
      </c>
      <c r="H38" s="173"/>
    </row>
    <row r="39" s="1" customFormat="true" ht="11.25" hidden="false" customHeight="false" outlineLevel="0" collapsed="false">
      <c r="A39" s="122" t="s">
        <v>170</v>
      </c>
      <c r="B39" s="183" t="n">
        <v>0.65446</v>
      </c>
      <c r="H39" s="173"/>
    </row>
    <row r="40" s="1" customFormat="true" ht="11.25" hidden="false" customHeight="false" outlineLevel="0" collapsed="false">
      <c r="A40" s="122" t="s">
        <v>171</v>
      </c>
      <c r="B40" s="183" t="n">
        <v>0.451246</v>
      </c>
      <c r="H40" s="173"/>
    </row>
    <row r="41" s="1" customFormat="true" ht="11.25" hidden="false" customHeight="false" outlineLevel="0" collapsed="false">
      <c r="A41" s="122" t="s">
        <v>172</v>
      </c>
      <c r="B41" s="183" t="n">
        <v>0.460579</v>
      </c>
      <c r="H41" s="173"/>
    </row>
    <row r="42" s="1" customFormat="true" ht="11.25" hidden="false" customHeight="false" outlineLevel="0" collapsed="false">
      <c r="A42" s="122" t="s">
        <v>173</v>
      </c>
      <c r="B42" s="183" t="n">
        <v>0.589867</v>
      </c>
      <c r="H42" s="173"/>
    </row>
    <row r="43" s="1" customFormat="true" ht="11.25" hidden="false" customHeight="false" outlineLevel="0" collapsed="false">
      <c r="A43" s="122" t="s">
        <v>174</v>
      </c>
      <c r="B43" s="183" t="n">
        <v>0.5536</v>
      </c>
      <c r="H43" s="173"/>
    </row>
    <row r="44" s="1" customFormat="true" ht="11.25" hidden="false" customHeight="false" outlineLevel="0" collapsed="false">
      <c r="A44" s="122" t="s">
        <v>175</v>
      </c>
      <c r="B44" s="183" t="n">
        <v>0.551128</v>
      </c>
      <c r="H44" s="173"/>
    </row>
    <row r="45" s="1" customFormat="true" ht="11.25" hidden="false" customHeight="false" outlineLevel="0" collapsed="false">
      <c r="A45" s="122" t="s">
        <v>176</v>
      </c>
      <c r="B45" s="183" t="n">
        <v>0.579712</v>
      </c>
      <c r="H45" s="173"/>
    </row>
    <row r="46" s="1" customFormat="true" ht="11.25" hidden="false" customHeight="false" outlineLevel="0" collapsed="false">
      <c r="A46" s="122" t="s">
        <v>177</v>
      </c>
      <c r="B46" s="183" t="n">
        <v>0.61454</v>
      </c>
      <c r="H46" s="173"/>
    </row>
    <row r="47" s="1" customFormat="true" ht="11.25" hidden="false" customHeight="false" outlineLevel="0" collapsed="false">
      <c r="A47" s="122" t="s">
        <v>178</v>
      </c>
      <c r="B47" s="183" t="n">
        <v>0.487039</v>
      </c>
      <c r="H47" s="173"/>
    </row>
    <row r="48" s="1" customFormat="true" ht="11.25" hidden="false" customHeight="false" outlineLevel="0" collapsed="false">
      <c r="A48" s="122" t="s">
        <v>179</v>
      </c>
      <c r="B48" s="183" t="n">
        <v>0.694118</v>
      </c>
      <c r="H48" s="173"/>
    </row>
    <row r="49" s="1" customFormat="true" ht="11.25" hidden="false" customHeight="false" outlineLevel="0" collapsed="false">
      <c r="A49" s="122" t="s">
        <v>180</v>
      </c>
      <c r="B49" s="183" t="n">
        <v>0.496215</v>
      </c>
      <c r="H49" s="173"/>
    </row>
    <row r="50" s="1" customFormat="true" ht="11.25" hidden="false" customHeight="false" outlineLevel="0" collapsed="false">
      <c r="A50" s="122" t="s">
        <v>181</v>
      </c>
      <c r="B50" s="183" t="n">
        <v>0.590687</v>
      </c>
      <c r="H50" s="173"/>
    </row>
    <row r="51" s="1" customFormat="true" ht="11.25" hidden="false" customHeight="false" outlineLevel="0" collapsed="false">
      <c r="A51" s="122" t="s">
        <v>182</v>
      </c>
      <c r="B51" s="183" t="n">
        <v>0.53159</v>
      </c>
      <c r="H51" s="173"/>
    </row>
    <row r="52" s="1" customFormat="true" ht="11.25" hidden="false" customHeight="false" outlineLevel="0" collapsed="false">
      <c r="A52" s="122" t="s">
        <v>183</v>
      </c>
      <c r="B52" s="183" t="n">
        <v>0.561599</v>
      </c>
      <c r="H52" s="173"/>
    </row>
    <row r="53" s="1" customFormat="true" ht="11.25" hidden="false" customHeight="false" outlineLevel="0" collapsed="false">
      <c r="A53" s="122" t="s">
        <v>184</v>
      </c>
      <c r="B53" s="183" t="n">
        <v>0.540905</v>
      </c>
      <c r="H53" s="173"/>
    </row>
    <row r="54" s="1" customFormat="true" ht="11.25" hidden="false" customHeight="false" outlineLevel="0" collapsed="false">
      <c r="A54" s="122" t="s">
        <v>185</v>
      </c>
      <c r="B54" s="183" t="n">
        <v>0.5584</v>
      </c>
      <c r="H54" s="173"/>
    </row>
    <row r="55" s="1" customFormat="true" ht="11.25" hidden="false" customHeight="false" outlineLevel="0" collapsed="false">
      <c r="A55" s="122" t="s">
        <v>186</v>
      </c>
      <c r="B55" s="183" t="n">
        <v>0.506389</v>
      </c>
      <c r="H55" s="173"/>
    </row>
    <row r="56" s="1" customFormat="true" ht="11.25" hidden="false" customHeight="false" outlineLevel="0" collapsed="false">
      <c r="A56" s="122" t="s">
        <v>187</v>
      </c>
      <c r="B56" s="183" t="n">
        <v>0.506147</v>
      </c>
      <c r="H56" s="173"/>
    </row>
    <row r="57" s="1" customFormat="true" ht="11.25" hidden="false" customHeight="false" outlineLevel="0" collapsed="false">
      <c r="A57" s="122" t="s">
        <v>188</v>
      </c>
      <c r="B57" s="183" t="n">
        <v>0.470864</v>
      </c>
      <c r="H57" s="173"/>
    </row>
    <row r="58" s="1" customFormat="true" ht="11.25" hidden="false" customHeight="false" outlineLevel="0" collapsed="false">
      <c r="A58" s="122" t="s">
        <v>189</v>
      </c>
      <c r="B58" s="183" t="n">
        <v>0.492105</v>
      </c>
      <c r="H58" s="173"/>
    </row>
    <row r="59" s="1" customFormat="true" ht="11.25" hidden="false" customHeight="false" outlineLevel="0" collapsed="false">
      <c r="A59" s="122" t="s">
        <v>190</v>
      </c>
      <c r="B59" s="183" t="n">
        <v>0.511433</v>
      </c>
      <c r="H59" s="173"/>
    </row>
    <row r="60" s="1" customFormat="true" ht="11.25" hidden="false" customHeight="false" outlineLevel="0" collapsed="false">
      <c r="A60" s="122" t="s">
        <v>191</v>
      </c>
      <c r="B60" s="183" t="n">
        <v>0.606339</v>
      </c>
      <c r="H60" s="173"/>
    </row>
    <row r="61" s="1" customFormat="true" ht="11.25" hidden="false" customHeight="false" outlineLevel="0" collapsed="false">
      <c r="A61" s="122" t="s">
        <v>192</v>
      </c>
      <c r="B61" s="183" t="n">
        <v>0.47494</v>
      </c>
      <c r="H61" s="173"/>
    </row>
    <row r="62" s="1" customFormat="true" ht="11.25" hidden="false" customHeight="false" outlineLevel="0" collapsed="false">
      <c r="A62" s="122" t="s">
        <v>193</v>
      </c>
      <c r="B62" s="183" t="n">
        <v>0.585731</v>
      </c>
      <c r="H62" s="173"/>
    </row>
    <row r="63" s="1" customFormat="true" ht="11.25" hidden="false" customHeight="false" outlineLevel="0" collapsed="false">
      <c r="A63" s="122" t="s">
        <v>194</v>
      </c>
      <c r="B63" s="183" t="n">
        <v>0.572018</v>
      </c>
      <c r="H63" s="173"/>
    </row>
    <row r="64" s="1" customFormat="true" ht="11.25" hidden="false" customHeight="false" outlineLevel="0" collapsed="false">
      <c r="A64" s="122" t="s">
        <v>195</v>
      </c>
      <c r="B64" s="183" t="n">
        <v>0.549923</v>
      </c>
      <c r="H64" s="173"/>
    </row>
    <row r="65" s="1" customFormat="true" ht="11.25" hidden="false" customHeight="false" outlineLevel="0" collapsed="false">
      <c r="A65" s="122" t="s">
        <v>196</v>
      </c>
      <c r="B65" s="183" t="n">
        <v>0.421577</v>
      </c>
      <c r="H65" s="173"/>
    </row>
    <row r="66" s="1" customFormat="true" ht="11.25" hidden="false" customHeight="false" outlineLevel="0" collapsed="false">
      <c r="A66" s="122" t="s">
        <v>197</v>
      </c>
      <c r="B66" s="183" t="n">
        <v>0.696928</v>
      </c>
      <c r="H66" s="173"/>
    </row>
    <row r="67" s="1" customFormat="true" ht="11.25" hidden="false" customHeight="false" outlineLevel="0" collapsed="false">
      <c r="A67" s="122" t="s">
        <v>198</v>
      </c>
      <c r="B67" s="183" t="n">
        <v>0.482759</v>
      </c>
      <c r="H67" s="173"/>
    </row>
    <row r="68" s="1" customFormat="true" ht="11.25" hidden="false" customHeight="false" outlineLevel="0" collapsed="false">
      <c r="A68" s="122" t="s">
        <v>199</v>
      </c>
      <c r="B68" s="183" t="n">
        <v>0.506298</v>
      </c>
      <c r="H68" s="173"/>
    </row>
    <row r="69" s="1" customFormat="true" ht="11.25" hidden="false" customHeight="false" outlineLevel="0" collapsed="false">
      <c r="A69" s="122" t="s">
        <v>200</v>
      </c>
      <c r="B69" s="183" t="n">
        <v>0.66609</v>
      </c>
      <c r="H69" s="173"/>
    </row>
    <row r="70" s="1" customFormat="true" ht="11.25" hidden="false" customHeight="false" outlineLevel="0" collapsed="false">
      <c r="A70" s="122" t="s">
        <v>201</v>
      </c>
      <c r="B70" s="183" t="n">
        <v>0.568616</v>
      </c>
      <c r="H70" s="173"/>
    </row>
    <row r="71" s="1" customFormat="true" ht="11.25" hidden="false" customHeight="false" outlineLevel="0" collapsed="false">
      <c r="A71" s="122" t="s">
        <v>202</v>
      </c>
      <c r="B71" s="183" t="n">
        <v>0.556652</v>
      </c>
      <c r="H71" s="173"/>
    </row>
    <row r="72" s="1" customFormat="true" ht="11.25" hidden="false" customHeight="false" outlineLevel="0" collapsed="false">
      <c r="A72" s="122" t="s">
        <v>203</v>
      </c>
      <c r="B72" s="183" t="n">
        <v>0.596277</v>
      </c>
      <c r="H72" s="173"/>
    </row>
    <row r="73" s="1" customFormat="true" ht="11.25" hidden="false" customHeight="false" outlineLevel="0" collapsed="false">
      <c r="A73" s="122" t="s">
        <v>204</v>
      </c>
      <c r="B73" s="183" t="n">
        <v>0.586612</v>
      </c>
      <c r="H73" s="173"/>
    </row>
    <row r="74" s="1" customFormat="true" ht="11.25" hidden="false" customHeight="false" outlineLevel="0" collapsed="false">
      <c r="A74" s="122" t="s">
        <v>205</v>
      </c>
      <c r="B74" s="183" t="n">
        <v>0.58213</v>
      </c>
      <c r="H74" s="173"/>
    </row>
    <row r="75" s="1" customFormat="true" ht="11.25" hidden="false" customHeight="false" outlineLevel="0" collapsed="false">
      <c r="A75" s="122" t="s">
        <v>206</v>
      </c>
      <c r="B75" s="183" t="n">
        <v>0.502511</v>
      </c>
      <c r="H75" s="173"/>
    </row>
    <row r="76" s="1" customFormat="true" ht="11.25" hidden="false" customHeight="false" outlineLevel="0" collapsed="false">
      <c r="A76" s="122" t="s">
        <v>207</v>
      </c>
      <c r="B76" s="183" t="n">
        <v>0.453266</v>
      </c>
      <c r="H76" s="173"/>
    </row>
    <row r="77" s="1" customFormat="true" ht="11.25" hidden="false" customHeight="false" outlineLevel="0" collapsed="false">
      <c r="A77" s="122" t="s">
        <v>208</v>
      </c>
      <c r="B77" s="183" t="n">
        <v>0.496523</v>
      </c>
      <c r="H77" s="173"/>
    </row>
    <row r="78" s="1" customFormat="true" ht="11.25" hidden="false" customHeight="false" outlineLevel="0" collapsed="false">
      <c r="A78" s="122" t="s">
        <v>209</v>
      </c>
      <c r="B78" s="183" t="n">
        <v>0.628184</v>
      </c>
      <c r="H78" s="173"/>
    </row>
    <row r="79" s="1" customFormat="true" ht="11.25" hidden="false" customHeight="false" outlineLevel="0" collapsed="false">
      <c r="A79" s="122" t="s">
        <v>210</v>
      </c>
      <c r="B79" s="183" t="n">
        <v>0.470222</v>
      </c>
      <c r="H79" s="173"/>
    </row>
    <row r="80" s="1" customFormat="true" ht="11.25" hidden="false" customHeight="false" outlineLevel="0" collapsed="false">
      <c r="A80" s="122" t="s">
        <v>211</v>
      </c>
      <c r="B80" s="183" t="n">
        <v>0.508944</v>
      </c>
      <c r="H80" s="173"/>
    </row>
    <row r="81" s="1" customFormat="true" ht="11.25" hidden="false" customHeight="false" outlineLevel="0" collapsed="false">
      <c r="A81" s="122" t="s">
        <v>212</v>
      </c>
      <c r="B81" s="183" t="n">
        <v>0.564166</v>
      </c>
      <c r="H81" s="173"/>
    </row>
    <row r="82" s="1" customFormat="true" ht="11.25" hidden="false" customHeight="false" outlineLevel="0" collapsed="false">
      <c r="A82" s="122" t="s">
        <v>213</v>
      </c>
      <c r="B82" s="183" t="n">
        <v>0.345464</v>
      </c>
      <c r="H82" s="173"/>
    </row>
    <row r="83" s="1" customFormat="true" ht="11.25" hidden="false" customHeight="false" outlineLevel="0" collapsed="false">
      <c r="A83" s="122" t="s">
        <v>214</v>
      </c>
      <c r="B83" s="183" t="n">
        <v>0.540973</v>
      </c>
      <c r="H83" s="173"/>
    </row>
    <row r="84" s="1" customFormat="true" ht="11.25" hidden="false" customHeight="false" outlineLevel="0" collapsed="false">
      <c r="A84" s="122" t="s">
        <v>215</v>
      </c>
      <c r="B84" s="183" t="n">
        <v>0.629335</v>
      </c>
      <c r="H84" s="173"/>
    </row>
    <row r="85" s="1" customFormat="true" ht="11.25" hidden="false" customHeight="false" outlineLevel="0" collapsed="false">
      <c r="A85" s="122" t="s">
        <v>216</v>
      </c>
      <c r="B85" s="183" t="n">
        <v>0.509455</v>
      </c>
      <c r="H85" s="173"/>
    </row>
    <row r="86" s="1" customFormat="true" ht="11.25" hidden="false" customHeight="false" outlineLevel="0" collapsed="false">
      <c r="A86" s="122" t="s">
        <v>217</v>
      </c>
      <c r="B86" s="183" t="n">
        <v>0.527322</v>
      </c>
      <c r="H86" s="173"/>
    </row>
    <row r="87" s="1" customFormat="true" ht="11.25" hidden="false" customHeight="false" outlineLevel="0" collapsed="false">
      <c r="A87" s="122" t="s">
        <v>218</v>
      </c>
      <c r="B87" s="183" t="n">
        <v>0.51339</v>
      </c>
      <c r="H87" s="173"/>
    </row>
    <row r="88" s="1" customFormat="true" ht="11.25" hidden="false" customHeight="false" outlineLevel="0" collapsed="false">
      <c r="A88" s="122" t="s">
        <v>219</v>
      </c>
      <c r="B88" s="183" t="n">
        <v>0.560465</v>
      </c>
      <c r="H88" s="173"/>
    </row>
    <row r="89" s="1" customFormat="true" ht="11.25" hidden="false" customHeight="false" outlineLevel="0" collapsed="false">
      <c r="A89" s="122" t="s">
        <v>220</v>
      </c>
      <c r="B89" s="183" t="n">
        <v>0.746761</v>
      </c>
      <c r="H89" s="173"/>
    </row>
    <row r="90" s="1" customFormat="true" ht="11.25" hidden="false" customHeight="false" outlineLevel="0" collapsed="false">
      <c r="A90" s="122" t="s">
        <v>221</v>
      </c>
      <c r="B90" s="183" t="n">
        <v>0.635451</v>
      </c>
      <c r="H90" s="173"/>
    </row>
    <row r="91" s="1" customFormat="true" ht="11.25" hidden="false" customHeight="false" outlineLevel="0" collapsed="false">
      <c r="A91" s="122" t="s">
        <v>222</v>
      </c>
      <c r="B91" s="183" t="n">
        <v>0.591051</v>
      </c>
      <c r="H91" s="173"/>
    </row>
    <row r="92" s="1" customFormat="true" ht="11.25" hidden="false" customHeight="false" outlineLevel="0" collapsed="false">
      <c r="A92" s="122" t="s">
        <v>223</v>
      </c>
      <c r="B92" s="183" t="n">
        <v>0.580781</v>
      </c>
      <c r="H92" s="173"/>
    </row>
    <row r="93" s="1" customFormat="true" ht="11.25" hidden="false" customHeight="false" outlineLevel="0" collapsed="false">
      <c r="A93" s="122" t="s">
        <v>224</v>
      </c>
      <c r="B93" s="183" t="n">
        <v>0.610645</v>
      </c>
      <c r="H93" s="173"/>
    </row>
    <row r="94" s="1" customFormat="true" ht="11.25" hidden="false" customHeight="false" outlineLevel="0" collapsed="false">
      <c r="A94" s="122" t="s">
        <v>225</v>
      </c>
      <c r="B94" s="183" t="n">
        <v>0.610628</v>
      </c>
      <c r="H94" s="173"/>
    </row>
    <row r="95" s="1" customFormat="true" ht="11.25" hidden="false" customHeight="false" outlineLevel="0" collapsed="false">
      <c r="A95" s="122" t="s">
        <v>226</v>
      </c>
      <c r="B95" s="183" t="n">
        <v>0.522235</v>
      </c>
      <c r="H95" s="173"/>
    </row>
    <row r="96" s="1" customFormat="true" ht="11.25" hidden="false" customHeight="false" outlineLevel="0" collapsed="false">
      <c r="A96" s="122" t="s">
        <v>227</v>
      </c>
      <c r="B96" s="183" t="n">
        <v>0.563462</v>
      </c>
      <c r="H96" s="173"/>
    </row>
    <row r="97" s="1" customFormat="true" ht="11.25" hidden="false" customHeight="false" outlineLevel="0" collapsed="false">
      <c r="A97" s="122" t="s">
        <v>228</v>
      </c>
      <c r="B97" s="183" t="n">
        <v>0.533996</v>
      </c>
      <c r="H97" s="173"/>
    </row>
    <row r="98" s="1" customFormat="true" ht="11.25" hidden="false" customHeight="false" outlineLevel="0" collapsed="false">
      <c r="A98" s="128" t="s">
        <v>229</v>
      </c>
      <c r="B98" s="184" t="n">
        <v>0.50137</v>
      </c>
      <c r="H98" s="173"/>
    </row>
    <row r="99" customFormat="false" ht="12" hidden="false" customHeight="true" outlineLevel="0" collapsed="false"/>
    <row r="100" customFormat="false" ht="11.25" hidden="false" customHeight="false" outlineLevel="0" collapsed="false"/>
    <row r="101" customFormat="false" ht="11.25" hidden="false" customHeight="false" outlineLevel="0" collapsed="false"/>
    <row r="102" customFormat="false" ht="11.25" hidden="false" customHeight="false" outlineLevel="0" collapsed="false"/>
    <row r="103" customFormat="false" ht="11.25" hidden="false" customHeight="false" outlineLevel="0" collapsed="false"/>
    <row r="104" customFormat="false" ht="11.25" hidden="false" customHeight="false" outlineLevel="0" collapsed="false"/>
  </sheetData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1" width="25.29"/>
    <col collapsed="false" customWidth="false" hidden="false" outlineLevel="0" max="2" min="2" style="1" width="11.42"/>
    <col collapsed="false" customWidth="true" hidden="false" outlineLevel="0" max="3" min="3" style="1" width="11.57"/>
    <col collapsed="false" customWidth="false" hidden="false" outlineLevel="0" max="1025" min="4" style="1" width="11.42"/>
  </cols>
  <sheetData>
    <row r="1" customFormat="false" ht="15" hidden="false" customHeight="false" outlineLevel="0" collapsed="false">
      <c r="A1" s="174" t="s">
        <v>20</v>
      </c>
      <c r="I1" s="21" t="s">
        <v>49</v>
      </c>
    </row>
    <row r="3" customFormat="false" ht="11.25" hidden="false" customHeight="false" outlineLevel="0" collapsed="false">
      <c r="A3" s="36" t="s">
        <v>134</v>
      </c>
      <c r="B3" s="185" t="n">
        <v>51.8913676042677</v>
      </c>
      <c r="C3" s="186"/>
    </row>
    <row r="4" customFormat="false" ht="11.25" hidden="false" customHeight="false" outlineLevel="0" collapsed="false">
      <c r="A4" s="39" t="s">
        <v>135</v>
      </c>
      <c r="B4" s="187" t="n">
        <v>51.9176536943034</v>
      </c>
      <c r="C4" s="186"/>
    </row>
    <row r="5" customFormat="false" ht="11.25" hidden="false" customHeight="false" outlineLevel="0" collapsed="false">
      <c r="A5" s="39" t="s">
        <v>136</v>
      </c>
      <c r="B5" s="187" t="n">
        <v>58.3715596330275</v>
      </c>
      <c r="C5" s="186"/>
    </row>
    <row r="6" customFormat="false" ht="11.25" hidden="false" customHeight="false" outlineLevel="0" collapsed="false">
      <c r="A6" s="39" t="s">
        <v>138</v>
      </c>
      <c r="B6" s="187" t="n">
        <v>37.0177267987487</v>
      </c>
      <c r="C6" s="186"/>
    </row>
    <row r="7" customFormat="false" ht="11.25" hidden="false" customHeight="false" outlineLevel="0" collapsed="false">
      <c r="A7" s="39" t="s">
        <v>176</v>
      </c>
      <c r="B7" s="187" t="n">
        <v>38.2978723404255</v>
      </c>
      <c r="C7" s="186"/>
    </row>
    <row r="8" customFormat="false" ht="11.25" hidden="false" customHeight="false" outlineLevel="0" collapsed="false">
      <c r="A8" s="39" t="s">
        <v>137</v>
      </c>
      <c r="B8" s="187" t="n">
        <v>42.34404536862</v>
      </c>
      <c r="C8" s="186"/>
    </row>
    <row r="9" customFormat="false" ht="11.25" hidden="false" customHeight="false" outlineLevel="0" collapsed="false">
      <c r="A9" s="39" t="s">
        <v>140</v>
      </c>
      <c r="B9" s="187" t="n">
        <v>51.024208566108</v>
      </c>
      <c r="C9" s="186"/>
    </row>
    <row r="10" customFormat="false" ht="11.25" hidden="false" customHeight="false" outlineLevel="0" collapsed="false">
      <c r="A10" s="39" t="s">
        <v>139</v>
      </c>
      <c r="B10" s="187" t="n">
        <v>46.0325283390833</v>
      </c>
      <c r="C10" s="186"/>
    </row>
    <row r="11" customFormat="false" ht="11.25" hidden="false" customHeight="false" outlineLevel="0" collapsed="false">
      <c r="A11" s="39" t="s">
        <v>141</v>
      </c>
      <c r="B11" s="187" t="n">
        <v>45.4653937947494</v>
      </c>
      <c r="C11" s="186"/>
    </row>
    <row r="12" customFormat="false" ht="11.25" hidden="false" customHeight="false" outlineLevel="0" collapsed="false">
      <c r="A12" s="39" t="s">
        <v>142</v>
      </c>
      <c r="B12" s="187" t="n">
        <v>57.2551390568319</v>
      </c>
      <c r="C12" s="186"/>
    </row>
    <row r="13" customFormat="false" ht="11.25" hidden="false" customHeight="false" outlineLevel="0" collapsed="false">
      <c r="A13" s="39" t="s">
        <v>143</v>
      </c>
      <c r="B13" s="187" t="n">
        <v>50.9109838625716</v>
      </c>
      <c r="C13" s="186"/>
    </row>
    <row r="14" customFormat="false" ht="11.25" hidden="false" customHeight="false" outlineLevel="0" collapsed="false">
      <c r="A14" s="39" t="s">
        <v>144</v>
      </c>
      <c r="B14" s="187" t="n">
        <v>45.1634877384196</v>
      </c>
      <c r="C14" s="186"/>
    </row>
    <row r="15" customFormat="false" ht="11.25" hidden="false" customHeight="false" outlineLevel="0" collapsed="false">
      <c r="A15" s="39" t="s">
        <v>146</v>
      </c>
      <c r="B15" s="187" t="n">
        <v>47.9895485556685</v>
      </c>
      <c r="C15" s="186"/>
    </row>
    <row r="16" customFormat="false" ht="11.25" hidden="false" customHeight="false" outlineLevel="0" collapsed="false">
      <c r="A16" s="39" t="s">
        <v>147</v>
      </c>
      <c r="B16" s="187" t="n">
        <v>39.9748698617842</v>
      </c>
      <c r="C16" s="186"/>
    </row>
    <row r="17" customFormat="false" ht="11.25" hidden="false" customHeight="false" outlineLevel="0" collapsed="false">
      <c r="A17" s="39" t="s">
        <v>148</v>
      </c>
      <c r="B17" s="187" t="n">
        <v>27.5397796817625</v>
      </c>
      <c r="C17" s="186"/>
    </row>
    <row r="18" customFormat="false" ht="11.25" hidden="false" customHeight="false" outlineLevel="0" collapsed="false">
      <c r="A18" s="39" t="s">
        <v>149</v>
      </c>
      <c r="B18" s="187" t="n">
        <v>54.6367395156527</v>
      </c>
      <c r="C18" s="186"/>
    </row>
    <row r="19" customFormat="false" ht="11.25" hidden="false" customHeight="false" outlineLevel="0" collapsed="false">
      <c r="A19" s="39" t="s">
        <v>150</v>
      </c>
      <c r="B19" s="187" t="n">
        <v>55.5103884372177</v>
      </c>
      <c r="C19" s="186"/>
    </row>
    <row r="20" customFormat="false" ht="11.25" hidden="false" customHeight="false" outlineLevel="0" collapsed="false">
      <c r="A20" s="39" t="s">
        <v>151</v>
      </c>
      <c r="B20" s="187" t="n">
        <v>60.3529411764706</v>
      </c>
      <c r="C20" s="186"/>
    </row>
    <row r="21" customFormat="false" ht="11.25" hidden="false" customHeight="false" outlineLevel="0" collapsed="false">
      <c r="A21" s="39" t="s">
        <v>152</v>
      </c>
      <c r="B21" s="187" t="n">
        <v>42.0253164556962</v>
      </c>
      <c r="C21" s="186"/>
    </row>
    <row r="22" customFormat="false" ht="11.25" hidden="false" customHeight="false" outlineLevel="0" collapsed="false">
      <c r="A22" s="39" t="s">
        <v>153</v>
      </c>
      <c r="B22" s="187" t="n">
        <v>33.3948339483395</v>
      </c>
      <c r="C22" s="186"/>
    </row>
    <row r="23" customFormat="false" ht="11.25" hidden="false" customHeight="false" outlineLevel="0" collapsed="false">
      <c r="A23" s="39" t="s">
        <v>169</v>
      </c>
      <c r="B23" s="187" t="n">
        <v>40.3100775193798</v>
      </c>
      <c r="C23" s="186"/>
    </row>
    <row r="24" customFormat="false" ht="11.25" hidden="false" customHeight="false" outlineLevel="0" collapsed="false">
      <c r="A24" s="39" t="s">
        <v>155</v>
      </c>
      <c r="B24" s="187" t="n">
        <v>53.9578794480755</v>
      </c>
      <c r="C24" s="186"/>
    </row>
    <row r="25" customFormat="false" ht="11.25" hidden="false" customHeight="false" outlineLevel="0" collapsed="false">
      <c r="A25" s="39" t="s">
        <v>156</v>
      </c>
      <c r="B25" s="187" t="n">
        <v>48.4485407066052</v>
      </c>
      <c r="C25" s="186"/>
    </row>
    <row r="26" customFormat="false" ht="11.25" hidden="false" customHeight="false" outlineLevel="0" collapsed="false">
      <c r="A26" s="39" t="s">
        <v>154</v>
      </c>
      <c r="B26" s="187" t="n">
        <v>44.6091644204852</v>
      </c>
      <c r="C26" s="186"/>
    </row>
    <row r="27" customFormat="false" ht="11.25" hidden="false" customHeight="false" outlineLevel="0" collapsed="false">
      <c r="A27" s="39" t="s">
        <v>158</v>
      </c>
      <c r="B27" s="187" t="n">
        <v>50.6564551422319</v>
      </c>
      <c r="C27" s="186"/>
    </row>
    <row r="28" customFormat="false" ht="11.25" hidden="false" customHeight="false" outlineLevel="0" collapsed="false">
      <c r="A28" s="39" t="s">
        <v>159</v>
      </c>
      <c r="B28" s="187" t="n">
        <v>50.6805807622505</v>
      </c>
      <c r="C28" s="186"/>
    </row>
    <row r="29" customFormat="false" ht="11.25" hidden="false" customHeight="false" outlineLevel="0" collapsed="false">
      <c r="A29" s="39" t="s">
        <v>160</v>
      </c>
      <c r="B29" s="187" t="n">
        <v>49.9392466585662</v>
      </c>
      <c r="C29" s="186"/>
    </row>
    <row r="30" customFormat="false" ht="11.25" hidden="false" customHeight="false" outlineLevel="0" collapsed="false">
      <c r="A30" s="39" t="s">
        <v>162</v>
      </c>
      <c r="B30" s="187" t="n">
        <v>47.1906565656566</v>
      </c>
      <c r="C30" s="186"/>
    </row>
    <row r="31" customFormat="false" ht="11.25" hidden="false" customHeight="false" outlineLevel="0" collapsed="false">
      <c r="A31" s="39" t="s">
        <v>163</v>
      </c>
      <c r="B31" s="187" t="n">
        <v>50.5990783410138</v>
      </c>
      <c r="C31" s="186"/>
    </row>
    <row r="32" customFormat="false" ht="11.25" hidden="false" customHeight="false" outlineLevel="0" collapsed="false">
      <c r="A32" s="39" t="s">
        <v>164</v>
      </c>
      <c r="B32" s="187" t="n">
        <v>56.5690781514638</v>
      </c>
      <c r="C32" s="186"/>
    </row>
    <row r="33" customFormat="false" ht="11.25" hidden="false" customHeight="false" outlineLevel="0" collapsed="false">
      <c r="A33" s="39" t="s">
        <v>165</v>
      </c>
      <c r="B33" s="187" t="n">
        <v>65.3386454183267</v>
      </c>
      <c r="C33" s="186"/>
    </row>
    <row r="34" customFormat="false" ht="11.25" hidden="false" customHeight="false" outlineLevel="0" collapsed="false">
      <c r="A34" s="39" t="s">
        <v>170</v>
      </c>
      <c r="B34" s="187" t="n">
        <v>43.4628975265018</v>
      </c>
      <c r="C34" s="186"/>
    </row>
    <row r="35" customFormat="false" ht="11.25" hidden="false" customHeight="false" outlineLevel="0" collapsed="false">
      <c r="A35" s="39" t="s">
        <v>166</v>
      </c>
      <c r="B35" s="187" t="n">
        <v>52.6717557251908</v>
      </c>
      <c r="C35" s="186"/>
    </row>
    <row r="36" customFormat="false" ht="11.25" hidden="false" customHeight="false" outlineLevel="0" collapsed="false">
      <c r="A36" s="39" t="s">
        <v>167</v>
      </c>
      <c r="B36" s="187" t="n">
        <v>43.2606060606061</v>
      </c>
      <c r="C36" s="186"/>
    </row>
    <row r="37" customFormat="false" ht="11.25" hidden="false" customHeight="false" outlineLevel="0" collapsed="false">
      <c r="A37" s="39" t="s">
        <v>179</v>
      </c>
      <c r="B37" s="187" t="n">
        <v>57.5038679731821</v>
      </c>
      <c r="C37" s="186"/>
    </row>
    <row r="38" customFormat="false" ht="11.25" hidden="false" customHeight="false" outlineLevel="0" collapsed="false">
      <c r="A38" s="39" t="s">
        <v>180</v>
      </c>
      <c r="B38" s="187" t="n">
        <v>52.0624890293137</v>
      </c>
      <c r="C38" s="186"/>
    </row>
    <row r="39" customFormat="false" ht="11.25" hidden="false" customHeight="false" outlineLevel="0" collapsed="false">
      <c r="A39" s="39" t="s">
        <v>181</v>
      </c>
      <c r="B39" s="187" t="n">
        <v>49.1043203371971</v>
      </c>
      <c r="C39" s="186"/>
    </row>
    <row r="40" customFormat="false" ht="11.25" hidden="false" customHeight="false" outlineLevel="0" collapsed="false">
      <c r="A40" s="39" t="s">
        <v>182</v>
      </c>
      <c r="B40" s="187" t="n">
        <v>56.5273037542662</v>
      </c>
      <c r="C40" s="186"/>
    </row>
    <row r="41" customFormat="false" ht="11.25" hidden="false" customHeight="false" outlineLevel="0" collapsed="false">
      <c r="A41" s="39" t="s">
        <v>183</v>
      </c>
      <c r="B41" s="187" t="n">
        <v>47.3874525402278</v>
      </c>
      <c r="C41" s="186"/>
    </row>
    <row r="42" customFormat="false" ht="11.25" hidden="false" customHeight="false" outlineLevel="0" collapsed="false">
      <c r="A42" s="39" t="s">
        <v>184</v>
      </c>
      <c r="B42" s="187" t="n">
        <v>49.1930277598451</v>
      </c>
      <c r="C42" s="186"/>
    </row>
    <row r="43" customFormat="false" ht="11.25" hidden="false" customHeight="false" outlineLevel="0" collapsed="false">
      <c r="A43" s="39" t="s">
        <v>185</v>
      </c>
      <c r="B43" s="187" t="n">
        <v>50.7001448575567</v>
      </c>
      <c r="C43" s="186"/>
    </row>
    <row r="44" customFormat="false" ht="11.25" hidden="false" customHeight="false" outlineLevel="0" collapsed="false">
      <c r="A44" s="39" t="s">
        <v>186</v>
      </c>
      <c r="B44" s="187" t="n">
        <v>41.8888888888889</v>
      </c>
      <c r="C44" s="186"/>
    </row>
    <row r="45" customFormat="false" ht="11.25" hidden="false" customHeight="false" outlineLevel="0" collapsed="false">
      <c r="A45" s="39" t="s">
        <v>187</v>
      </c>
      <c r="B45" s="187" t="n">
        <v>41.7176662586699</v>
      </c>
      <c r="C45" s="186"/>
    </row>
    <row r="46" customFormat="false" ht="11.25" hidden="false" customHeight="false" outlineLevel="0" collapsed="false">
      <c r="A46" s="39" t="s">
        <v>171</v>
      </c>
      <c r="B46" s="187" t="n">
        <v>45.1030927835052</v>
      </c>
      <c r="C46" s="186"/>
    </row>
    <row r="47" customFormat="false" ht="11.25" hidden="false" customHeight="false" outlineLevel="0" collapsed="false">
      <c r="A47" s="39" t="s">
        <v>188</v>
      </c>
      <c r="B47" s="187" t="n">
        <v>45.8973847075264</v>
      </c>
      <c r="C47" s="186"/>
    </row>
    <row r="48" customFormat="false" ht="11.25" hidden="false" customHeight="false" outlineLevel="0" collapsed="false">
      <c r="A48" s="39" t="s">
        <v>189</v>
      </c>
      <c r="B48" s="187" t="n">
        <v>29.1650409676161</v>
      </c>
      <c r="C48" s="186"/>
    </row>
    <row r="49" customFormat="false" ht="11.25" hidden="false" customHeight="false" outlineLevel="0" collapsed="false">
      <c r="A49" s="39" t="s">
        <v>190</v>
      </c>
      <c r="B49" s="187" t="n">
        <v>41.2398921832884</v>
      </c>
      <c r="C49" s="186"/>
    </row>
    <row r="50" customFormat="false" ht="11.25" hidden="false" customHeight="false" outlineLevel="0" collapsed="false">
      <c r="A50" s="39" t="s">
        <v>191</v>
      </c>
      <c r="B50" s="187" t="n">
        <v>50.0283607487238</v>
      </c>
      <c r="C50" s="186"/>
    </row>
    <row r="51" customFormat="false" ht="11.25" hidden="false" customHeight="false" outlineLevel="0" collapsed="false">
      <c r="A51" s="39" t="s">
        <v>192</v>
      </c>
      <c r="B51" s="187" t="n">
        <v>29.9319727891156</v>
      </c>
      <c r="C51" s="186"/>
    </row>
    <row r="52" customFormat="false" ht="11.25" hidden="false" customHeight="false" outlineLevel="0" collapsed="false">
      <c r="A52" s="39" t="s">
        <v>193</v>
      </c>
      <c r="B52" s="187" t="n">
        <v>56.4333333333333</v>
      </c>
      <c r="C52" s="186"/>
    </row>
    <row r="53" customFormat="false" ht="11.25" hidden="false" customHeight="false" outlineLevel="0" collapsed="false">
      <c r="A53" s="39" t="s">
        <v>194</v>
      </c>
      <c r="B53" s="187" t="n">
        <v>53.4225019669552</v>
      </c>
      <c r="C53" s="186"/>
    </row>
    <row r="54" customFormat="false" ht="11.25" hidden="false" customHeight="false" outlineLevel="0" collapsed="false">
      <c r="A54" s="39" t="s">
        <v>195</v>
      </c>
      <c r="B54" s="187" t="n">
        <v>58.8762214983713</v>
      </c>
      <c r="C54" s="186"/>
    </row>
    <row r="55" customFormat="false" ht="11.25" hidden="false" customHeight="false" outlineLevel="0" collapsed="false">
      <c r="A55" s="39" t="s">
        <v>172</v>
      </c>
      <c r="B55" s="187" t="n">
        <v>65.0759219088937</v>
      </c>
      <c r="C55" s="186"/>
    </row>
    <row r="56" customFormat="false" ht="11.25" hidden="false" customHeight="false" outlineLevel="0" collapsed="false">
      <c r="A56" s="39" t="s">
        <v>196</v>
      </c>
      <c r="B56" s="187" t="n">
        <v>44.9090909090909</v>
      </c>
      <c r="C56" s="186"/>
    </row>
    <row r="57" customFormat="false" ht="11.25" hidden="false" customHeight="false" outlineLevel="0" collapsed="false">
      <c r="A57" s="39" t="s">
        <v>197</v>
      </c>
      <c r="B57" s="187" t="n">
        <v>45.3832069055715</v>
      </c>
      <c r="C57" s="186"/>
    </row>
    <row r="58" customFormat="false" ht="11.25" hidden="false" customHeight="false" outlineLevel="0" collapsed="false">
      <c r="A58" s="39" t="s">
        <v>198</v>
      </c>
      <c r="B58" s="187" t="n">
        <v>47.444089456869</v>
      </c>
      <c r="C58" s="186"/>
    </row>
    <row r="59" customFormat="false" ht="11.25" hidden="false" customHeight="false" outlineLevel="0" collapsed="false">
      <c r="A59" s="39" t="s">
        <v>199</v>
      </c>
      <c r="B59" s="187" t="n">
        <v>41.6296766011414</v>
      </c>
      <c r="C59" s="186"/>
    </row>
    <row r="60" customFormat="false" ht="11.25" hidden="false" customHeight="false" outlineLevel="0" collapsed="false">
      <c r="A60" s="39" t="s">
        <v>200</v>
      </c>
      <c r="B60" s="187" t="n">
        <v>48.4665427509294</v>
      </c>
      <c r="C60" s="186"/>
    </row>
    <row r="61" customFormat="false" ht="11.25" hidden="false" customHeight="false" outlineLevel="0" collapsed="false">
      <c r="A61" s="39" t="s">
        <v>201</v>
      </c>
      <c r="B61" s="187" t="n">
        <v>63.8994668697639</v>
      </c>
      <c r="C61" s="186"/>
    </row>
    <row r="62" customFormat="false" ht="11.25" hidden="false" customHeight="false" outlineLevel="0" collapsed="false">
      <c r="A62" s="39" t="s">
        <v>202</v>
      </c>
      <c r="B62" s="187" t="n">
        <v>52.3893260649756</v>
      </c>
      <c r="C62" s="186"/>
    </row>
    <row r="63" customFormat="false" ht="11.25" hidden="false" customHeight="false" outlineLevel="0" collapsed="false">
      <c r="A63" s="39" t="s">
        <v>203</v>
      </c>
      <c r="B63" s="187" t="n">
        <v>54.861322767449</v>
      </c>
      <c r="C63" s="186"/>
    </row>
    <row r="64" customFormat="false" ht="11.25" hidden="false" customHeight="false" outlineLevel="0" collapsed="false">
      <c r="A64" s="39" t="s">
        <v>204</v>
      </c>
      <c r="B64" s="187" t="n">
        <v>51.3443640124095</v>
      </c>
      <c r="C64" s="186"/>
    </row>
    <row r="65" customFormat="false" ht="11.25" hidden="false" customHeight="false" outlineLevel="0" collapsed="false">
      <c r="A65" s="39" t="s">
        <v>206</v>
      </c>
      <c r="B65" s="187" t="n">
        <v>60.7397317686505</v>
      </c>
      <c r="C65" s="186"/>
    </row>
    <row r="66" customFormat="false" ht="11.25" hidden="false" customHeight="false" outlineLevel="0" collapsed="false">
      <c r="A66" s="39" t="s">
        <v>207</v>
      </c>
      <c r="B66" s="187" t="n">
        <v>37.2789606640202</v>
      </c>
      <c r="C66" s="186"/>
    </row>
    <row r="67" customFormat="false" ht="11.25" hidden="false" customHeight="false" outlineLevel="0" collapsed="false">
      <c r="A67" s="39" t="s">
        <v>208</v>
      </c>
      <c r="B67" s="187" t="n">
        <v>46.3035019455253</v>
      </c>
      <c r="C67" s="186"/>
    </row>
    <row r="68" customFormat="false" ht="11.25" hidden="false" customHeight="false" outlineLevel="0" collapsed="false">
      <c r="A68" s="39" t="s">
        <v>177</v>
      </c>
      <c r="B68" s="187" t="n">
        <v>28.3847980997625</v>
      </c>
      <c r="C68" s="186"/>
    </row>
    <row r="69" customFormat="false" ht="11.25" hidden="false" customHeight="false" outlineLevel="0" collapsed="false">
      <c r="A69" s="39" t="s">
        <v>209</v>
      </c>
      <c r="B69" s="187" t="n">
        <v>49.0427927927928</v>
      </c>
      <c r="C69" s="186"/>
    </row>
    <row r="70" customFormat="false" ht="11.25" hidden="false" customHeight="false" outlineLevel="0" collapsed="false">
      <c r="A70" s="39" t="s">
        <v>145</v>
      </c>
      <c r="B70" s="187" t="n">
        <v>60.6627363285221</v>
      </c>
      <c r="C70" s="186"/>
    </row>
    <row r="71" customFormat="false" ht="11.25" hidden="false" customHeight="false" outlineLevel="0" collapsed="false">
      <c r="A71" s="39" t="s">
        <v>168</v>
      </c>
      <c r="B71" s="187" t="n">
        <v>43.727794479366</v>
      </c>
      <c r="C71" s="186"/>
    </row>
    <row r="72" customFormat="false" ht="11.25" hidden="false" customHeight="false" outlineLevel="0" collapsed="false">
      <c r="A72" s="39" t="s">
        <v>210</v>
      </c>
      <c r="B72" s="187" t="n">
        <v>40.1904026759295</v>
      </c>
      <c r="C72" s="186"/>
    </row>
    <row r="73" customFormat="false" ht="11.25" hidden="false" customHeight="false" outlineLevel="0" collapsed="false">
      <c r="A73" s="39" t="s">
        <v>174</v>
      </c>
      <c r="B73" s="187" t="n">
        <v>38.7376954255935</v>
      </c>
      <c r="C73" s="186"/>
    </row>
    <row r="74" customFormat="false" ht="11.25" hidden="false" customHeight="false" outlineLevel="0" collapsed="false">
      <c r="A74" s="39" t="s">
        <v>213</v>
      </c>
      <c r="B74" s="187" t="n">
        <v>43.4339622641509</v>
      </c>
      <c r="C74" s="186"/>
    </row>
    <row r="75" customFormat="false" ht="11.25" hidden="false" customHeight="false" outlineLevel="0" collapsed="false">
      <c r="A75" s="39" t="s">
        <v>211</v>
      </c>
      <c r="B75" s="187" t="n">
        <v>49.2353599403208</v>
      </c>
      <c r="C75" s="186"/>
    </row>
    <row r="76" customFormat="false" ht="11.25" hidden="false" customHeight="false" outlineLevel="0" collapsed="false">
      <c r="A76" s="39" t="s">
        <v>212</v>
      </c>
      <c r="B76" s="187" t="n">
        <v>68.1495809155384</v>
      </c>
      <c r="C76" s="186"/>
    </row>
    <row r="77" customFormat="false" ht="11.25" hidden="false" customHeight="false" outlineLevel="0" collapsed="false">
      <c r="A77" s="39" t="s">
        <v>173</v>
      </c>
      <c r="B77" s="187" t="n">
        <v>45.8041958041958</v>
      </c>
      <c r="C77" s="186"/>
    </row>
    <row r="78" customFormat="false" ht="11.25" hidden="false" customHeight="false" outlineLevel="0" collapsed="false">
      <c r="A78" s="39" t="s">
        <v>205</v>
      </c>
      <c r="B78" s="187" t="n">
        <v>57.6708074534162</v>
      </c>
      <c r="C78" s="186"/>
    </row>
    <row r="79" customFormat="false" ht="11.25" hidden="false" customHeight="false" outlineLevel="0" collapsed="false">
      <c r="A79" s="39" t="s">
        <v>214</v>
      </c>
      <c r="B79" s="187" t="n">
        <v>48.1578292257904</v>
      </c>
      <c r="C79" s="186"/>
    </row>
    <row r="80" customFormat="false" ht="11.25" hidden="false" customHeight="false" outlineLevel="0" collapsed="false">
      <c r="A80" s="39" t="s">
        <v>216</v>
      </c>
      <c r="B80" s="187" t="n">
        <v>51.1702697873861</v>
      </c>
      <c r="C80" s="186"/>
    </row>
    <row r="81" customFormat="false" ht="11.25" hidden="false" customHeight="false" outlineLevel="0" collapsed="false">
      <c r="A81" s="39" t="s">
        <v>229</v>
      </c>
      <c r="B81" s="187" t="n">
        <v>53.8175508180466</v>
      </c>
      <c r="C81" s="186"/>
    </row>
    <row r="82" customFormat="false" ht="11.25" hidden="false" customHeight="false" outlineLevel="0" collapsed="false">
      <c r="A82" s="39" t="s">
        <v>157</v>
      </c>
      <c r="B82" s="187" t="n">
        <v>43.0485762144054</v>
      </c>
      <c r="C82" s="186"/>
    </row>
    <row r="83" customFormat="false" ht="11.25" hidden="false" customHeight="false" outlineLevel="0" collapsed="false">
      <c r="A83" s="39" t="s">
        <v>217</v>
      </c>
      <c r="B83" s="187" t="n">
        <v>50.4589963280294</v>
      </c>
      <c r="C83" s="186"/>
    </row>
    <row r="84" customFormat="false" ht="11.25" hidden="false" customHeight="false" outlineLevel="0" collapsed="false">
      <c r="A84" s="39" t="s">
        <v>218</v>
      </c>
      <c r="B84" s="187" t="n">
        <v>69.5919938414165</v>
      </c>
      <c r="C84" s="186"/>
    </row>
    <row r="85" customFormat="false" ht="11.25" hidden="false" customHeight="false" outlineLevel="0" collapsed="false">
      <c r="A85" s="39" t="s">
        <v>219</v>
      </c>
      <c r="B85" s="187" t="n">
        <v>52.5728987993139</v>
      </c>
      <c r="C85" s="186"/>
    </row>
    <row r="86" customFormat="false" ht="11.25" hidden="false" customHeight="false" outlineLevel="0" collapsed="false">
      <c r="A86" s="39" t="s">
        <v>223</v>
      </c>
      <c r="B86" s="187" t="n">
        <v>39.0696260261478</v>
      </c>
      <c r="C86" s="186"/>
    </row>
    <row r="87" customFormat="false" ht="11.25" hidden="false" customHeight="false" outlineLevel="0" collapsed="false">
      <c r="A87" s="39" t="s">
        <v>224</v>
      </c>
      <c r="B87" s="187" t="n">
        <v>53.1405332128333</v>
      </c>
      <c r="C87" s="186"/>
    </row>
    <row r="88" customFormat="false" ht="11.25" hidden="false" customHeight="false" outlineLevel="0" collapsed="false">
      <c r="A88" s="39" t="s">
        <v>225</v>
      </c>
      <c r="B88" s="187" t="n">
        <v>46.7239042024401</v>
      </c>
      <c r="C88" s="186"/>
    </row>
    <row r="89" customFormat="false" ht="11.25" hidden="false" customHeight="false" outlineLevel="0" collapsed="false">
      <c r="A89" s="39" t="s">
        <v>226</v>
      </c>
      <c r="B89" s="187" t="n">
        <v>61.6920651602733</v>
      </c>
      <c r="C89" s="186"/>
    </row>
    <row r="90" customFormat="false" ht="11.25" hidden="false" customHeight="false" outlineLevel="0" collapsed="false">
      <c r="A90" s="39" t="s">
        <v>175</v>
      </c>
      <c r="B90" s="187" t="n">
        <v>44.3757030371204</v>
      </c>
      <c r="C90" s="186"/>
    </row>
    <row r="91" customFormat="false" ht="11.25" hidden="false" customHeight="false" outlineLevel="0" collapsed="false">
      <c r="A91" s="39" t="s">
        <v>227</v>
      </c>
      <c r="B91" s="187" t="n">
        <v>47.714552238806</v>
      </c>
      <c r="C91" s="186"/>
    </row>
    <row r="92" customFormat="false" ht="11.25" hidden="false" customHeight="false" outlineLevel="0" collapsed="false">
      <c r="A92" s="39" t="s">
        <v>228</v>
      </c>
      <c r="B92" s="187" t="n">
        <v>54.6476437527021</v>
      </c>
      <c r="C92" s="186"/>
    </row>
    <row r="93" customFormat="false" ht="11.25" hidden="false" customHeight="false" outlineLevel="0" collapsed="false">
      <c r="A93" s="39" t="s">
        <v>220</v>
      </c>
      <c r="B93" s="187" t="n">
        <v>42.3580786026201</v>
      </c>
      <c r="C93" s="186"/>
    </row>
    <row r="94" customFormat="false" ht="11.25" hidden="false" customHeight="false" outlineLevel="0" collapsed="false">
      <c r="A94" s="39" t="s">
        <v>161</v>
      </c>
      <c r="B94" s="187" t="n">
        <v>44.886847030798</v>
      </c>
      <c r="C94" s="186"/>
    </row>
    <row r="95" customFormat="false" ht="11.25" hidden="false" customHeight="false" outlineLevel="0" collapsed="false">
      <c r="A95" s="39" t="s">
        <v>178</v>
      </c>
      <c r="B95" s="187" t="n">
        <v>43.2084873814499</v>
      </c>
      <c r="C95" s="186"/>
    </row>
    <row r="96" customFormat="false" ht="11.25" hidden="false" customHeight="false" outlineLevel="0" collapsed="false">
      <c r="A96" s="39" t="s">
        <v>215</v>
      </c>
      <c r="B96" s="187" t="n">
        <v>59.9850597609562</v>
      </c>
      <c r="C96" s="186"/>
    </row>
    <row r="97" customFormat="false" ht="11.25" hidden="false" customHeight="false" outlineLevel="0" collapsed="false">
      <c r="A97" s="39" t="s">
        <v>222</v>
      </c>
      <c r="B97" s="187" t="n">
        <v>56.4275037369208</v>
      </c>
      <c r="C97" s="186"/>
    </row>
    <row r="98" customFormat="false" ht="11.25" hidden="false" customHeight="false" outlineLevel="0" collapsed="false">
      <c r="A98" s="39" t="s">
        <v>221</v>
      </c>
      <c r="B98" s="187" t="n">
        <v>48.3313325330132</v>
      </c>
      <c r="C98" s="186"/>
    </row>
    <row r="99" customFormat="false" ht="11.25" hidden="false" customHeight="false" outlineLevel="0" collapsed="false">
      <c r="A99" s="39" t="s">
        <v>231</v>
      </c>
      <c r="B99" s="187" t="n">
        <v>57.0833333333333</v>
      </c>
      <c r="C99" s="186"/>
    </row>
    <row r="100" customFormat="false" ht="11.25" hidden="false" customHeight="false" outlineLevel="0" collapsed="false">
      <c r="A100" s="39" t="s">
        <v>232</v>
      </c>
      <c r="B100" s="187" t="n">
        <v>55.818540433925</v>
      </c>
      <c r="C100" s="186"/>
    </row>
    <row r="101" customFormat="false" ht="11.25" hidden="false" customHeight="false" outlineLevel="0" collapsed="false">
      <c r="A101" s="39" t="s">
        <v>233</v>
      </c>
      <c r="B101" s="187" t="n">
        <v>62.0142743854084</v>
      </c>
      <c r="C101" s="186"/>
    </row>
    <row r="102" customFormat="false" ht="11.25" hidden="false" customHeight="false" outlineLevel="0" collapsed="false">
      <c r="A102" s="142" t="s">
        <v>234</v>
      </c>
      <c r="B102" s="188" t="n">
        <v>48.9520647437228</v>
      </c>
      <c r="C102" s="186"/>
    </row>
    <row r="103" customFormat="false" ht="22.5" hidden="false" customHeight="true" outlineLevel="0" collapsed="false"/>
  </sheetData>
  <hyperlinks>
    <hyperlink ref="I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 outlineLevelRow="0" outlineLevelCol="0"/>
  <cols>
    <col collapsed="false" customWidth="true" hidden="false" outlineLevel="0" max="1" min="1" style="173" width="25.29"/>
    <col collapsed="false" customWidth="false" hidden="false" outlineLevel="0" max="1025" min="2" style="173" width="11.42"/>
  </cols>
  <sheetData>
    <row r="1" customFormat="false" ht="15" hidden="false" customHeight="false" outlineLevel="0" collapsed="false">
      <c r="A1" s="174" t="s">
        <v>235</v>
      </c>
      <c r="I1" s="21" t="s">
        <v>49</v>
      </c>
    </row>
    <row r="3" customFormat="false" ht="15" hidden="false" customHeight="false" outlineLevel="0" collapsed="false">
      <c r="A3" s="36" t="s">
        <v>134</v>
      </c>
      <c r="B3" s="189" t="n">
        <v>12.2994333432747</v>
      </c>
    </row>
    <row r="4" customFormat="false" ht="15" hidden="false" customHeight="false" outlineLevel="0" collapsed="false">
      <c r="A4" s="39" t="s">
        <v>135</v>
      </c>
      <c r="B4" s="190" t="n">
        <v>24.2090746480604</v>
      </c>
    </row>
    <row r="5" customFormat="false" ht="15" hidden="false" customHeight="false" outlineLevel="0" collapsed="false">
      <c r="A5" s="39" t="s">
        <v>136</v>
      </c>
      <c r="B5" s="190" t="n">
        <v>22.9694311641445</v>
      </c>
    </row>
    <row r="6" customFormat="false" ht="15" hidden="false" customHeight="false" outlineLevel="0" collapsed="false">
      <c r="A6" s="39" t="s">
        <v>138</v>
      </c>
      <c r="B6" s="190" t="n">
        <v>25.8351293103448</v>
      </c>
    </row>
    <row r="7" customFormat="false" ht="15" hidden="false" customHeight="false" outlineLevel="0" collapsed="false">
      <c r="A7" s="39" t="s">
        <v>176</v>
      </c>
      <c r="B7" s="190" t="n">
        <v>16.0818713450292</v>
      </c>
    </row>
    <row r="8" customFormat="false" ht="15" hidden="false" customHeight="false" outlineLevel="0" collapsed="false">
      <c r="A8" s="39" t="s">
        <v>137</v>
      </c>
      <c r="B8" s="190" t="n">
        <v>14.9780769168541</v>
      </c>
    </row>
    <row r="9" customFormat="false" ht="15" hidden="false" customHeight="false" outlineLevel="0" collapsed="false">
      <c r="A9" s="39" t="s">
        <v>140</v>
      </c>
      <c r="B9" s="190" t="n">
        <v>14.0393992078328</v>
      </c>
    </row>
    <row r="10" customFormat="false" ht="15" hidden="false" customHeight="false" outlineLevel="0" collapsed="false">
      <c r="A10" s="39" t="s">
        <v>139</v>
      </c>
      <c r="B10" s="190" t="n">
        <v>27.6849186098869</v>
      </c>
    </row>
    <row r="11" customFormat="false" ht="15" hidden="false" customHeight="false" outlineLevel="0" collapsed="false">
      <c r="A11" s="39" t="s">
        <v>141</v>
      </c>
      <c r="B11" s="190" t="n">
        <v>24.0314301281867</v>
      </c>
    </row>
    <row r="12" customFormat="false" ht="15" hidden="false" customHeight="false" outlineLevel="0" collapsed="false">
      <c r="A12" s="39" t="s">
        <v>142</v>
      </c>
      <c r="B12" s="190" t="n">
        <v>21.2927560859434</v>
      </c>
    </row>
    <row r="13" customFormat="false" ht="15" hidden="false" customHeight="false" outlineLevel="0" collapsed="false">
      <c r="A13" s="39" t="s">
        <v>143</v>
      </c>
      <c r="B13" s="190" t="n">
        <v>22.2804718217562</v>
      </c>
    </row>
    <row r="14" customFormat="false" ht="15" hidden="false" customHeight="false" outlineLevel="0" collapsed="false">
      <c r="A14" s="39" t="s">
        <v>144</v>
      </c>
      <c r="B14" s="190" t="n">
        <v>23.9263303724228</v>
      </c>
    </row>
    <row r="15" customFormat="false" ht="15" hidden="false" customHeight="false" outlineLevel="0" collapsed="false">
      <c r="A15" s="39" t="s">
        <v>146</v>
      </c>
      <c r="B15" s="190" t="n">
        <v>13.6090571643616</v>
      </c>
    </row>
    <row r="16" customFormat="false" ht="15" hidden="false" customHeight="false" outlineLevel="0" collapsed="false">
      <c r="A16" s="39" t="s">
        <v>147</v>
      </c>
      <c r="B16" s="190" t="n">
        <v>31.2805309436378</v>
      </c>
    </row>
    <row r="17" customFormat="false" ht="15" hidden="false" customHeight="false" outlineLevel="0" collapsed="false">
      <c r="A17" s="39" t="s">
        <v>148</v>
      </c>
      <c r="B17" s="190" t="n">
        <v>27.445579145391</v>
      </c>
    </row>
    <row r="18" customFormat="false" ht="15" hidden="false" customHeight="false" outlineLevel="0" collapsed="false">
      <c r="A18" s="39" t="s">
        <v>149</v>
      </c>
      <c r="B18" s="190" t="n">
        <v>20.8898869749766</v>
      </c>
    </row>
    <row r="19" customFormat="false" ht="15" hidden="false" customHeight="false" outlineLevel="0" collapsed="false">
      <c r="A19" s="39" t="s">
        <v>150</v>
      </c>
      <c r="B19" s="190" t="n">
        <v>15.6313983535492</v>
      </c>
    </row>
    <row r="20" customFormat="false" ht="15" hidden="false" customHeight="false" outlineLevel="0" collapsed="false">
      <c r="A20" s="39" t="s">
        <v>151</v>
      </c>
      <c r="B20" s="190" t="n">
        <v>23.5665964289675</v>
      </c>
    </row>
    <row r="21" customFormat="false" ht="15" hidden="false" customHeight="false" outlineLevel="0" collapsed="false">
      <c r="A21" s="39" t="s">
        <v>152</v>
      </c>
      <c r="B21" s="190" t="n">
        <v>22.6981056180206</v>
      </c>
    </row>
    <row r="22" customFormat="false" ht="15" hidden="false" customHeight="false" outlineLevel="0" collapsed="false">
      <c r="A22" s="39" t="s">
        <v>153</v>
      </c>
      <c r="B22" s="190" t="n">
        <v>17.1161498136803</v>
      </c>
    </row>
    <row r="23" customFormat="false" ht="15" hidden="false" customHeight="false" outlineLevel="0" collapsed="false">
      <c r="A23" s="39" t="s">
        <v>169</v>
      </c>
      <c r="B23" s="190" t="n">
        <v>10.2821616451459</v>
      </c>
    </row>
    <row r="24" customFormat="false" ht="15" hidden="false" customHeight="false" outlineLevel="0" collapsed="false">
      <c r="A24" s="39" t="s">
        <v>155</v>
      </c>
      <c r="B24" s="190" t="n">
        <v>21.0177666524208</v>
      </c>
    </row>
    <row r="25" customFormat="false" ht="15" hidden="false" customHeight="false" outlineLevel="0" collapsed="false">
      <c r="A25" s="39" t="s">
        <v>156</v>
      </c>
      <c r="B25" s="190" t="n">
        <v>22.3093425083789</v>
      </c>
    </row>
    <row r="26" customFormat="false" ht="15" hidden="false" customHeight="false" outlineLevel="0" collapsed="false">
      <c r="A26" s="39" t="s">
        <v>154</v>
      </c>
      <c r="B26" s="190" t="n">
        <v>30.3563392382277</v>
      </c>
    </row>
    <row r="27" customFormat="false" ht="15" hidden="false" customHeight="false" outlineLevel="0" collapsed="false">
      <c r="A27" s="39" t="s">
        <v>158</v>
      </c>
      <c r="B27" s="190" t="n">
        <v>20.5434807039626</v>
      </c>
    </row>
    <row r="28" customFormat="false" ht="15" hidden="false" customHeight="false" outlineLevel="0" collapsed="false">
      <c r="A28" s="39" t="s">
        <v>159</v>
      </c>
      <c r="B28" s="190" t="n">
        <v>15.6044236133728</v>
      </c>
    </row>
    <row r="29" customFormat="false" ht="15" hidden="false" customHeight="false" outlineLevel="0" collapsed="false">
      <c r="A29" s="39" t="s">
        <v>160</v>
      </c>
      <c r="B29" s="190" t="n">
        <v>19.2510116722416</v>
      </c>
    </row>
    <row r="30" customFormat="false" ht="15" hidden="false" customHeight="false" outlineLevel="0" collapsed="false">
      <c r="A30" s="39" t="s">
        <v>162</v>
      </c>
      <c r="B30" s="190" t="n">
        <v>19.5142383718423</v>
      </c>
    </row>
    <row r="31" customFormat="false" ht="15" hidden="false" customHeight="false" outlineLevel="0" collapsed="false">
      <c r="A31" s="39" t="s">
        <v>163</v>
      </c>
      <c r="B31" s="190" t="n">
        <v>18.8098643436051</v>
      </c>
    </row>
    <row r="32" customFormat="false" ht="15" hidden="false" customHeight="false" outlineLevel="0" collapsed="false">
      <c r="A32" s="39" t="s">
        <v>164</v>
      </c>
      <c r="B32" s="190" t="n">
        <v>18.3555912827596</v>
      </c>
    </row>
    <row r="33" customFormat="false" ht="15" hidden="false" customHeight="false" outlineLevel="0" collapsed="false">
      <c r="A33" s="39" t="s">
        <v>165</v>
      </c>
      <c r="B33" s="190" t="n">
        <v>15.0677530438389</v>
      </c>
    </row>
    <row r="34" customFormat="false" ht="15" hidden="false" customHeight="false" outlineLevel="0" collapsed="false">
      <c r="A34" s="39" t="s">
        <v>170</v>
      </c>
      <c r="B34" s="190" t="n">
        <v>16.5453281064415</v>
      </c>
    </row>
    <row r="35" customFormat="false" ht="15" hidden="false" customHeight="false" outlineLevel="0" collapsed="false">
      <c r="A35" s="39" t="s">
        <v>166</v>
      </c>
      <c r="B35" s="190" t="n">
        <v>18.9247104711916</v>
      </c>
    </row>
    <row r="36" customFormat="false" ht="15" hidden="false" customHeight="false" outlineLevel="0" collapsed="false">
      <c r="A36" s="39" t="s">
        <v>167</v>
      </c>
      <c r="B36" s="190" t="n">
        <v>22.2800152314286</v>
      </c>
    </row>
    <row r="37" customFormat="false" ht="15" hidden="false" customHeight="false" outlineLevel="0" collapsed="false">
      <c r="A37" s="39" t="s">
        <v>179</v>
      </c>
      <c r="B37" s="190" t="n">
        <v>14.8178150027511</v>
      </c>
    </row>
    <row r="38" customFormat="false" ht="15" hidden="false" customHeight="false" outlineLevel="0" collapsed="false">
      <c r="A38" s="39" t="s">
        <v>180</v>
      </c>
      <c r="B38" s="190" t="n">
        <v>20.6638399123682</v>
      </c>
    </row>
    <row r="39" customFormat="false" ht="15" hidden="false" customHeight="false" outlineLevel="0" collapsed="false">
      <c r="A39" s="39" t="s">
        <v>181</v>
      </c>
      <c r="B39" s="190" t="n">
        <v>18.6873560049623</v>
      </c>
    </row>
    <row r="40" customFormat="false" ht="15" hidden="false" customHeight="false" outlineLevel="0" collapsed="false">
      <c r="A40" s="39" t="s">
        <v>182</v>
      </c>
      <c r="B40" s="190" t="n">
        <v>15.5163968066938</v>
      </c>
    </row>
    <row r="41" customFormat="false" ht="15" hidden="false" customHeight="false" outlineLevel="0" collapsed="false">
      <c r="A41" s="39" t="s">
        <v>183</v>
      </c>
      <c r="B41" s="190" t="n">
        <v>16.3768420616286</v>
      </c>
    </row>
    <row r="42" customFormat="false" ht="15" hidden="false" customHeight="false" outlineLevel="0" collapsed="false">
      <c r="A42" s="39" t="s">
        <v>184</v>
      </c>
      <c r="B42" s="190" t="n">
        <v>23.422497089199</v>
      </c>
    </row>
    <row r="43" customFormat="false" ht="15" hidden="false" customHeight="false" outlineLevel="0" collapsed="false">
      <c r="A43" s="39" t="s">
        <v>185</v>
      </c>
      <c r="B43" s="190" t="n">
        <v>22.9983342587451</v>
      </c>
    </row>
    <row r="44" customFormat="false" ht="15" hidden="false" customHeight="false" outlineLevel="0" collapsed="false">
      <c r="A44" s="39" t="s">
        <v>186</v>
      </c>
      <c r="B44" s="190" t="n">
        <v>22.1789595603637</v>
      </c>
    </row>
    <row r="45" customFormat="false" ht="15" hidden="false" customHeight="false" outlineLevel="0" collapsed="false">
      <c r="A45" s="39" t="s">
        <v>187</v>
      </c>
      <c r="B45" s="190" t="n">
        <v>24.9820355619429</v>
      </c>
    </row>
    <row r="46" customFormat="false" ht="15" hidden="false" customHeight="false" outlineLevel="0" collapsed="false">
      <c r="A46" s="39" t="s">
        <v>171</v>
      </c>
      <c r="B46" s="190" t="n">
        <v>21.1217768422581</v>
      </c>
    </row>
    <row r="47" customFormat="false" ht="15" hidden="false" customHeight="false" outlineLevel="0" collapsed="false">
      <c r="A47" s="39" t="s">
        <v>188</v>
      </c>
      <c r="B47" s="190" t="n">
        <v>14.1424066090129</v>
      </c>
    </row>
    <row r="48" customFormat="false" ht="15" hidden="false" customHeight="false" outlineLevel="0" collapsed="false">
      <c r="A48" s="39" t="s">
        <v>189</v>
      </c>
      <c r="B48" s="190" t="n">
        <v>29.345760150221</v>
      </c>
    </row>
    <row r="49" customFormat="false" ht="15" hidden="false" customHeight="false" outlineLevel="0" collapsed="false">
      <c r="A49" s="39" t="s">
        <v>190</v>
      </c>
      <c r="B49" s="190" t="n">
        <v>19.9312345546363</v>
      </c>
    </row>
    <row r="50" customFormat="false" ht="15" hidden="false" customHeight="false" outlineLevel="0" collapsed="false">
      <c r="A50" s="39" t="s">
        <v>191</v>
      </c>
      <c r="B50" s="190" t="n">
        <v>23.0009523933776</v>
      </c>
    </row>
    <row r="51" customFormat="false" ht="15" hidden="false" customHeight="false" outlineLevel="0" collapsed="false">
      <c r="A51" s="39" t="s">
        <v>192</v>
      </c>
      <c r="B51" s="190" t="n">
        <v>16.7779489813388</v>
      </c>
    </row>
    <row r="52" customFormat="false" ht="15" hidden="false" customHeight="false" outlineLevel="0" collapsed="false">
      <c r="A52" s="39" t="s">
        <v>193</v>
      </c>
      <c r="B52" s="190" t="n">
        <v>13.6702285206534</v>
      </c>
    </row>
    <row r="53" customFormat="false" ht="15" hidden="false" customHeight="false" outlineLevel="0" collapsed="false">
      <c r="A53" s="39" t="s">
        <v>194</v>
      </c>
      <c r="B53" s="190" t="n">
        <v>21.0582124543338</v>
      </c>
    </row>
    <row r="54" customFormat="false" ht="15" hidden="false" customHeight="false" outlineLevel="0" collapsed="false">
      <c r="A54" s="39" t="s">
        <v>195</v>
      </c>
      <c r="B54" s="190" t="n">
        <v>16.6759461698285</v>
      </c>
    </row>
    <row r="55" customFormat="false" ht="15" hidden="false" customHeight="false" outlineLevel="0" collapsed="false">
      <c r="A55" s="39" t="s">
        <v>172</v>
      </c>
      <c r="B55" s="190" t="n">
        <v>21.3618776210004</v>
      </c>
    </row>
    <row r="56" customFormat="false" ht="15" hidden="false" customHeight="false" outlineLevel="0" collapsed="false">
      <c r="A56" s="39" t="s">
        <v>196</v>
      </c>
      <c r="B56" s="190" t="n">
        <v>19.5966650039193</v>
      </c>
    </row>
    <row r="57" customFormat="false" ht="15" hidden="false" customHeight="false" outlineLevel="0" collapsed="false">
      <c r="A57" s="39" t="s">
        <v>197</v>
      </c>
      <c r="B57" s="190" t="n">
        <v>20.3351063829787</v>
      </c>
    </row>
    <row r="58" customFormat="false" ht="15" hidden="false" customHeight="false" outlineLevel="0" collapsed="false">
      <c r="A58" s="39" t="s">
        <v>198</v>
      </c>
      <c r="B58" s="190" t="n">
        <v>26.1995940318497</v>
      </c>
    </row>
    <row r="59" customFormat="false" ht="15" hidden="false" customHeight="false" outlineLevel="0" collapsed="false">
      <c r="A59" s="39" t="s">
        <v>199</v>
      </c>
      <c r="B59" s="190" t="n">
        <v>17.5367387448499</v>
      </c>
    </row>
    <row r="60" customFormat="false" ht="15" hidden="false" customHeight="false" outlineLevel="0" collapsed="false">
      <c r="A60" s="39" t="s">
        <v>200</v>
      </c>
      <c r="B60" s="190" t="n">
        <v>16.9226958357744</v>
      </c>
    </row>
    <row r="61" customFormat="false" ht="15" hidden="false" customHeight="false" outlineLevel="0" collapsed="false">
      <c r="A61" s="39" t="s">
        <v>201</v>
      </c>
      <c r="B61" s="190" t="n">
        <v>28.1078072485175</v>
      </c>
    </row>
    <row r="62" customFormat="false" ht="15" hidden="false" customHeight="false" outlineLevel="0" collapsed="false">
      <c r="A62" s="39" t="s">
        <v>202</v>
      </c>
      <c r="B62" s="190" t="n">
        <v>30.861090496651</v>
      </c>
    </row>
    <row r="63" customFormat="false" ht="15" hidden="false" customHeight="false" outlineLevel="0" collapsed="false">
      <c r="A63" s="39" t="s">
        <v>203</v>
      </c>
      <c r="B63" s="190" t="n">
        <v>14.4612618012888</v>
      </c>
    </row>
    <row r="64" customFormat="false" ht="15" hidden="false" customHeight="false" outlineLevel="0" collapsed="false">
      <c r="A64" s="39" t="s">
        <v>204</v>
      </c>
      <c r="B64" s="190" t="n">
        <v>26.7815105104273</v>
      </c>
    </row>
    <row r="65" customFormat="false" ht="15" hidden="false" customHeight="false" outlineLevel="0" collapsed="false">
      <c r="A65" s="39" t="s">
        <v>206</v>
      </c>
      <c r="B65" s="190" t="n">
        <v>23.5452006670811</v>
      </c>
    </row>
    <row r="66" customFormat="false" ht="15" hidden="false" customHeight="false" outlineLevel="0" collapsed="false">
      <c r="A66" s="39" t="s">
        <v>207</v>
      </c>
      <c r="B66" s="190" t="n">
        <v>18.2604168725988</v>
      </c>
    </row>
    <row r="67" customFormat="false" ht="15" hidden="false" customHeight="false" outlineLevel="0" collapsed="false">
      <c r="A67" s="39" t="s">
        <v>208</v>
      </c>
      <c r="B67" s="190" t="n">
        <v>21.9728906748394</v>
      </c>
    </row>
    <row r="68" customFormat="false" ht="15" hidden="false" customHeight="false" outlineLevel="0" collapsed="false">
      <c r="A68" s="39" t="s">
        <v>177</v>
      </c>
      <c r="B68" s="190" t="n">
        <v>33.2339997237078</v>
      </c>
    </row>
    <row r="69" customFormat="false" ht="15" hidden="false" customHeight="false" outlineLevel="0" collapsed="false">
      <c r="A69" s="39" t="s">
        <v>209</v>
      </c>
      <c r="B69" s="190" t="n">
        <v>16.5976654860144</v>
      </c>
    </row>
    <row r="70" customFormat="false" ht="15" hidden="false" customHeight="false" outlineLevel="0" collapsed="false">
      <c r="A70" s="39" t="s">
        <v>145</v>
      </c>
      <c r="B70" s="190" t="n">
        <v>17.6329731938659</v>
      </c>
    </row>
    <row r="71" customFormat="false" ht="15" hidden="false" customHeight="false" outlineLevel="0" collapsed="false">
      <c r="A71" s="39" t="s">
        <v>168</v>
      </c>
      <c r="B71" s="190" t="n">
        <v>19.227333396391</v>
      </c>
    </row>
    <row r="72" customFormat="false" ht="15" hidden="false" customHeight="false" outlineLevel="0" collapsed="false">
      <c r="A72" s="39" t="s">
        <v>210</v>
      </c>
      <c r="B72" s="190" t="n">
        <v>16.0616429864366</v>
      </c>
    </row>
    <row r="73" customFormat="false" ht="15" hidden="false" customHeight="false" outlineLevel="0" collapsed="false">
      <c r="A73" s="39" t="s">
        <v>174</v>
      </c>
      <c r="B73" s="190" t="n">
        <v>28.5162313001552</v>
      </c>
    </row>
    <row r="74" customFormat="false" ht="15" hidden="false" customHeight="false" outlineLevel="0" collapsed="false">
      <c r="A74" s="39" t="s">
        <v>213</v>
      </c>
      <c r="B74" s="190" t="n">
        <v>20.4023497347695</v>
      </c>
    </row>
    <row r="75" customFormat="false" ht="15" hidden="false" customHeight="false" outlineLevel="0" collapsed="false">
      <c r="A75" s="39" t="s">
        <v>211</v>
      </c>
      <c r="B75" s="190" t="n">
        <v>17.8822744705686</v>
      </c>
    </row>
    <row r="76" customFormat="false" ht="15" hidden="false" customHeight="false" outlineLevel="0" collapsed="false">
      <c r="A76" s="39" t="s">
        <v>212</v>
      </c>
      <c r="B76" s="190" t="n">
        <v>14.4082045946473</v>
      </c>
    </row>
    <row r="77" customFormat="false" ht="15" hidden="false" customHeight="false" outlineLevel="0" collapsed="false">
      <c r="A77" s="39" t="s">
        <v>173</v>
      </c>
      <c r="B77" s="190" t="n">
        <v>10.1406624354812</v>
      </c>
    </row>
    <row r="78" customFormat="false" ht="15" hidden="false" customHeight="false" outlineLevel="0" collapsed="false">
      <c r="A78" s="39" t="s">
        <v>205</v>
      </c>
      <c r="B78" s="190" t="n">
        <v>19.9457788661465</v>
      </c>
    </row>
    <row r="79" customFormat="false" ht="15" hidden="false" customHeight="false" outlineLevel="0" collapsed="false">
      <c r="A79" s="39" t="s">
        <v>214</v>
      </c>
      <c r="B79" s="190" t="n">
        <v>24.0445335647802</v>
      </c>
    </row>
    <row r="80" customFormat="false" ht="15" hidden="false" customHeight="false" outlineLevel="0" collapsed="false">
      <c r="A80" s="39" t="s">
        <v>216</v>
      </c>
      <c r="B80" s="190" t="n">
        <v>14.1619118707539</v>
      </c>
    </row>
    <row r="81" customFormat="false" ht="15" hidden="false" customHeight="false" outlineLevel="0" collapsed="false">
      <c r="A81" s="39" t="s">
        <v>229</v>
      </c>
      <c r="B81" s="190" t="n">
        <v>9.98299871067369</v>
      </c>
    </row>
    <row r="82" customFormat="false" ht="15" hidden="false" customHeight="false" outlineLevel="0" collapsed="false">
      <c r="A82" s="39" t="s">
        <v>157</v>
      </c>
      <c r="B82" s="190" t="n">
        <v>19.7114273450655</v>
      </c>
    </row>
    <row r="83" customFormat="false" ht="15" hidden="false" customHeight="false" outlineLevel="0" collapsed="false">
      <c r="A83" s="39" t="s">
        <v>217</v>
      </c>
      <c r="B83" s="190" t="n">
        <v>21.4875598337804</v>
      </c>
    </row>
    <row r="84" customFormat="false" ht="15" hidden="false" customHeight="false" outlineLevel="0" collapsed="false">
      <c r="A84" s="39" t="s">
        <v>218</v>
      </c>
      <c r="B84" s="190" t="n">
        <v>14.4995479355724</v>
      </c>
    </row>
    <row r="85" customFormat="false" ht="15" hidden="false" customHeight="false" outlineLevel="0" collapsed="false">
      <c r="A85" s="39" t="s">
        <v>219</v>
      </c>
      <c r="B85" s="190" t="n">
        <v>18.8532807295541</v>
      </c>
    </row>
    <row r="86" customFormat="false" ht="15" hidden="false" customHeight="false" outlineLevel="0" collapsed="false">
      <c r="A86" s="39" t="s">
        <v>223</v>
      </c>
      <c r="B86" s="190" t="n">
        <v>14.2961462562266</v>
      </c>
    </row>
    <row r="87" customFormat="false" ht="15" hidden="false" customHeight="false" outlineLevel="0" collapsed="false">
      <c r="A87" s="39" t="s">
        <v>224</v>
      </c>
      <c r="B87" s="190" t="n">
        <v>15.9096464363255</v>
      </c>
    </row>
    <row r="88" customFormat="false" ht="15" hidden="false" customHeight="false" outlineLevel="0" collapsed="false">
      <c r="A88" s="39" t="s">
        <v>225</v>
      </c>
      <c r="B88" s="190" t="n">
        <v>13.7569624030237</v>
      </c>
    </row>
    <row r="89" customFormat="false" ht="15" hidden="false" customHeight="false" outlineLevel="0" collapsed="false">
      <c r="A89" s="39" t="s">
        <v>226</v>
      </c>
      <c r="B89" s="190" t="n">
        <v>17.515923566879</v>
      </c>
    </row>
    <row r="90" customFormat="false" ht="15" hidden="false" customHeight="false" outlineLevel="0" collapsed="false">
      <c r="A90" s="39" t="s">
        <v>175</v>
      </c>
      <c r="B90" s="190" t="n">
        <v>20.539953559835</v>
      </c>
    </row>
    <row r="91" customFormat="false" ht="15" hidden="false" customHeight="false" outlineLevel="0" collapsed="false">
      <c r="A91" s="39" t="s">
        <v>227</v>
      </c>
      <c r="B91" s="190" t="n">
        <v>22.8839790799445</v>
      </c>
    </row>
    <row r="92" customFormat="false" ht="15" hidden="false" customHeight="false" outlineLevel="0" collapsed="false">
      <c r="A92" s="39" t="s">
        <v>228</v>
      </c>
      <c r="B92" s="190" t="n">
        <v>27.6787210109375</v>
      </c>
    </row>
    <row r="93" customFormat="false" ht="15" hidden="false" customHeight="false" outlineLevel="0" collapsed="false">
      <c r="A93" s="39" t="s">
        <v>220</v>
      </c>
      <c r="B93" s="190" t="n">
        <v>18.2068746190337</v>
      </c>
    </row>
    <row r="94" customFormat="false" ht="15" hidden="false" customHeight="false" outlineLevel="0" collapsed="false">
      <c r="A94" s="39" t="s">
        <v>161</v>
      </c>
      <c r="B94" s="190" t="n">
        <v>16.6321872585616</v>
      </c>
    </row>
    <row r="95" customFormat="false" ht="15" hidden="false" customHeight="false" outlineLevel="0" collapsed="false">
      <c r="A95" s="39" t="s">
        <v>178</v>
      </c>
      <c r="B95" s="190" t="n">
        <v>14.6743155838825</v>
      </c>
    </row>
    <row r="96" customFormat="false" ht="15" hidden="false" customHeight="false" outlineLevel="0" collapsed="false">
      <c r="A96" s="39" t="s">
        <v>215</v>
      </c>
      <c r="B96" s="190" t="n">
        <v>17.1681158676824</v>
      </c>
    </row>
    <row r="97" customFormat="false" ht="15" hidden="false" customHeight="false" outlineLevel="0" collapsed="false">
      <c r="A97" s="39" t="s">
        <v>222</v>
      </c>
      <c r="B97" s="190" t="n">
        <v>10.9982245018741</v>
      </c>
    </row>
    <row r="98" customFormat="false" ht="15" hidden="false" customHeight="false" outlineLevel="0" collapsed="false">
      <c r="A98" s="39" t="s">
        <v>221</v>
      </c>
      <c r="B98" s="190" t="n">
        <v>11.8071285006789</v>
      </c>
    </row>
    <row r="99" customFormat="false" ht="15" hidden="false" customHeight="false" outlineLevel="0" collapsed="false">
      <c r="A99" s="39" t="s">
        <v>231</v>
      </c>
      <c r="B99" s="190" t="n">
        <v>17.9630261046014</v>
      </c>
    </row>
    <row r="100" customFormat="false" ht="15" hidden="false" customHeight="false" outlineLevel="0" collapsed="false">
      <c r="A100" s="39" t="s">
        <v>232</v>
      </c>
      <c r="B100" s="190" t="n">
        <v>24.0407412324792</v>
      </c>
    </row>
    <row r="101" customFormat="false" ht="15" hidden="false" customHeight="false" outlineLevel="0" collapsed="false">
      <c r="A101" s="39" t="s">
        <v>233</v>
      </c>
      <c r="B101" s="190" t="n">
        <v>11.6478847219656</v>
      </c>
    </row>
    <row r="102" customFormat="false" ht="15" hidden="false" customHeight="false" outlineLevel="0" collapsed="false">
      <c r="A102" s="142" t="s">
        <v>234</v>
      </c>
      <c r="B102" s="191" t="n">
        <v>16.6587734247797</v>
      </c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" min="1" style="1" width="25.29"/>
    <col collapsed="false" customWidth="false" hidden="false" outlineLevel="0" max="1025" min="2" style="1" width="11.42"/>
  </cols>
  <sheetData>
    <row r="1" customFormat="false" ht="15" hidden="false" customHeight="false" outlineLevel="0" collapsed="false">
      <c r="A1" s="174" t="s">
        <v>236</v>
      </c>
      <c r="J1" s="21" t="s">
        <v>49</v>
      </c>
    </row>
    <row r="3" customFormat="false" ht="11.25" hidden="false" customHeight="false" outlineLevel="0" collapsed="false">
      <c r="A3" s="36" t="s">
        <v>134</v>
      </c>
      <c r="B3" s="189" t="n">
        <v>3.94273784670444</v>
      </c>
    </row>
    <row r="4" customFormat="false" ht="11.25" hidden="false" customHeight="false" outlineLevel="0" collapsed="false">
      <c r="A4" s="39" t="s">
        <v>135</v>
      </c>
      <c r="B4" s="190" t="n">
        <v>9.68089899913978</v>
      </c>
    </row>
    <row r="5" customFormat="false" ht="11.25" hidden="false" customHeight="false" outlineLevel="0" collapsed="false">
      <c r="A5" s="39" t="s">
        <v>136</v>
      </c>
      <c r="B5" s="190" t="n">
        <v>9.4696221370527</v>
      </c>
    </row>
    <row r="6" customFormat="false" ht="11.25" hidden="false" customHeight="false" outlineLevel="0" collapsed="false">
      <c r="A6" s="39" t="s">
        <v>138</v>
      </c>
      <c r="B6" s="190" t="n">
        <v>5.98060344827586</v>
      </c>
    </row>
    <row r="7" customFormat="false" ht="11.25" hidden="false" customHeight="false" outlineLevel="0" collapsed="false">
      <c r="A7" s="39" t="s">
        <v>176</v>
      </c>
      <c r="B7" s="190" t="n">
        <v>3.70162996142839</v>
      </c>
    </row>
    <row r="8" customFormat="false" ht="11.25" hidden="false" customHeight="false" outlineLevel="0" collapsed="false">
      <c r="A8" s="39" t="s">
        <v>137</v>
      </c>
      <c r="B8" s="190" t="n">
        <v>3.76979953726924</v>
      </c>
    </row>
    <row r="9" customFormat="false" ht="11.25" hidden="false" customHeight="false" outlineLevel="0" collapsed="false">
      <c r="A9" s="39" t="s">
        <v>140</v>
      </c>
      <c r="B9" s="190" t="n">
        <v>5.17653825540203</v>
      </c>
    </row>
    <row r="10" customFormat="false" ht="11.25" hidden="false" customHeight="false" outlineLevel="0" collapsed="false">
      <c r="A10" s="39" t="s">
        <v>139</v>
      </c>
      <c r="B10" s="190" t="n">
        <v>9.87869939554367</v>
      </c>
    </row>
    <row r="11" customFormat="false" ht="11.25" hidden="false" customHeight="false" outlineLevel="0" collapsed="false">
      <c r="A11" s="39" t="s">
        <v>141</v>
      </c>
      <c r="B11" s="190" t="n">
        <v>8.00091766797626</v>
      </c>
    </row>
    <row r="12" customFormat="false" ht="11.25" hidden="false" customHeight="false" outlineLevel="0" collapsed="false">
      <c r="A12" s="39" t="s">
        <v>142</v>
      </c>
      <c r="B12" s="190" t="n">
        <v>8.68960722975321</v>
      </c>
    </row>
    <row r="13" customFormat="false" ht="11.25" hidden="false" customHeight="false" outlineLevel="0" collapsed="false">
      <c r="A13" s="39" t="s">
        <v>143</v>
      </c>
      <c r="B13" s="190" t="n">
        <v>6.49508808963222</v>
      </c>
    </row>
    <row r="14" customFormat="false" ht="11.25" hidden="false" customHeight="false" outlineLevel="0" collapsed="false">
      <c r="A14" s="39" t="s">
        <v>144</v>
      </c>
      <c r="B14" s="190" t="n">
        <v>7.61144161030071</v>
      </c>
    </row>
    <row r="15" customFormat="false" ht="11.25" hidden="false" customHeight="false" outlineLevel="0" collapsed="false">
      <c r="A15" s="39" t="s">
        <v>146</v>
      </c>
      <c r="B15" s="190" t="n">
        <v>4.28283291222761</v>
      </c>
    </row>
    <row r="16" customFormat="false" ht="11.25" hidden="false" customHeight="false" outlineLevel="0" collapsed="false">
      <c r="A16" s="39" t="s">
        <v>147</v>
      </c>
      <c r="B16" s="190" t="n">
        <v>8.45601859650305</v>
      </c>
    </row>
    <row r="17" customFormat="false" ht="11.25" hidden="false" customHeight="false" outlineLevel="0" collapsed="false">
      <c r="A17" s="39" t="s">
        <v>148</v>
      </c>
      <c r="B17" s="190" t="n">
        <v>4.50147809728568</v>
      </c>
    </row>
    <row r="18" customFormat="false" ht="11.25" hidden="false" customHeight="false" outlineLevel="0" collapsed="false">
      <c r="A18" s="39" t="s">
        <v>149</v>
      </c>
      <c r="B18" s="190" t="n">
        <v>7.88460589309511</v>
      </c>
    </row>
    <row r="19" customFormat="false" ht="11.25" hidden="false" customHeight="false" outlineLevel="0" collapsed="false">
      <c r="A19" s="39" t="s">
        <v>150</v>
      </c>
      <c r="B19" s="190" t="n">
        <v>5.72586452788094</v>
      </c>
    </row>
    <row r="20" customFormat="false" ht="11.25" hidden="false" customHeight="false" outlineLevel="0" collapsed="false">
      <c r="A20" s="39" t="s">
        <v>151</v>
      </c>
      <c r="B20" s="190" t="n">
        <v>9.53754020184097</v>
      </c>
    </row>
    <row r="21" customFormat="false" ht="11.25" hidden="false" customHeight="false" outlineLevel="0" collapsed="false">
      <c r="A21" s="39" t="s">
        <v>152</v>
      </c>
      <c r="B21" s="190" t="n">
        <v>6.7423908671251</v>
      </c>
    </row>
    <row r="22" customFormat="false" ht="11.25" hidden="false" customHeight="false" outlineLevel="0" collapsed="false">
      <c r="A22" s="39" t="s">
        <v>153</v>
      </c>
      <c r="B22" s="190" t="n">
        <v>2.46320975178425</v>
      </c>
    </row>
    <row r="23" customFormat="false" ht="11.25" hidden="false" customHeight="false" outlineLevel="0" collapsed="false">
      <c r="A23" s="39" t="s">
        <v>169</v>
      </c>
      <c r="B23" s="190" t="n">
        <v>2.60375152771136</v>
      </c>
    </row>
    <row r="24" customFormat="false" ht="11.25" hidden="false" customHeight="false" outlineLevel="0" collapsed="false">
      <c r="A24" s="39" t="s">
        <v>155</v>
      </c>
      <c r="B24" s="190" t="n">
        <v>7.5019842481226</v>
      </c>
    </row>
    <row r="25" customFormat="false" ht="11.25" hidden="false" customHeight="false" outlineLevel="0" collapsed="false">
      <c r="A25" s="39" t="s">
        <v>156</v>
      </c>
      <c r="B25" s="190" t="n">
        <v>8.14239597540832</v>
      </c>
    </row>
    <row r="26" customFormat="false" ht="11.25" hidden="false" customHeight="false" outlineLevel="0" collapsed="false">
      <c r="A26" s="39" t="s">
        <v>154</v>
      </c>
      <c r="B26" s="190" t="n">
        <v>10.3097001186434</v>
      </c>
    </row>
    <row r="27" customFormat="false" ht="11.25" hidden="false" customHeight="false" outlineLevel="0" collapsed="false">
      <c r="A27" s="39" t="s">
        <v>158</v>
      </c>
      <c r="B27" s="190" t="n">
        <v>6.27093119956845</v>
      </c>
    </row>
    <row r="28" customFormat="false" ht="11.25" hidden="false" customHeight="false" outlineLevel="0" collapsed="false">
      <c r="A28" s="39" t="s">
        <v>159</v>
      </c>
      <c r="B28" s="190" t="n">
        <v>5.6498775151867</v>
      </c>
    </row>
    <row r="29" customFormat="false" ht="11.25" hidden="false" customHeight="false" outlineLevel="0" collapsed="false">
      <c r="A29" s="39" t="s">
        <v>160</v>
      </c>
      <c r="B29" s="190" t="n">
        <v>6.60413401635829</v>
      </c>
    </row>
    <row r="30" customFormat="false" ht="11.25" hidden="false" customHeight="false" outlineLevel="0" collapsed="false">
      <c r="A30" s="39" t="s">
        <v>162</v>
      </c>
      <c r="B30" s="190" t="n">
        <v>7.00984951614791</v>
      </c>
    </row>
    <row r="31" customFormat="false" ht="11.25" hidden="false" customHeight="false" outlineLevel="0" collapsed="false">
      <c r="A31" s="39" t="s">
        <v>163</v>
      </c>
      <c r="B31" s="190" t="n">
        <v>6.66579985264162</v>
      </c>
    </row>
    <row r="32" customFormat="false" ht="11.25" hidden="false" customHeight="false" outlineLevel="0" collapsed="false">
      <c r="A32" s="39" t="s">
        <v>164</v>
      </c>
      <c r="B32" s="190" t="n">
        <v>7.43905526218784</v>
      </c>
    </row>
    <row r="33" customFormat="false" ht="11.25" hidden="false" customHeight="false" outlineLevel="0" collapsed="false">
      <c r="A33" s="39" t="s">
        <v>165</v>
      </c>
      <c r="B33" s="190" t="n">
        <v>6.2923285981696</v>
      </c>
    </row>
    <row r="34" customFormat="false" ht="11.25" hidden="false" customHeight="false" outlineLevel="0" collapsed="false">
      <c r="A34" s="39" t="s">
        <v>170</v>
      </c>
      <c r="B34" s="190" t="n">
        <v>4.67404749743066</v>
      </c>
    </row>
    <row r="35" customFormat="false" ht="11.25" hidden="false" customHeight="false" outlineLevel="0" collapsed="false">
      <c r="A35" s="39" t="s">
        <v>166</v>
      </c>
      <c r="B35" s="190" t="n">
        <v>5.94707822695206</v>
      </c>
    </row>
    <row r="36" customFormat="false" ht="11.25" hidden="false" customHeight="false" outlineLevel="0" collapsed="false">
      <c r="A36" s="39" t="s">
        <v>167</v>
      </c>
      <c r="B36" s="190" t="n">
        <v>5.4309225006549</v>
      </c>
    </row>
    <row r="37" customFormat="false" ht="11.25" hidden="false" customHeight="false" outlineLevel="0" collapsed="false">
      <c r="A37" s="39" t="s">
        <v>179</v>
      </c>
      <c r="B37" s="190" t="n">
        <v>6.02188665403191</v>
      </c>
    </row>
    <row r="38" customFormat="false" ht="11.25" hidden="false" customHeight="false" outlineLevel="0" collapsed="false">
      <c r="A38" s="39" t="s">
        <v>180</v>
      </c>
      <c r="B38" s="190" t="n">
        <v>7.38849252264245</v>
      </c>
    </row>
    <row r="39" customFormat="false" ht="11.25" hidden="false" customHeight="false" outlineLevel="0" collapsed="false">
      <c r="A39" s="39" t="s">
        <v>181</v>
      </c>
      <c r="B39" s="190" t="n">
        <v>6.61638737372743</v>
      </c>
    </row>
    <row r="40" customFormat="false" ht="11.25" hidden="false" customHeight="false" outlineLevel="0" collapsed="false">
      <c r="A40" s="39" t="s">
        <v>182</v>
      </c>
      <c r="B40" s="190" t="n">
        <v>6.44751300755961</v>
      </c>
    </row>
    <row r="41" customFormat="false" ht="11.25" hidden="false" customHeight="false" outlineLevel="0" collapsed="false">
      <c r="A41" s="39" t="s">
        <v>183</v>
      </c>
      <c r="B41" s="190" t="n">
        <v>4.27260587505515</v>
      </c>
    </row>
    <row r="42" customFormat="false" ht="11.25" hidden="false" customHeight="false" outlineLevel="0" collapsed="false">
      <c r="A42" s="39" t="s">
        <v>184</v>
      </c>
      <c r="B42" s="190" t="n">
        <v>9.32968412139174</v>
      </c>
    </row>
    <row r="43" customFormat="false" ht="11.25" hidden="false" customHeight="false" outlineLevel="0" collapsed="false">
      <c r="A43" s="39" t="s">
        <v>185</v>
      </c>
      <c r="B43" s="190" t="n">
        <v>6.94058856191005</v>
      </c>
    </row>
    <row r="44" customFormat="false" ht="11.25" hidden="false" customHeight="false" outlineLevel="0" collapsed="false">
      <c r="A44" s="39" t="s">
        <v>186</v>
      </c>
      <c r="B44" s="190" t="n">
        <v>5.9513541486976</v>
      </c>
    </row>
    <row r="45" customFormat="false" ht="11.25" hidden="false" customHeight="false" outlineLevel="0" collapsed="false">
      <c r="A45" s="39" t="s">
        <v>187</v>
      </c>
      <c r="B45" s="190" t="n">
        <v>6.80355313651444</v>
      </c>
    </row>
    <row r="46" customFormat="false" ht="11.25" hidden="false" customHeight="false" outlineLevel="0" collapsed="false">
      <c r="A46" s="39" t="s">
        <v>171</v>
      </c>
      <c r="B46" s="190" t="n">
        <v>6.31475802500499</v>
      </c>
    </row>
    <row r="47" customFormat="false" ht="11.25" hidden="false" customHeight="false" outlineLevel="0" collapsed="false">
      <c r="A47" s="39" t="s">
        <v>188</v>
      </c>
      <c r="B47" s="190" t="n">
        <v>4.30568378493604</v>
      </c>
    </row>
    <row r="48" customFormat="false" ht="11.25" hidden="false" customHeight="false" outlineLevel="0" collapsed="false">
      <c r="A48" s="39" t="s">
        <v>189</v>
      </c>
      <c r="B48" s="190" t="n">
        <v>6.21722503377682</v>
      </c>
    </row>
    <row r="49" customFormat="false" ht="11.25" hidden="false" customHeight="false" outlineLevel="0" collapsed="false">
      <c r="A49" s="39" t="s">
        <v>190</v>
      </c>
      <c r="B49" s="190" t="n">
        <v>5.96325346513377</v>
      </c>
    </row>
    <row r="50" customFormat="false" ht="11.25" hidden="false" customHeight="false" outlineLevel="0" collapsed="false">
      <c r="A50" s="39" t="s">
        <v>191</v>
      </c>
      <c r="B50" s="190" t="n">
        <v>5.32296572688489</v>
      </c>
    </row>
    <row r="51" customFormat="false" ht="11.25" hidden="false" customHeight="false" outlineLevel="0" collapsed="false">
      <c r="A51" s="39" t="s">
        <v>192</v>
      </c>
      <c r="B51" s="190" t="n">
        <v>3.76647834274953</v>
      </c>
    </row>
    <row r="52" customFormat="false" ht="11.25" hidden="false" customHeight="false" outlineLevel="0" collapsed="false">
      <c r="A52" s="39" t="s">
        <v>193</v>
      </c>
      <c r="B52" s="190" t="n">
        <v>6.06502472032991</v>
      </c>
    </row>
    <row r="53" customFormat="false" ht="11.25" hidden="false" customHeight="false" outlineLevel="0" collapsed="false">
      <c r="A53" s="39" t="s">
        <v>194</v>
      </c>
      <c r="B53" s="190" t="n">
        <v>7.42256426399808</v>
      </c>
    </row>
    <row r="54" customFormat="false" ht="11.25" hidden="false" customHeight="false" outlineLevel="0" collapsed="false">
      <c r="A54" s="39" t="s">
        <v>195</v>
      </c>
      <c r="B54" s="190" t="n">
        <v>6.78309048194571</v>
      </c>
    </row>
    <row r="55" customFormat="false" ht="11.25" hidden="false" customHeight="false" outlineLevel="0" collapsed="false">
      <c r="A55" s="39" t="s">
        <v>172</v>
      </c>
      <c r="B55" s="190" t="n">
        <v>11.0979819744677</v>
      </c>
    </row>
    <row r="56" customFormat="false" ht="11.25" hidden="false" customHeight="false" outlineLevel="0" collapsed="false">
      <c r="A56" s="39" t="s">
        <v>196</v>
      </c>
      <c r="B56" s="190" t="n">
        <v>6.88852466804437</v>
      </c>
    </row>
    <row r="57" customFormat="false" ht="11.25" hidden="false" customHeight="false" outlineLevel="0" collapsed="false">
      <c r="A57" s="39" t="s">
        <v>197</v>
      </c>
      <c r="B57" s="190" t="n">
        <v>6.73404255319149</v>
      </c>
    </row>
    <row r="58" customFormat="false" ht="11.25" hidden="false" customHeight="false" outlineLevel="0" collapsed="false">
      <c r="A58" s="39" t="s">
        <v>198</v>
      </c>
      <c r="B58" s="190" t="n">
        <v>9.81438466528554</v>
      </c>
    </row>
    <row r="59" customFormat="false" ht="11.25" hidden="false" customHeight="false" outlineLevel="0" collapsed="false">
      <c r="A59" s="39" t="s">
        <v>199</v>
      </c>
      <c r="B59" s="190" t="n">
        <v>4.92073994584406</v>
      </c>
    </row>
    <row r="60" customFormat="false" ht="11.25" hidden="false" customHeight="false" outlineLevel="0" collapsed="false">
      <c r="A60" s="39" t="s">
        <v>200</v>
      </c>
      <c r="B60" s="190" t="n">
        <v>5.79161964825642</v>
      </c>
    </row>
    <row r="61" customFormat="false" ht="11.25" hidden="false" customHeight="false" outlineLevel="0" collapsed="false">
      <c r="A61" s="39" t="s">
        <v>201</v>
      </c>
      <c r="B61" s="190" t="n">
        <v>13.0584633827842</v>
      </c>
    </row>
    <row r="62" customFormat="false" ht="11.25" hidden="false" customHeight="false" outlineLevel="0" collapsed="false">
      <c r="A62" s="39" t="s">
        <v>202</v>
      </c>
      <c r="B62" s="190" t="n">
        <v>11.5863064510221</v>
      </c>
    </row>
    <row r="63" customFormat="false" ht="11.25" hidden="false" customHeight="false" outlineLevel="0" collapsed="false">
      <c r="A63" s="39" t="s">
        <v>203</v>
      </c>
      <c r="B63" s="190" t="n">
        <v>4.91004134307702</v>
      </c>
    </row>
    <row r="64" customFormat="false" ht="11.25" hidden="false" customHeight="false" outlineLevel="0" collapsed="false">
      <c r="A64" s="39" t="s">
        <v>204</v>
      </c>
      <c r="B64" s="190" t="n">
        <v>10.2888636552469</v>
      </c>
    </row>
    <row r="65" customFormat="false" ht="11.25" hidden="false" customHeight="false" outlineLevel="0" collapsed="false">
      <c r="A65" s="39" t="s">
        <v>206</v>
      </c>
      <c r="B65" s="190" t="n">
        <v>10.7438546631536</v>
      </c>
    </row>
    <row r="66" customFormat="false" ht="11.25" hidden="false" customHeight="false" outlineLevel="0" collapsed="false">
      <c r="A66" s="39" t="s">
        <v>207</v>
      </c>
      <c r="B66" s="190" t="n">
        <v>3.77597216456122</v>
      </c>
    </row>
    <row r="67" customFormat="false" ht="11.25" hidden="false" customHeight="false" outlineLevel="0" collapsed="false">
      <c r="A67" s="39" t="s">
        <v>208</v>
      </c>
      <c r="B67" s="190" t="n">
        <v>5.20220189278597</v>
      </c>
    </row>
    <row r="68" customFormat="false" ht="11.25" hidden="false" customHeight="false" outlineLevel="0" collapsed="false">
      <c r="A68" s="39" t="s">
        <v>177</v>
      </c>
      <c r="B68" s="190" t="n">
        <v>7.24280160249452</v>
      </c>
    </row>
    <row r="69" customFormat="false" ht="11.25" hidden="false" customHeight="false" outlineLevel="0" collapsed="false">
      <c r="A69" s="39" t="s">
        <v>209</v>
      </c>
      <c r="B69" s="190" t="n">
        <v>5.78488453594759</v>
      </c>
    </row>
    <row r="70" customFormat="false" ht="11.25" hidden="false" customHeight="false" outlineLevel="0" collapsed="false">
      <c r="A70" s="39" t="s">
        <v>145</v>
      </c>
      <c r="B70" s="190" t="n">
        <v>7.94720503573912</v>
      </c>
    </row>
    <row r="71" customFormat="false" ht="11.25" hidden="false" customHeight="false" outlineLevel="0" collapsed="false">
      <c r="A71" s="39" t="s">
        <v>168</v>
      </c>
      <c r="B71" s="190" t="n">
        <v>6.25847337390043</v>
      </c>
    </row>
    <row r="72" customFormat="false" ht="11.25" hidden="false" customHeight="false" outlineLevel="0" collapsed="false">
      <c r="A72" s="39" t="s">
        <v>210</v>
      </c>
      <c r="B72" s="190" t="n">
        <v>4.31038045409837</v>
      </c>
    </row>
    <row r="73" customFormat="false" ht="11.25" hidden="false" customHeight="false" outlineLevel="0" collapsed="false">
      <c r="A73" s="39" t="s">
        <v>174</v>
      </c>
      <c r="B73" s="190" t="n">
        <v>8.07437006703874</v>
      </c>
    </row>
    <row r="74" customFormat="false" ht="11.25" hidden="false" customHeight="false" outlineLevel="0" collapsed="false">
      <c r="A74" s="39" t="s">
        <v>213</v>
      </c>
      <c r="B74" s="190" t="n">
        <v>5.52788192813753</v>
      </c>
    </row>
    <row r="75" customFormat="false" ht="11.25" hidden="false" customHeight="false" outlineLevel="0" collapsed="false">
      <c r="A75" s="39" t="s">
        <v>211</v>
      </c>
      <c r="B75" s="190" t="n">
        <v>5.86960146740037</v>
      </c>
    </row>
    <row r="76" customFormat="false" ht="11.25" hidden="false" customHeight="false" outlineLevel="0" collapsed="false">
      <c r="A76" s="39" t="s">
        <v>212</v>
      </c>
      <c r="B76" s="190" t="n">
        <v>6.80929333841166</v>
      </c>
    </row>
    <row r="77" customFormat="false" ht="11.25" hidden="false" customHeight="false" outlineLevel="0" collapsed="false">
      <c r="A77" s="39" t="s">
        <v>173</v>
      </c>
      <c r="B77" s="190" t="n">
        <v>3.3025534005663</v>
      </c>
    </row>
    <row r="78" customFormat="false" ht="11.25" hidden="false" customHeight="false" outlineLevel="0" collapsed="false">
      <c r="A78" s="39" t="s">
        <v>205</v>
      </c>
      <c r="B78" s="190" t="n">
        <v>7.08426162419757</v>
      </c>
    </row>
    <row r="79" customFormat="false" ht="11.25" hidden="false" customHeight="false" outlineLevel="0" collapsed="false">
      <c r="A79" s="39" t="s">
        <v>214</v>
      </c>
      <c r="B79" s="190" t="n">
        <v>8.77203483674019</v>
      </c>
    </row>
    <row r="80" customFormat="false" ht="11.25" hidden="false" customHeight="false" outlineLevel="0" collapsed="false">
      <c r="A80" s="39" t="s">
        <v>216</v>
      </c>
      <c r="B80" s="190" t="n">
        <v>5.12632364662272</v>
      </c>
    </row>
    <row r="81" customFormat="false" ht="11.25" hidden="false" customHeight="false" outlineLevel="0" collapsed="false">
      <c r="A81" s="39" t="s">
        <v>229</v>
      </c>
      <c r="B81" s="190" t="n">
        <v>3.56358902909522</v>
      </c>
    </row>
    <row r="82" customFormat="false" ht="11.25" hidden="false" customHeight="false" outlineLevel="0" collapsed="false">
      <c r="A82" s="39" t="s">
        <v>157</v>
      </c>
      <c r="B82" s="190" t="n">
        <v>6.21828947513235</v>
      </c>
    </row>
    <row r="83" customFormat="false" ht="11.25" hidden="false" customHeight="false" outlineLevel="0" collapsed="false">
      <c r="A83" s="39" t="s">
        <v>217</v>
      </c>
      <c r="B83" s="190" t="n">
        <v>7.15375309031613</v>
      </c>
    </row>
    <row r="84" customFormat="false" ht="11.25" hidden="false" customHeight="false" outlineLevel="0" collapsed="false">
      <c r="A84" s="39" t="s">
        <v>218</v>
      </c>
      <c r="B84" s="190" t="n">
        <v>6.85351996338836</v>
      </c>
    </row>
    <row r="85" customFormat="false" ht="11.25" hidden="false" customHeight="false" outlineLevel="0" collapsed="false">
      <c r="A85" s="39" t="s">
        <v>219</v>
      </c>
      <c r="B85" s="190" t="n">
        <v>6.28981664133493</v>
      </c>
    </row>
    <row r="86" customFormat="false" ht="11.25" hidden="false" customHeight="false" outlineLevel="0" collapsed="false">
      <c r="A86" s="39" t="s">
        <v>223</v>
      </c>
      <c r="B86" s="190" t="n">
        <v>3.51209673913988</v>
      </c>
    </row>
    <row r="87" customFormat="false" ht="11.25" hidden="false" customHeight="false" outlineLevel="0" collapsed="false">
      <c r="A87" s="39" t="s">
        <v>224</v>
      </c>
      <c r="B87" s="190" t="n">
        <v>5.11150411939784</v>
      </c>
    </row>
    <row r="88" customFormat="false" ht="11.25" hidden="false" customHeight="false" outlineLevel="0" collapsed="false">
      <c r="A88" s="39" t="s">
        <v>225</v>
      </c>
      <c r="B88" s="190" t="n">
        <v>4.30798687089716</v>
      </c>
    </row>
    <row r="89" customFormat="false" ht="11.25" hidden="false" customHeight="false" outlineLevel="0" collapsed="false">
      <c r="A89" s="39" t="s">
        <v>226</v>
      </c>
      <c r="B89" s="190" t="n">
        <v>6.69157983873937</v>
      </c>
    </row>
    <row r="90" customFormat="false" ht="11.25" hidden="false" customHeight="false" outlineLevel="0" collapsed="false">
      <c r="A90" s="39" t="s">
        <v>175</v>
      </c>
      <c r="B90" s="190" t="n">
        <v>5.94942411884986</v>
      </c>
    </row>
    <row r="91" customFormat="false" ht="11.25" hidden="false" customHeight="false" outlineLevel="0" collapsed="false">
      <c r="A91" s="39" t="s">
        <v>227</v>
      </c>
      <c r="B91" s="190" t="n">
        <v>7.30067243035543</v>
      </c>
    </row>
    <row r="92" customFormat="false" ht="11.25" hidden="false" customHeight="false" outlineLevel="0" collapsed="false">
      <c r="A92" s="39" t="s">
        <v>228</v>
      </c>
      <c r="B92" s="190" t="n">
        <v>10.9494291936912</v>
      </c>
    </row>
    <row r="93" customFormat="false" ht="11.25" hidden="false" customHeight="false" outlineLevel="0" collapsed="false">
      <c r="A93" s="39" t="s">
        <v>220</v>
      </c>
      <c r="B93" s="190" t="n">
        <v>6.14846420904778</v>
      </c>
    </row>
    <row r="94" customFormat="false" ht="11.25" hidden="false" customHeight="false" outlineLevel="0" collapsed="false">
      <c r="A94" s="39" t="s">
        <v>161</v>
      </c>
      <c r="B94" s="190" t="n">
        <v>5.03465392768097</v>
      </c>
    </row>
    <row r="95" customFormat="false" ht="11.25" hidden="false" customHeight="false" outlineLevel="0" collapsed="false">
      <c r="A95" s="39" t="s">
        <v>178</v>
      </c>
      <c r="B95" s="190" t="n">
        <v>3.61845364180611</v>
      </c>
    </row>
    <row r="96" customFormat="false" ht="11.25" hidden="false" customHeight="false" outlineLevel="0" collapsed="false">
      <c r="A96" s="39" t="s">
        <v>215</v>
      </c>
      <c r="B96" s="190" t="n">
        <v>5.60229478202136</v>
      </c>
    </row>
    <row r="97" customFormat="false" ht="11.25" hidden="false" customHeight="false" outlineLevel="0" collapsed="false">
      <c r="A97" s="39" t="s">
        <v>222</v>
      </c>
      <c r="B97" s="190" t="n">
        <v>3.77293351745906</v>
      </c>
    </row>
    <row r="98" customFormat="false" ht="11.25" hidden="false" customHeight="false" outlineLevel="0" collapsed="false">
      <c r="A98" s="39" t="s">
        <v>221</v>
      </c>
      <c r="B98" s="190" t="n">
        <v>4.09068101476104</v>
      </c>
    </row>
    <row r="99" customFormat="false" ht="11.25" hidden="false" customHeight="false" outlineLevel="0" collapsed="false">
      <c r="A99" s="39" t="s">
        <v>231</v>
      </c>
      <c r="B99" s="190" t="n">
        <v>5.28079702612123</v>
      </c>
    </row>
    <row r="100" customFormat="false" ht="11.25" hidden="false" customHeight="false" outlineLevel="0" collapsed="false">
      <c r="A100" s="39" t="s">
        <v>232</v>
      </c>
      <c r="B100" s="190" t="n">
        <v>8.34550385979554</v>
      </c>
    </row>
    <row r="101" customFormat="false" ht="11.25" hidden="false" customHeight="false" outlineLevel="0" collapsed="false">
      <c r="A101" s="39" t="s">
        <v>233</v>
      </c>
      <c r="B101" s="190" t="n">
        <v>5.04341400332533</v>
      </c>
    </row>
    <row r="102" customFormat="false" ht="11.25" hidden="false" customHeight="false" outlineLevel="0" collapsed="false">
      <c r="A102" s="142" t="s">
        <v>234</v>
      </c>
      <c r="B102" s="191" t="n">
        <v>5.41695330081548</v>
      </c>
    </row>
  </sheetData>
  <hyperlinks>
    <hyperlink ref="J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20" width="42.29"/>
    <col collapsed="false" customWidth="false" hidden="false" outlineLevel="0" max="1025" min="2" style="20" width="11.42"/>
  </cols>
  <sheetData>
    <row r="1" customFormat="false" ht="15" hidden="false" customHeight="false" outlineLevel="0" collapsed="false">
      <c r="A1" s="4" t="s">
        <v>48</v>
      </c>
      <c r="H1" s="21" t="s">
        <v>49</v>
      </c>
    </row>
    <row r="3" customFormat="false" ht="11.25" hidden="false" customHeight="false" outlineLevel="0" collapsed="false">
      <c r="A3" s="22" t="s">
        <v>50</v>
      </c>
      <c r="B3" s="23" t="n">
        <v>194529</v>
      </c>
      <c r="C3" s="24" t="n">
        <v>0.0538164863045703</v>
      </c>
    </row>
    <row r="4" customFormat="false" ht="11.25" hidden="false" customHeight="false" outlineLevel="0" collapsed="false">
      <c r="A4" s="25" t="s">
        <v>51</v>
      </c>
      <c r="B4" s="26" t="n">
        <v>1191897</v>
      </c>
      <c r="C4" s="27" t="n">
        <v>0.329738540664674</v>
      </c>
    </row>
    <row r="5" customFormat="false" ht="11.25" hidden="false" customHeight="false" outlineLevel="0" collapsed="false">
      <c r="A5" s="25" t="s">
        <v>52</v>
      </c>
      <c r="B5" s="26" t="n">
        <v>369481</v>
      </c>
      <c r="C5" s="27" t="n">
        <v>0.102216991689151</v>
      </c>
    </row>
    <row r="6" customFormat="false" ht="11.25" hidden="false" customHeight="false" outlineLevel="0" collapsed="false">
      <c r="A6" s="25" t="s">
        <v>37</v>
      </c>
      <c r="B6" s="28" t="n">
        <v>303383</v>
      </c>
      <c r="C6" s="27" t="n">
        <v>0.09</v>
      </c>
    </row>
    <row r="7" customFormat="false" ht="11.25" hidden="false" customHeight="false" outlineLevel="0" collapsed="false">
      <c r="A7" s="25" t="s">
        <v>53</v>
      </c>
      <c r="B7" s="26" t="n">
        <v>1555383</v>
      </c>
      <c r="C7" s="27" t="n">
        <v>0.430297014418732</v>
      </c>
    </row>
    <row r="8" customFormat="false" ht="11.25" hidden="false" customHeight="false" outlineLevel="0" collapsed="false">
      <c r="A8" s="29"/>
      <c r="B8" s="30" t="n">
        <v>3614673</v>
      </c>
      <c r="C8" s="31" t="n">
        <v>1</v>
      </c>
    </row>
    <row r="9" customFormat="false" ht="11.25" hidden="false" customHeight="false" outlineLevel="0" collapsed="false">
      <c r="A9" s="20" t="s">
        <v>54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1" width="25.29"/>
    <col collapsed="false" customWidth="false" hidden="false" outlineLevel="0" max="1025" min="2" style="1" width="11.42"/>
  </cols>
  <sheetData>
    <row r="1" customFormat="false" ht="15" hidden="false" customHeight="false" outlineLevel="0" collapsed="false">
      <c r="A1" s="174" t="s">
        <v>23</v>
      </c>
      <c r="H1" s="21" t="s">
        <v>49</v>
      </c>
    </row>
    <row r="3" customFormat="false" ht="11.25" hidden="false" customHeight="false" outlineLevel="0" collapsed="false">
      <c r="A3" s="36" t="s">
        <v>134</v>
      </c>
      <c r="B3" s="177" t="n">
        <v>49.2339121552605</v>
      </c>
    </row>
    <row r="4" customFormat="false" ht="11.25" hidden="false" customHeight="false" outlineLevel="0" collapsed="false">
      <c r="A4" s="39" t="s">
        <v>135</v>
      </c>
      <c r="B4" s="178" t="n">
        <v>73.4486873508353</v>
      </c>
    </row>
    <row r="5" customFormat="false" ht="11.25" hidden="false" customHeight="false" outlineLevel="0" collapsed="false">
      <c r="A5" s="39" t="s">
        <v>136</v>
      </c>
      <c r="B5" s="178" t="n">
        <v>72.7272727272727</v>
      </c>
    </row>
    <row r="6" customFormat="false" ht="11.25" hidden="false" customHeight="false" outlineLevel="0" collapsed="false">
      <c r="A6" s="39" t="s">
        <v>138</v>
      </c>
      <c r="B6" s="178" t="n">
        <v>57.3667711598746</v>
      </c>
    </row>
    <row r="7" customFormat="false" ht="11.25" hidden="false" customHeight="false" outlineLevel="0" collapsed="false">
      <c r="A7" s="39" t="s">
        <v>176</v>
      </c>
      <c r="B7" s="178" t="n">
        <v>40.2116402116402</v>
      </c>
    </row>
    <row r="8" customFormat="false" ht="11.25" hidden="false" customHeight="false" outlineLevel="0" collapsed="false">
      <c r="A8" s="39" t="s">
        <v>137</v>
      </c>
      <c r="B8" s="178" t="n">
        <v>38.5913426265591</v>
      </c>
    </row>
    <row r="9" customFormat="false" ht="11.25" hidden="false" customHeight="false" outlineLevel="0" collapsed="false">
      <c r="A9" s="39" t="s">
        <v>140</v>
      </c>
      <c r="B9" s="178" t="n">
        <v>55.7729941291585</v>
      </c>
    </row>
    <row r="10" customFormat="false" ht="11.25" hidden="false" customHeight="false" outlineLevel="0" collapsed="false">
      <c r="A10" s="39" t="s">
        <v>139</v>
      </c>
      <c r="B10" s="178" t="n">
        <v>72.3606168446026</v>
      </c>
    </row>
    <row r="11" customFormat="false" ht="11.25" hidden="false" customHeight="false" outlineLevel="0" collapsed="false">
      <c r="A11" s="39" t="s">
        <v>141</v>
      </c>
      <c r="B11" s="178" t="n">
        <v>81.4084507042254</v>
      </c>
    </row>
    <row r="12" customFormat="false" ht="11.25" hidden="false" customHeight="false" outlineLevel="0" collapsed="false">
      <c r="A12" s="39" t="s">
        <v>142</v>
      </c>
      <c r="B12" s="178" t="n">
        <v>55.9090909090909</v>
      </c>
    </row>
    <row r="13" customFormat="false" ht="11.25" hidden="false" customHeight="false" outlineLevel="0" collapsed="false">
      <c r="A13" s="39" t="s">
        <v>143</v>
      </c>
      <c r="B13" s="178" t="n">
        <v>61.1111111111111</v>
      </c>
    </row>
    <row r="14" customFormat="false" ht="11.25" hidden="false" customHeight="false" outlineLevel="0" collapsed="false">
      <c r="A14" s="39" t="s">
        <v>144</v>
      </c>
      <c r="B14" s="178" t="n">
        <v>66.6666666666667</v>
      </c>
    </row>
    <row r="15" customFormat="false" ht="11.25" hidden="false" customHeight="false" outlineLevel="0" collapsed="false">
      <c r="A15" s="39" t="s">
        <v>146</v>
      </c>
      <c r="B15" s="178" t="n">
        <v>29.6111309311452</v>
      </c>
    </row>
    <row r="16" customFormat="false" ht="11.25" hidden="false" customHeight="false" outlineLevel="0" collapsed="false">
      <c r="A16" s="39" t="s">
        <v>147</v>
      </c>
      <c r="B16" s="178" t="n">
        <v>61.2825458052073</v>
      </c>
    </row>
    <row r="17" customFormat="false" ht="11.25" hidden="false" customHeight="false" outlineLevel="0" collapsed="false">
      <c r="A17" s="39" t="s">
        <v>148</v>
      </c>
      <c r="B17" s="178" t="n">
        <v>67.7966101694915</v>
      </c>
    </row>
    <row r="18" customFormat="false" ht="11.25" hidden="false" customHeight="false" outlineLevel="0" collapsed="false">
      <c r="A18" s="39" t="s">
        <v>149</v>
      </c>
      <c r="B18" s="178" t="n">
        <v>71.6981132075472</v>
      </c>
    </row>
    <row r="19" customFormat="false" ht="11.25" hidden="false" customHeight="false" outlineLevel="0" collapsed="false">
      <c r="A19" s="39" t="s">
        <v>150</v>
      </c>
      <c r="B19" s="178" t="n">
        <v>74.4374437443744</v>
      </c>
    </row>
    <row r="20" customFormat="false" ht="11.25" hidden="false" customHeight="false" outlineLevel="0" collapsed="false">
      <c r="A20" s="39" t="s">
        <v>151</v>
      </c>
      <c r="B20" s="178" t="n">
        <v>71.1018711018711</v>
      </c>
    </row>
    <row r="21" customFormat="false" ht="11.25" hidden="false" customHeight="false" outlineLevel="0" collapsed="false">
      <c r="A21" s="39" t="s">
        <v>152</v>
      </c>
      <c r="B21" s="178" t="n">
        <v>80.0480769230769</v>
      </c>
    </row>
    <row r="22" customFormat="false" ht="11.25" hidden="false" customHeight="false" outlineLevel="0" collapsed="false">
      <c r="A22" s="39" t="s">
        <v>153</v>
      </c>
      <c r="B22" s="178" t="n">
        <v>87.4125874125874</v>
      </c>
    </row>
    <row r="23" customFormat="false" ht="11.25" hidden="false" customHeight="false" outlineLevel="0" collapsed="false">
      <c r="A23" s="39" t="s">
        <v>169</v>
      </c>
      <c r="B23" s="178" t="n">
        <v>55.6338028169014</v>
      </c>
    </row>
    <row r="24" customFormat="false" ht="11.25" hidden="false" customHeight="false" outlineLevel="0" collapsed="false">
      <c r="A24" s="39" t="s">
        <v>155</v>
      </c>
      <c r="B24" s="178" t="n">
        <v>58.4496124031008</v>
      </c>
    </row>
    <row r="25" customFormat="false" ht="11.25" hidden="false" customHeight="false" outlineLevel="0" collapsed="false">
      <c r="A25" s="39" t="s">
        <v>156</v>
      </c>
      <c r="B25" s="178" t="n">
        <v>73.1254147312541</v>
      </c>
    </row>
    <row r="26" customFormat="false" ht="11.25" hidden="false" customHeight="false" outlineLevel="0" collapsed="false">
      <c r="A26" s="39" t="s">
        <v>154</v>
      </c>
      <c r="B26" s="178" t="n">
        <v>78.4982935153584</v>
      </c>
    </row>
    <row r="27" customFormat="false" ht="11.25" hidden="false" customHeight="false" outlineLevel="0" collapsed="false">
      <c r="A27" s="39" t="s">
        <v>158</v>
      </c>
      <c r="B27" s="178" t="n">
        <v>67.8378378378378</v>
      </c>
    </row>
    <row r="28" customFormat="false" ht="11.25" hidden="false" customHeight="false" outlineLevel="0" collapsed="false">
      <c r="A28" s="39" t="s">
        <v>159</v>
      </c>
      <c r="B28" s="178" t="n">
        <v>68.7804878048781</v>
      </c>
    </row>
    <row r="29" customFormat="false" ht="11.25" hidden="false" customHeight="false" outlineLevel="0" collapsed="false">
      <c r="A29" s="39" t="s">
        <v>160</v>
      </c>
      <c r="B29" s="178" t="n">
        <v>51.6525023607177</v>
      </c>
    </row>
    <row r="30" customFormat="false" ht="11.25" hidden="false" customHeight="false" outlineLevel="0" collapsed="false">
      <c r="A30" s="39" t="s">
        <v>162</v>
      </c>
      <c r="B30" s="178" t="n">
        <v>51.0514865844815</v>
      </c>
    </row>
    <row r="31" customFormat="false" ht="11.25" hidden="false" customHeight="false" outlineLevel="0" collapsed="false">
      <c r="A31" s="39" t="s">
        <v>163</v>
      </c>
      <c r="B31" s="178" t="n">
        <v>45.1428571428571</v>
      </c>
    </row>
    <row r="32" customFormat="false" ht="11.25" hidden="false" customHeight="false" outlineLevel="0" collapsed="false">
      <c r="A32" s="39" t="s">
        <v>164</v>
      </c>
      <c r="B32" s="178" t="n">
        <v>62.9244001810774</v>
      </c>
    </row>
    <row r="33" customFormat="false" ht="11.25" hidden="false" customHeight="false" outlineLevel="0" collapsed="false">
      <c r="A33" s="39" t="s">
        <v>165</v>
      </c>
      <c r="B33" s="178" t="n">
        <v>43.2952495490078</v>
      </c>
    </row>
    <row r="34" customFormat="false" ht="11.25" hidden="false" customHeight="false" outlineLevel="0" collapsed="false">
      <c r="A34" s="39" t="s">
        <v>170</v>
      </c>
      <c r="B34" s="178" t="n">
        <v>49.6846191169335</v>
      </c>
    </row>
    <row r="35" customFormat="false" ht="11.25" hidden="false" customHeight="false" outlineLevel="0" collapsed="false">
      <c r="A35" s="39" t="s">
        <v>166</v>
      </c>
      <c r="B35" s="178" t="n">
        <v>71.5817694369973</v>
      </c>
    </row>
    <row r="36" customFormat="false" ht="11.25" hidden="false" customHeight="false" outlineLevel="0" collapsed="false">
      <c r="A36" s="39" t="s">
        <v>167</v>
      </c>
      <c r="B36" s="178" t="n">
        <v>47.2373043755989</v>
      </c>
    </row>
    <row r="37" customFormat="false" ht="11.25" hidden="false" customHeight="false" outlineLevel="0" collapsed="false">
      <c r="A37" s="39" t="s">
        <v>179</v>
      </c>
      <c r="B37" s="178" t="n">
        <v>63.5380835380835</v>
      </c>
    </row>
    <row r="38" customFormat="false" ht="11.25" hidden="false" customHeight="false" outlineLevel="0" collapsed="false">
      <c r="A38" s="39" t="s">
        <v>180</v>
      </c>
      <c r="B38" s="178" t="n">
        <v>63.4022488211824</v>
      </c>
    </row>
    <row r="39" customFormat="false" ht="11.25" hidden="false" customHeight="false" outlineLevel="0" collapsed="false">
      <c r="A39" s="39" t="s">
        <v>181</v>
      </c>
      <c r="B39" s="178" t="n">
        <v>77.9069767441861</v>
      </c>
    </row>
    <row r="40" customFormat="false" ht="11.25" hidden="false" customHeight="false" outlineLevel="0" collapsed="false">
      <c r="A40" s="39" t="s">
        <v>182</v>
      </c>
      <c r="B40" s="178" t="n">
        <v>54.16</v>
      </c>
    </row>
    <row r="41" customFormat="false" ht="11.25" hidden="false" customHeight="false" outlineLevel="0" collapsed="false">
      <c r="A41" s="39" t="s">
        <v>183</v>
      </c>
      <c r="B41" s="178" t="n">
        <v>46.1875547765118</v>
      </c>
    </row>
    <row r="42" customFormat="false" ht="11.25" hidden="false" customHeight="false" outlineLevel="0" collapsed="false">
      <c r="A42" s="39" t="s">
        <v>184</v>
      </c>
      <c r="B42" s="178" t="n">
        <v>47.6454293628809</v>
      </c>
    </row>
    <row r="43" customFormat="false" ht="11.25" hidden="false" customHeight="false" outlineLevel="0" collapsed="false">
      <c r="A43" s="39" t="s">
        <v>185</v>
      </c>
      <c r="B43" s="178" t="n">
        <v>76.4826175869121</v>
      </c>
    </row>
    <row r="44" customFormat="false" ht="11.25" hidden="false" customHeight="false" outlineLevel="0" collapsed="false">
      <c r="A44" s="39" t="s">
        <v>186</v>
      </c>
      <c r="B44" s="178" t="n">
        <v>68.8751926040062</v>
      </c>
    </row>
    <row r="45" customFormat="false" ht="11.25" hidden="false" customHeight="false" outlineLevel="0" collapsed="false">
      <c r="A45" s="39" t="s">
        <v>187</v>
      </c>
      <c r="B45" s="178" t="n">
        <v>41.2979351032448</v>
      </c>
    </row>
    <row r="46" customFormat="false" ht="11.25" hidden="false" customHeight="false" outlineLevel="0" collapsed="false">
      <c r="A46" s="39" t="s">
        <v>171</v>
      </c>
      <c r="B46" s="178" t="n">
        <v>39.8058252427184</v>
      </c>
    </row>
    <row r="47" customFormat="false" ht="11.25" hidden="false" customHeight="false" outlineLevel="0" collapsed="false">
      <c r="A47" s="39" t="s">
        <v>188</v>
      </c>
      <c r="B47" s="178" t="n">
        <v>40.2828706128863</v>
      </c>
    </row>
    <row r="48" customFormat="false" ht="11.25" hidden="false" customHeight="false" outlineLevel="0" collapsed="false">
      <c r="A48" s="39" t="s">
        <v>189</v>
      </c>
      <c r="B48" s="178" t="n">
        <v>47.1104608632041</v>
      </c>
    </row>
    <row r="49" customFormat="false" ht="11.25" hidden="false" customHeight="false" outlineLevel="0" collapsed="false">
      <c r="A49" s="39" t="s">
        <v>190</v>
      </c>
      <c r="B49" s="178" t="n">
        <v>69.1756272401434</v>
      </c>
    </row>
    <row r="50" customFormat="false" ht="11.25" hidden="false" customHeight="false" outlineLevel="0" collapsed="false">
      <c r="A50" s="39" t="s">
        <v>191</v>
      </c>
      <c r="B50" s="178" t="n">
        <v>41.3793103448276</v>
      </c>
    </row>
    <row r="51" customFormat="false" ht="11.25" hidden="false" customHeight="false" outlineLevel="0" collapsed="false">
      <c r="A51" s="39" t="s">
        <v>192</v>
      </c>
      <c r="B51" s="178" t="n">
        <v>43.0232558139535</v>
      </c>
    </row>
    <row r="52" customFormat="false" ht="11.25" hidden="false" customHeight="false" outlineLevel="0" collapsed="false">
      <c r="A52" s="39" t="s">
        <v>193</v>
      </c>
      <c r="B52" s="178" t="n">
        <v>38.8294524858401</v>
      </c>
    </row>
    <row r="53" customFormat="false" ht="11.25" hidden="false" customHeight="false" outlineLevel="0" collapsed="false">
      <c r="A53" s="39" t="s">
        <v>194</v>
      </c>
      <c r="B53" s="178" t="n">
        <v>51.2370311252993</v>
      </c>
    </row>
    <row r="54" customFormat="false" ht="11.25" hidden="false" customHeight="false" outlineLevel="0" collapsed="false">
      <c r="A54" s="39" t="s">
        <v>195</v>
      </c>
      <c r="B54" s="178" t="n">
        <v>61.4920874152223</v>
      </c>
    </row>
    <row r="55" customFormat="false" ht="11.25" hidden="false" customHeight="false" outlineLevel="0" collapsed="false">
      <c r="A55" s="39" t="s">
        <v>172</v>
      </c>
      <c r="B55" s="178" t="n">
        <v>76.0141093474427</v>
      </c>
    </row>
    <row r="56" customFormat="false" ht="11.25" hidden="false" customHeight="false" outlineLevel="0" collapsed="false">
      <c r="A56" s="39" t="s">
        <v>196</v>
      </c>
      <c r="B56" s="178" t="n">
        <v>77.3296244784423</v>
      </c>
    </row>
    <row r="57" customFormat="false" ht="11.25" hidden="false" customHeight="false" outlineLevel="0" collapsed="false">
      <c r="A57" s="39" t="s">
        <v>197</v>
      </c>
      <c r="B57" s="178" t="n">
        <v>39.2498325519089</v>
      </c>
    </row>
    <row r="58" customFormat="false" ht="11.25" hidden="false" customHeight="false" outlineLevel="0" collapsed="false">
      <c r="A58" s="39" t="s">
        <v>198</v>
      </c>
      <c r="B58" s="178" t="n">
        <v>54.5296167247387</v>
      </c>
    </row>
    <row r="59" customFormat="false" ht="11.25" hidden="false" customHeight="false" outlineLevel="0" collapsed="false">
      <c r="A59" s="39" t="s">
        <v>199</v>
      </c>
      <c r="B59" s="178" t="n">
        <v>72.5274725274725</v>
      </c>
    </row>
    <row r="60" customFormat="false" ht="11.25" hidden="false" customHeight="false" outlineLevel="0" collapsed="false">
      <c r="A60" s="39" t="s">
        <v>200</v>
      </c>
      <c r="B60" s="178" t="n">
        <v>20.7815275310835</v>
      </c>
    </row>
    <row r="61" customFormat="false" ht="11.25" hidden="false" customHeight="false" outlineLevel="0" collapsed="false">
      <c r="A61" s="39" t="s">
        <v>201</v>
      </c>
      <c r="B61" s="178" t="n">
        <v>75.2823086574655</v>
      </c>
    </row>
    <row r="62" customFormat="false" ht="11.25" hidden="false" customHeight="false" outlineLevel="0" collapsed="false">
      <c r="A62" s="39" t="s">
        <v>202</v>
      </c>
      <c r="B62" s="178" t="n">
        <v>55.9856564913571</v>
      </c>
    </row>
    <row r="63" customFormat="false" ht="11.25" hidden="false" customHeight="false" outlineLevel="0" collapsed="false">
      <c r="A63" s="39" t="s">
        <v>203</v>
      </c>
      <c r="B63" s="178" t="n">
        <v>34.3729694606888</v>
      </c>
    </row>
    <row r="64" customFormat="false" ht="11.25" hidden="false" customHeight="false" outlineLevel="0" collapsed="false">
      <c r="A64" s="39" t="s">
        <v>204</v>
      </c>
      <c r="B64" s="178" t="n">
        <v>79.2413066385669</v>
      </c>
    </row>
    <row r="65" customFormat="false" ht="11.25" hidden="false" customHeight="false" outlineLevel="0" collapsed="false">
      <c r="A65" s="39" t="s">
        <v>206</v>
      </c>
      <c r="B65" s="178" t="n">
        <v>66.389504804139</v>
      </c>
    </row>
    <row r="66" customFormat="false" ht="11.25" hidden="false" customHeight="false" outlineLevel="0" collapsed="false">
      <c r="A66" s="39" t="s">
        <v>207</v>
      </c>
      <c r="B66" s="178" t="n">
        <v>47.8042659974906</v>
      </c>
    </row>
    <row r="67" customFormat="false" ht="11.25" hidden="false" customHeight="false" outlineLevel="0" collapsed="false">
      <c r="A67" s="39" t="s">
        <v>208</v>
      </c>
      <c r="B67" s="178" t="n">
        <v>50</v>
      </c>
    </row>
    <row r="68" customFormat="false" ht="11.25" hidden="false" customHeight="false" outlineLevel="0" collapsed="false">
      <c r="A68" s="39" t="s">
        <v>177</v>
      </c>
      <c r="B68" s="178" t="n">
        <v>70.1716738197425</v>
      </c>
    </row>
    <row r="69" customFormat="false" ht="11.25" hidden="false" customHeight="false" outlineLevel="0" collapsed="false">
      <c r="A69" s="39" t="s">
        <v>209</v>
      </c>
      <c r="B69" s="178" t="n">
        <v>56.9371727748691</v>
      </c>
    </row>
    <row r="70" customFormat="false" ht="11.25" hidden="false" customHeight="false" outlineLevel="0" collapsed="false">
      <c r="A70" s="39" t="s">
        <v>145</v>
      </c>
      <c r="B70" s="178" t="n">
        <v>33.9220014716703</v>
      </c>
    </row>
    <row r="71" customFormat="false" ht="11.25" hidden="false" customHeight="false" outlineLevel="0" collapsed="false">
      <c r="A71" s="39" t="s">
        <v>168</v>
      </c>
      <c r="B71" s="178" t="n">
        <v>30.3138373751783</v>
      </c>
    </row>
    <row r="72" customFormat="false" ht="11.25" hidden="false" customHeight="false" outlineLevel="0" collapsed="false">
      <c r="A72" s="39" t="s">
        <v>210</v>
      </c>
      <c r="B72" s="178" t="n">
        <v>37.0480805068953</v>
      </c>
    </row>
    <row r="73" customFormat="false" ht="11.25" hidden="false" customHeight="false" outlineLevel="0" collapsed="false">
      <c r="A73" s="39" t="s">
        <v>174</v>
      </c>
      <c r="B73" s="178" t="n">
        <v>49.7495826377296</v>
      </c>
    </row>
    <row r="74" customFormat="false" ht="11.25" hidden="false" customHeight="false" outlineLevel="0" collapsed="false">
      <c r="A74" s="39" t="s">
        <v>213</v>
      </c>
      <c r="B74" s="178" t="n">
        <v>55.6806550665302</v>
      </c>
    </row>
    <row r="75" customFormat="false" ht="11.25" hidden="false" customHeight="false" outlineLevel="0" collapsed="false">
      <c r="A75" s="39" t="s">
        <v>211</v>
      </c>
      <c r="B75" s="178" t="n">
        <v>62.6452189454871</v>
      </c>
    </row>
    <row r="76" customFormat="false" ht="11.25" hidden="false" customHeight="false" outlineLevel="0" collapsed="false">
      <c r="A76" s="39" t="s">
        <v>212</v>
      </c>
      <c r="B76" s="178" t="n">
        <v>49.5859213250518</v>
      </c>
    </row>
    <row r="77" customFormat="false" ht="11.25" hidden="false" customHeight="false" outlineLevel="0" collapsed="false">
      <c r="A77" s="39" t="s">
        <v>173</v>
      </c>
      <c r="B77" s="178" t="n">
        <v>29.2978208232445</v>
      </c>
    </row>
    <row r="78" customFormat="false" ht="11.25" hidden="false" customHeight="false" outlineLevel="0" collapsed="false">
      <c r="A78" s="39" t="s">
        <v>205</v>
      </c>
      <c r="B78" s="178" t="n">
        <v>35.5473098330241</v>
      </c>
    </row>
    <row r="79" customFormat="false" ht="11.25" hidden="false" customHeight="false" outlineLevel="0" collapsed="false">
      <c r="A79" s="39" t="s">
        <v>214</v>
      </c>
      <c r="B79" s="178" t="n">
        <v>49.1607396870555</v>
      </c>
    </row>
    <row r="80" customFormat="false" ht="11.25" hidden="false" customHeight="false" outlineLevel="0" collapsed="false">
      <c r="A80" s="39" t="s">
        <v>216</v>
      </c>
      <c r="B80" s="178" t="n">
        <v>50.0190331176247</v>
      </c>
    </row>
    <row r="81" customFormat="false" ht="11.25" hidden="false" customHeight="false" outlineLevel="0" collapsed="false">
      <c r="A81" s="39" t="s">
        <v>229</v>
      </c>
      <c r="B81" s="178" t="n">
        <v>37.7090724784592</v>
      </c>
    </row>
    <row r="82" customFormat="false" ht="11.25" hidden="false" customHeight="false" outlineLevel="0" collapsed="false">
      <c r="A82" s="39" t="s">
        <v>157</v>
      </c>
      <c r="B82" s="178" t="n">
        <v>63.8736263736264</v>
      </c>
    </row>
    <row r="83" customFormat="false" ht="11.25" hidden="false" customHeight="false" outlineLevel="0" collapsed="false">
      <c r="A83" s="39" t="s">
        <v>217</v>
      </c>
      <c r="B83" s="178" t="n">
        <v>65.7858136300417</v>
      </c>
    </row>
    <row r="84" customFormat="false" ht="11.25" hidden="false" customHeight="false" outlineLevel="0" collapsed="false">
      <c r="A84" s="39" t="s">
        <v>218</v>
      </c>
      <c r="B84" s="178" t="n">
        <v>58.2089552238806</v>
      </c>
    </row>
    <row r="85" customFormat="false" ht="11.25" hidden="false" customHeight="false" outlineLevel="0" collapsed="false">
      <c r="A85" s="39" t="s">
        <v>219</v>
      </c>
      <c r="B85" s="178" t="n">
        <v>72.1649484536083</v>
      </c>
    </row>
    <row r="86" customFormat="false" ht="11.25" hidden="false" customHeight="false" outlineLevel="0" collapsed="false">
      <c r="A86" s="39" t="s">
        <v>223</v>
      </c>
      <c r="B86" s="178" t="n">
        <v>41.2206572769953</v>
      </c>
    </row>
    <row r="87" customFormat="false" ht="11.25" hidden="false" customHeight="false" outlineLevel="0" collapsed="false">
      <c r="A87" s="39" t="s">
        <v>224</v>
      </c>
      <c r="B87" s="178" t="n">
        <v>52.5252525252525</v>
      </c>
    </row>
    <row r="88" customFormat="false" ht="11.25" hidden="false" customHeight="false" outlineLevel="0" collapsed="false">
      <c r="A88" s="39" t="s">
        <v>225</v>
      </c>
      <c r="B88" s="178" t="n">
        <v>71.7508055853921</v>
      </c>
    </row>
    <row r="89" customFormat="false" ht="11.25" hidden="false" customHeight="false" outlineLevel="0" collapsed="false">
      <c r="A89" s="39" t="s">
        <v>226</v>
      </c>
      <c r="B89" s="178" t="n">
        <v>65.5203619909502</v>
      </c>
    </row>
    <row r="90" customFormat="false" ht="11.25" hidden="false" customHeight="false" outlineLevel="0" collapsed="false">
      <c r="A90" s="39" t="s">
        <v>175</v>
      </c>
      <c r="B90" s="178" t="n">
        <v>68.7697160883281</v>
      </c>
    </row>
    <row r="91" customFormat="false" ht="11.25" hidden="false" customHeight="false" outlineLevel="0" collapsed="false">
      <c r="A91" s="39" t="s">
        <v>227</v>
      </c>
      <c r="B91" s="178" t="n">
        <v>52</v>
      </c>
    </row>
    <row r="92" customFormat="false" ht="11.25" hidden="false" customHeight="false" outlineLevel="0" collapsed="false">
      <c r="A92" s="39" t="s">
        <v>228</v>
      </c>
      <c r="B92" s="178" t="n">
        <v>51.3236549957302</v>
      </c>
    </row>
    <row r="93" customFormat="false" ht="11.25" hidden="false" customHeight="false" outlineLevel="0" collapsed="false">
      <c r="A93" s="39" t="s">
        <v>220</v>
      </c>
      <c r="B93" s="178" t="n">
        <v>59.1760299625468</v>
      </c>
    </row>
    <row r="94" customFormat="false" ht="11.25" hidden="false" customHeight="false" outlineLevel="0" collapsed="false">
      <c r="A94" s="39" t="s">
        <v>161</v>
      </c>
      <c r="B94" s="178" t="n">
        <v>34.9315068493151</v>
      </c>
    </row>
    <row r="95" customFormat="false" ht="11.25" hidden="false" customHeight="false" outlineLevel="0" collapsed="false">
      <c r="A95" s="39" t="s">
        <v>178</v>
      </c>
      <c r="B95" s="178" t="n">
        <v>43.2298136645963</v>
      </c>
    </row>
    <row r="96" customFormat="false" ht="11.25" hidden="false" customHeight="false" outlineLevel="0" collapsed="false">
      <c r="A96" s="39" t="s">
        <v>215</v>
      </c>
      <c r="B96" s="178" t="n">
        <v>38.4597268016957</v>
      </c>
    </row>
    <row r="97" customFormat="false" ht="11.25" hidden="false" customHeight="false" outlineLevel="0" collapsed="false">
      <c r="A97" s="39" t="s">
        <v>222</v>
      </c>
      <c r="B97" s="178" t="n">
        <v>27.2186415468518</v>
      </c>
    </row>
    <row r="98" customFormat="false" ht="11.25" hidden="false" customHeight="false" outlineLevel="0" collapsed="false">
      <c r="A98" s="39" t="s">
        <v>221</v>
      </c>
      <c r="B98" s="178" t="n">
        <v>41.2124582869855</v>
      </c>
    </row>
    <row r="99" customFormat="false" ht="11.25" hidden="false" customHeight="false" outlineLevel="0" collapsed="false">
      <c r="A99" s="39" t="s">
        <v>231</v>
      </c>
      <c r="B99" s="178" t="n">
        <v>56.58835546476</v>
      </c>
    </row>
    <row r="100" customFormat="false" ht="11.25" hidden="false" customHeight="false" outlineLevel="0" collapsed="false">
      <c r="A100" s="39" t="s">
        <v>232</v>
      </c>
      <c r="B100" s="178" t="n">
        <v>60.3478260869565</v>
      </c>
    </row>
    <row r="101" customFormat="false" ht="11.25" hidden="false" customHeight="false" outlineLevel="0" collapsed="false">
      <c r="A101" s="39" t="s">
        <v>233</v>
      </c>
      <c r="B101" s="178" t="n">
        <v>72.9938271604938</v>
      </c>
    </row>
    <row r="102" customFormat="false" ht="11.25" hidden="false" customHeight="false" outlineLevel="0" collapsed="false">
      <c r="A102" s="142" t="s">
        <v>234</v>
      </c>
      <c r="B102" s="180" t="n">
        <v>82.1646341463415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1" width="29.14"/>
    <col collapsed="false" customWidth="false" hidden="false" outlineLevel="0" max="1025" min="2" style="1" width="11.42"/>
  </cols>
  <sheetData>
    <row r="1" customFormat="false" ht="15" hidden="false" customHeight="false" outlineLevel="0" collapsed="false">
      <c r="A1" s="174" t="s">
        <v>237</v>
      </c>
      <c r="I1" s="21" t="s">
        <v>49</v>
      </c>
    </row>
    <row r="3" customFormat="false" ht="11.25" hidden="false" customHeight="false" outlineLevel="0" collapsed="false">
      <c r="A3" s="36" t="s">
        <v>134</v>
      </c>
      <c r="B3" s="177" t="n">
        <v>77.6209677419355</v>
      </c>
    </row>
    <row r="4" customFormat="false" ht="11.25" hidden="false" customHeight="false" outlineLevel="0" collapsed="false">
      <c r="A4" s="39" t="s">
        <v>135</v>
      </c>
      <c r="B4" s="178" t="n">
        <v>74.0762463343109</v>
      </c>
    </row>
    <row r="5" customFormat="false" ht="11.25" hidden="false" customHeight="false" outlineLevel="0" collapsed="false">
      <c r="A5" s="39" t="s">
        <v>136</v>
      </c>
      <c r="B5" s="178" t="n">
        <v>73.0027548209366</v>
      </c>
    </row>
    <row r="6" customFormat="false" ht="11.25" hidden="false" customHeight="false" outlineLevel="0" collapsed="false">
      <c r="A6" s="39" t="s">
        <v>138</v>
      </c>
      <c r="B6" s="178" t="n">
        <v>40.8940397350993</v>
      </c>
    </row>
    <row r="7" customFormat="false" ht="11.25" hidden="false" customHeight="false" outlineLevel="0" collapsed="false">
      <c r="A7" s="39" t="s">
        <v>176</v>
      </c>
      <c r="B7" s="178" t="n">
        <v>45.4545454545455</v>
      </c>
    </row>
    <row r="8" customFormat="false" ht="11.25" hidden="false" customHeight="false" outlineLevel="0" collapsed="false">
      <c r="A8" s="39" t="s">
        <v>137</v>
      </c>
      <c r="B8" s="178" t="n">
        <v>72.8337236533958</v>
      </c>
    </row>
    <row r="9" customFormat="false" ht="11.25" hidden="false" customHeight="false" outlineLevel="0" collapsed="false">
      <c r="A9" s="39" t="s">
        <v>140</v>
      </c>
      <c r="B9" s="178" t="n">
        <v>55.703422053232</v>
      </c>
    </row>
    <row r="10" customFormat="false" ht="11.25" hidden="false" customHeight="false" outlineLevel="0" collapsed="false">
      <c r="A10" s="39" t="s">
        <v>139</v>
      </c>
      <c r="B10" s="178" t="n">
        <v>60.9132420091324</v>
      </c>
    </row>
    <row r="11" customFormat="false" ht="11.25" hidden="false" customHeight="false" outlineLevel="0" collapsed="false">
      <c r="A11" s="39" t="s">
        <v>141</v>
      </c>
      <c r="B11" s="178" t="n">
        <v>65.8643326039387</v>
      </c>
    </row>
    <row r="12" customFormat="false" ht="11.25" hidden="false" customHeight="false" outlineLevel="0" collapsed="false">
      <c r="A12" s="39" t="s">
        <v>142</v>
      </c>
      <c r="B12" s="178" t="n">
        <v>70.7213578500707</v>
      </c>
    </row>
    <row r="13" customFormat="false" ht="11.25" hidden="false" customHeight="false" outlineLevel="0" collapsed="false">
      <c r="A13" s="39" t="s">
        <v>143</v>
      </c>
      <c r="B13" s="178" t="n">
        <v>66.1717921527041</v>
      </c>
    </row>
    <row r="14" customFormat="false" ht="11.25" hidden="false" customHeight="false" outlineLevel="0" collapsed="false">
      <c r="A14" s="39" t="s">
        <v>144</v>
      </c>
      <c r="B14" s="178" t="n">
        <v>52.2981366459627</v>
      </c>
    </row>
    <row r="15" customFormat="false" ht="11.25" hidden="false" customHeight="false" outlineLevel="0" collapsed="false">
      <c r="A15" s="39" t="s">
        <v>146</v>
      </c>
      <c r="B15" s="178" t="n">
        <v>92.2411387105777</v>
      </c>
    </row>
    <row r="16" customFormat="false" ht="11.25" hidden="false" customHeight="false" outlineLevel="0" collapsed="false">
      <c r="A16" s="39" t="s">
        <v>147</v>
      </c>
      <c r="B16" s="178" t="n">
        <v>40.938995215311</v>
      </c>
    </row>
    <row r="17" customFormat="false" ht="11.25" hidden="false" customHeight="false" outlineLevel="0" collapsed="false">
      <c r="A17" s="39" t="s">
        <v>148</v>
      </c>
      <c r="B17" s="178" t="n">
        <v>63.5135135135135</v>
      </c>
    </row>
    <row r="18" customFormat="false" ht="11.25" hidden="false" customHeight="false" outlineLevel="0" collapsed="false">
      <c r="A18" s="39" t="s">
        <v>149</v>
      </c>
      <c r="B18" s="178" t="n">
        <v>60.9375</v>
      </c>
    </row>
    <row r="19" customFormat="false" ht="11.25" hidden="false" customHeight="false" outlineLevel="0" collapsed="false">
      <c r="A19" s="39" t="s">
        <v>150</v>
      </c>
      <c r="B19" s="178" t="n">
        <v>86.2944162436548</v>
      </c>
    </row>
    <row r="20" customFormat="false" ht="11.25" hidden="false" customHeight="false" outlineLevel="0" collapsed="false">
      <c r="A20" s="39" t="s">
        <v>151</v>
      </c>
      <c r="B20" s="178" t="n">
        <v>57.4183976261128</v>
      </c>
    </row>
    <row r="21" customFormat="false" ht="11.25" hidden="false" customHeight="false" outlineLevel="0" collapsed="false">
      <c r="A21" s="39" t="s">
        <v>152</v>
      </c>
      <c r="B21" s="178" t="n">
        <v>61.5720524017467</v>
      </c>
    </row>
    <row r="22" customFormat="false" ht="11.25" hidden="false" customHeight="false" outlineLevel="0" collapsed="false">
      <c r="A22" s="39" t="s">
        <v>153</v>
      </c>
      <c r="B22" s="178" t="n">
        <v>61.218836565097</v>
      </c>
    </row>
    <row r="23" customFormat="false" ht="11.25" hidden="false" customHeight="false" outlineLevel="0" collapsed="false">
      <c r="A23" s="39" t="s">
        <v>169</v>
      </c>
      <c r="B23" s="178" t="n">
        <v>61.4718614718615</v>
      </c>
    </row>
    <row r="24" customFormat="false" ht="11.25" hidden="false" customHeight="false" outlineLevel="0" collapsed="false">
      <c r="A24" s="39" t="s">
        <v>155</v>
      </c>
      <c r="B24" s="178" t="n">
        <v>56.6246056782334</v>
      </c>
    </row>
    <row r="25" customFormat="false" ht="11.25" hidden="false" customHeight="false" outlineLevel="0" collapsed="false">
      <c r="A25" s="39" t="s">
        <v>156</v>
      </c>
      <c r="B25" s="178" t="n">
        <v>66.9249106078665</v>
      </c>
    </row>
    <row r="26" customFormat="false" ht="11.25" hidden="false" customHeight="false" outlineLevel="0" collapsed="false">
      <c r="A26" s="39" t="s">
        <v>154</v>
      </c>
      <c r="B26" s="178" t="n">
        <v>72.992700729927</v>
      </c>
    </row>
    <row r="27" customFormat="false" ht="11.25" hidden="false" customHeight="false" outlineLevel="0" collapsed="false">
      <c r="A27" s="39" t="s">
        <v>158</v>
      </c>
      <c r="B27" s="178" t="n">
        <v>67.2949002217295</v>
      </c>
    </row>
    <row r="28" customFormat="false" ht="11.25" hidden="false" customHeight="false" outlineLevel="0" collapsed="false">
      <c r="A28" s="39" t="s">
        <v>159</v>
      </c>
      <c r="B28" s="178" t="n">
        <v>68.6292548298068</v>
      </c>
    </row>
    <row r="29" customFormat="false" ht="11.25" hidden="false" customHeight="false" outlineLevel="0" collapsed="false">
      <c r="A29" s="39" t="s">
        <v>160</v>
      </c>
      <c r="B29" s="178" t="n">
        <v>65.8576051779935</v>
      </c>
    </row>
    <row r="30" customFormat="false" ht="11.25" hidden="false" customHeight="false" outlineLevel="0" collapsed="false">
      <c r="A30" s="39" t="s">
        <v>162</v>
      </c>
      <c r="B30" s="178" t="n">
        <v>71.9665271966527</v>
      </c>
    </row>
    <row r="31" customFormat="false" ht="11.25" hidden="false" customHeight="false" outlineLevel="0" collapsed="false">
      <c r="A31" s="39" t="s">
        <v>163</v>
      </c>
      <c r="B31" s="178" t="n">
        <v>73.3208955223881</v>
      </c>
    </row>
    <row r="32" customFormat="false" ht="11.25" hidden="false" customHeight="false" outlineLevel="0" collapsed="false">
      <c r="A32" s="39" t="s">
        <v>164</v>
      </c>
      <c r="B32" s="178" t="n">
        <v>68.3565459610028</v>
      </c>
    </row>
    <row r="33" customFormat="false" ht="11.25" hidden="false" customHeight="false" outlineLevel="0" collapsed="false">
      <c r="A33" s="39" t="s">
        <v>165</v>
      </c>
      <c r="B33" s="178" t="n">
        <v>62.8004179728318</v>
      </c>
    </row>
    <row r="34" customFormat="false" ht="11.25" hidden="false" customHeight="false" outlineLevel="0" collapsed="false">
      <c r="A34" s="39" t="s">
        <v>170</v>
      </c>
      <c r="B34" s="178" t="n">
        <v>59.5065789473684</v>
      </c>
    </row>
    <row r="35" customFormat="false" ht="11.25" hidden="false" customHeight="false" outlineLevel="0" collapsed="false">
      <c r="A35" s="39" t="s">
        <v>166</v>
      </c>
      <c r="B35" s="178" t="n">
        <v>54.5698924731183</v>
      </c>
    </row>
    <row r="36" customFormat="false" ht="11.25" hidden="false" customHeight="false" outlineLevel="0" collapsed="false">
      <c r="A36" s="39" t="s">
        <v>167</v>
      </c>
      <c r="B36" s="178" t="n">
        <v>65.5201879940184</v>
      </c>
    </row>
    <row r="37" customFormat="false" ht="11.25" hidden="false" customHeight="false" outlineLevel="0" collapsed="false">
      <c r="A37" s="39" t="s">
        <v>179</v>
      </c>
      <c r="B37" s="178" t="n">
        <v>86.7718446601942</v>
      </c>
    </row>
    <row r="38" customFormat="false" ht="11.25" hidden="false" customHeight="false" outlineLevel="0" collapsed="false">
      <c r="A38" s="39" t="s">
        <v>180</v>
      </c>
      <c r="B38" s="178" t="n">
        <v>60.7835957524716</v>
      </c>
    </row>
    <row r="39" customFormat="false" ht="11.25" hidden="false" customHeight="false" outlineLevel="0" collapsed="false">
      <c r="A39" s="39" t="s">
        <v>181</v>
      </c>
      <c r="B39" s="178" t="n">
        <v>70.6004140786749</v>
      </c>
    </row>
    <row r="40" customFormat="false" ht="11.25" hidden="false" customHeight="false" outlineLevel="0" collapsed="false">
      <c r="A40" s="39" t="s">
        <v>182</v>
      </c>
      <c r="B40" s="178" t="n">
        <v>70.8537782139352</v>
      </c>
    </row>
    <row r="41" customFormat="false" ht="11.25" hidden="false" customHeight="false" outlineLevel="0" collapsed="false">
      <c r="A41" s="39" t="s">
        <v>183</v>
      </c>
      <c r="B41" s="178" t="n">
        <v>62.1305841924399</v>
      </c>
    </row>
    <row r="42" customFormat="false" ht="11.25" hidden="false" customHeight="false" outlineLevel="0" collapsed="false">
      <c r="A42" s="39" t="s">
        <v>184</v>
      </c>
      <c r="B42" s="178" t="n">
        <v>66.4548919949174</v>
      </c>
    </row>
    <row r="43" customFormat="false" ht="11.25" hidden="false" customHeight="false" outlineLevel="0" collapsed="false">
      <c r="A43" s="39" t="s">
        <v>185</v>
      </c>
      <c r="B43" s="178" t="n">
        <v>58.8638589618022</v>
      </c>
    </row>
    <row r="44" customFormat="false" ht="11.25" hidden="false" customHeight="false" outlineLevel="0" collapsed="false">
      <c r="A44" s="39" t="s">
        <v>186</v>
      </c>
      <c r="B44" s="178" t="n">
        <v>57.2657743785851</v>
      </c>
    </row>
    <row r="45" customFormat="false" ht="11.25" hidden="false" customHeight="false" outlineLevel="0" collapsed="false">
      <c r="A45" s="39" t="s">
        <v>187</v>
      </c>
      <c r="B45" s="178" t="n">
        <v>72.4536226811341</v>
      </c>
    </row>
    <row r="46" customFormat="false" ht="11.25" hidden="false" customHeight="false" outlineLevel="0" collapsed="false">
      <c r="A46" s="39" t="s">
        <v>171</v>
      </c>
      <c r="B46" s="178" t="n">
        <v>71.0485133020344</v>
      </c>
    </row>
    <row r="47" customFormat="false" ht="11.25" hidden="false" customHeight="false" outlineLevel="0" collapsed="false">
      <c r="A47" s="39" t="s">
        <v>188</v>
      </c>
      <c r="B47" s="178" t="n">
        <v>76.3837638376384</v>
      </c>
    </row>
    <row r="48" customFormat="false" ht="11.25" hidden="false" customHeight="false" outlineLevel="0" collapsed="false">
      <c r="A48" s="39" t="s">
        <v>189</v>
      </c>
      <c r="B48" s="178" t="n">
        <v>35.6375654089782</v>
      </c>
    </row>
    <row r="49" customFormat="false" ht="11.25" hidden="false" customHeight="false" outlineLevel="0" collapsed="false">
      <c r="A49" s="39" t="s">
        <v>190</v>
      </c>
      <c r="B49" s="178" t="n">
        <v>58.0275229357798</v>
      </c>
    </row>
    <row r="50" customFormat="false" ht="11.25" hidden="false" customHeight="false" outlineLevel="0" collapsed="false">
      <c r="A50" s="39" t="s">
        <v>191</v>
      </c>
      <c r="B50" s="178" t="n">
        <v>80.4767309875142</v>
      </c>
    </row>
    <row r="51" customFormat="false" ht="11.25" hidden="false" customHeight="false" outlineLevel="0" collapsed="false">
      <c r="A51" s="39" t="s">
        <v>192</v>
      </c>
      <c r="B51" s="178" t="n">
        <v>78.1553398058252</v>
      </c>
    </row>
    <row r="52" customFormat="false" ht="11.25" hidden="false" customHeight="false" outlineLevel="0" collapsed="false">
      <c r="A52" s="39" t="s">
        <v>193</v>
      </c>
      <c r="B52" s="178" t="n">
        <v>80.2601377199694</v>
      </c>
    </row>
    <row r="53" customFormat="false" ht="11.25" hidden="false" customHeight="false" outlineLevel="0" collapsed="false">
      <c r="A53" s="39" t="s">
        <v>194</v>
      </c>
      <c r="B53" s="178" t="n">
        <v>54.0540540540541</v>
      </c>
    </row>
    <row r="54" customFormat="false" ht="11.25" hidden="false" customHeight="false" outlineLevel="0" collapsed="false">
      <c r="A54" s="39" t="s">
        <v>195</v>
      </c>
      <c r="B54" s="178" t="n">
        <v>85.7425742574258</v>
      </c>
    </row>
    <row r="55" customFormat="false" ht="11.25" hidden="false" customHeight="false" outlineLevel="0" collapsed="false">
      <c r="A55" s="39" t="s">
        <v>172</v>
      </c>
      <c r="B55" s="178" t="n">
        <v>77.0186335403727</v>
      </c>
    </row>
    <row r="56" customFormat="false" ht="11.25" hidden="false" customHeight="false" outlineLevel="0" collapsed="false">
      <c r="A56" s="39" t="s">
        <v>196</v>
      </c>
      <c r="B56" s="178" t="n">
        <v>57.8657865786579</v>
      </c>
    </row>
    <row r="57" customFormat="false" ht="11.25" hidden="false" customHeight="false" outlineLevel="0" collapsed="false">
      <c r="A57" s="39" t="s">
        <v>197</v>
      </c>
      <c r="B57" s="178" t="n">
        <v>71.7911877394636</v>
      </c>
    </row>
    <row r="58" customFormat="false" ht="11.25" hidden="false" customHeight="false" outlineLevel="0" collapsed="false">
      <c r="A58" s="39" t="s">
        <v>198</v>
      </c>
      <c r="B58" s="178" t="n">
        <v>60.9422492401216</v>
      </c>
    </row>
    <row r="59" customFormat="false" ht="11.25" hidden="false" customHeight="false" outlineLevel="0" collapsed="false">
      <c r="A59" s="39" t="s">
        <v>199</v>
      </c>
      <c r="B59" s="178" t="n">
        <v>58.7180879956545</v>
      </c>
    </row>
    <row r="60" customFormat="false" ht="11.25" hidden="false" customHeight="false" outlineLevel="0" collapsed="false">
      <c r="A60" s="39" t="s">
        <v>200</v>
      </c>
      <c r="B60" s="178" t="n">
        <v>89.3146979260595</v>
      </c>
    </row>
    <row r="61" customFormat="false" ht="11.25" hidden="false" customHeight="false" outlineLevel="0" collapsed="false">
      <c r="A61" s="39" t="s">
        <v>201</v>
      </c>
      <c r="B61" s="178" t="n">
        <v>69.1983122362869</v>
      </c>
    </row>
    <row r="62" customFormat="false" ht="11.25" hidden="false" customHeight="false" outlineLevel="0" collapsed="false">
      <c r="A62" s="39" t="s">
        <v>202</v>
      </c>
      <c r="B62" s="178" t="n">
        <v>95.2723915050785</v>
      </c>
    </row>
    <row r="63" customFormat="false" ht="11.25" hidden="false" customHeight="false" outlineLevel="0" collapsed="false">
      <c r="A63" s="39" t="s">
        <v>203</v>
      </c>
      <c r="B63" s="178" t="n">
        <v>69.5476029709656</v>
      </c>
    </row>
    <row r="64" customFormat="false" ht="11.25" hidden="false" customHeight="false" outlineLevel="0" collapsed="false">
      <c r="A64" s="39" t="s">
        <v>204</v>
      </c>
      <c r="B64" s="178" t="n">
        <v>76.7268862911796</v>
      </c>
    </row>
    <row r="65" customFormat="false" ht="11.25" hidden="false" customHeight="false" outlineLevel="0" collapsed="false">
      <c r="A65" s="39" t="s">
        <v>206</v>
      </c>
      <c r="B65" s="178" t="n">
        <v>84.9479583666934</v>
      </c>
    </row>
    <row r="66" customFormat="false" ht="11.25" hidden="false" customHeight="false" outlineLevel="0" collapsed="false">
      <c r="A66" s="39" t="s">
        <v>207</v>
      </c>
      <c r="B66" s="178" t="n">
        <v>63.9240506329114</v>
      </c>
    </row>
    <row r="67" customFormat="false" ht="11.25" hidden="false" customHeight="false" outlineLevel="0" collapsed="false">
      <c r="A67" s="39" t="s">
        <v>208</v>
      </c>
      <c r="B67" s="178" t="n">
        <v>78.6510590858417</v>
      </c>
    </row>
    <row r="68" customFormat="false" ht="11.25" hidden="false" customHeight="false" outlineLevel="0" collapsed="false">
      <c r="A68" s="39" t="s">
        <v>177</v>
      </c>
      <c r="B68" s="178" t="n">
        <v>31.592039800995</v>
      </c>
    </row>
    <row r="69" customFormat="false" ht="11.25" hidden="false" customHeight="false" outlineLevel="0" collapsed="false">
      <c r="A69" s="39" t="s">
        <v>209</v>
      </c>
      <c r="B69" s="178" t="n">
        <v>66.9613259668508</v>
      </c>
    </row>
    <row r="70" customFormat="false" ht="11.25" hidden="false" customHeight="false" outlineLevel="0" collapsed="false">
      <c r="A70" s="39" t="s">
        <v>145</v>
      </c>
      <c r="B70" s="178" t="n">
        <v>58.6046511627907</v>
      </c>
    </row>
    <row r="71" customFormat="false" ht="11.25" hidden="false" customHeight="false" outlineLevel="0" collapsed="false">
      <c r="A71" s="39" t="s">
        <v>168</v>
      </c>
      <c r="B71" s="178" t="n">
        <v>74.4050509956289</v>
      </c>
    </row>
    <row r="72" customFormat="false" ht="11.25" hidden="false" customHeight="false" outlineLevel="0" collapsed="false">
      <c r="A72" s="39" t="s">
        <v>210</v>
      </c>
      <c r="B72" s="178" t="n">
        <v>56.4852656485266</v>
      </c>
    </row>
    <row r="73" customFormat="false" ht="11.25" hidden="false" customHeight="false" outlineLevel="0" collapsed="false">
      <c r="A73" s="39" t="s">
        <v>174</v>
      </c>
      <c r="B73" s="178" t="n">
        <v>58.7901701323251</v>
      </c>
    </row>
    <row r="74" customFormat="false" ht="11.25" hidden="false" customHeight="false" outlineLevel="0" collapsed="false">
      <c r="A74" s="39" t="s">
        <v>213</v>
      </c>
      <c r="B74" s="178" t="n">
        <v>76.3842561707805</v>
      </c>
    </row>
    <row r="75" customFormat="false" ht="11.25" hidden="false" customHeight="false" outlineLevel="0" collapsed="false">
      <c r="A75" s="39" t="s">
        <v>211</v>
      </c>
      <c r="B75" s="178" t="n">
        <v>74.3570903747245</v>
      </c>
    </row>
    <row r="76" customFormat="false" ht="11.25" hidden="false" customHeight="false" outlineLevel="0" collapsed="false">
      <c r="A76" s="39" t="s">
        <v>212</v>
      </c>
      <c r="B76" s="178" t="n">
        <v>86.8421052631579</v>
      </c>
    </row>
    <row r="77" customFormat="false" ht="11.25" hidden="false" customHeight="false" outlineLevel="0" collapsed="false">
      <c r="A77" s="39" t="s">
        <v>173</v>
      </c>
      <c r="B77" s="178" t="n">
        <v>67.741935483871</v>
      </c>
    </row>
    <row r="78" customFormat="false" ht="11.25" hidden="false" customHeight="false" outlineLevel="0" collapsed="false">
      <c r="A78" s="39" t="s">
        <v>205</v>
      </c>
      <c r="B78" s="178" t="n">
        <v>57.8870139398386</v>
      </c>
    </row>
    <row r="79" customFormat="false" ht="11.25" hidden="false" customHeight="false" outlineLevel="0" collapsed="false">
      <c r="A79" s="39" t="s">
        <v>214</v>
      </c>
      <c r="B79" s="178" t="n">
        <v>56.8787515006003</v>
      </c>
    </row>
    <row r="80" customFormat="false" ht="11.25" hidden="false" customHeight="false" outlineLevel="0" collapsed="false">
      <c r="A80" s="39" t="s">
        <v>216</v>
      </c>
      <c r="B80" s="178" t="n">
        <v>70.9476765459202</v>
      </c>
    </row>
    <row r="81" customFormat="false" ht="11.25" hidden="false" customHeight="false" outlineLevel="0" collapsed="false">
      <c r="A81" s="39" t="s">
        <v>229</v>
      </c>
      <c r="B81" s="178" t="n">
        <v>75.0939345142244</v>
      </c>
    </row>
    <row r="82" customFormat="false" ht="11.25" hidden="false" customHeight="false" outlineLevel="0" collapsed="false">
      <c r="A82" s="39" t="s">
        <v>157</v>
      </c>
      <c r="B82" s="178" t="n">
        <v>46.9607843137255</v>
      </c>
    </row>
    <row r="83" customFormat="false" ht="11.25" hidden="false" customHeight="false" outlineLevel="0" collapsed="false">
      <c r="A83" s="39" t="s">
        <v>217</v>
      </c>
      <c r="B83" s="178" t="n">
        <v>83.0142063001853</v>
      </c>
    </row>
    <row r="84" customFormat="false" ht="11.25" hidden="false" customHeight="false" outlineLevel="0" collapsed="false">
      <c r="A84" s="39" t="s">
        <v>218</v>
      </c>
      <c r="B84" s="178" t="n">
        <v>92.1518987341772</v>
      </c>
    </row>
    <row r="85" customFormat="false" ht="11.25" hidden="false" customHeight="false" outlineLevel="0" collapsed="false">
      <c r="A85" s="39" t="s">
        <v>219</v>
      </c>
      <c r="B85" s="178" t="n">
        <v>53.8878842676311</v>
      </c>
    </row>
    <row r="86" customFormat="false" ht="11.25" hidden="false" customHeight="false" outlineLevel="0" collapsed="false">
      <c r="A86" s="39" t="s">
        <v>223</v>
      </c>
      <c r="B86" s="178" t="n">
        <v>63.6726546906188</v>
      </c>
    </row>
    <row r="87" customFormat="false" ht="11.25" hidden="false" customHeight="false" outlineLevel="0" collapsed="false">
      <c r="A87" s="39" t="s">
        <v>224</v>
      </c>
      <c r="B87" s="178" t="n">
        <v>84.1851494696239</v>
      </c>
    </row>
    <row r="88" customFormat="false" ht="11.25" hidden="false" customHeight="false" outlineLevel="0" collapsed="false">
      <c r="A88" s="39" t="s">
        <v>225</v>
      </c>
      <c r="B88" s="178" t="n">
        <v>53.3502968617472</v>
      </c>
    </row>
    <row r="89" customFormat="false" ht="11.25" hidden="false" customHeight="false" outlineLevel="0" collapsed="false">
      <c r="A89" s="39" t="s">
        <v>226</v>
      </c>
      <c r="B89" s="178" t="n">
        <v>60.082304526749</v>
      </c>
    </row>
    <row r="90" customFormat="false" ht="11.25" hidden="false" customHeight="false" outlineLevel="0" collapsed="false">
      <c r="A90" s="39" t="s">
        <v>175</v>
      </c>
      <c r="B90" s="178" t="n">
        <v>85.1365015166835</v>
      </c>
    </row>
    <row r="91" customFormat="false" ht="11.25" hidden="false" customHeight="false" outlineLevel="0" collapsed="false">
      <c r="A91" s="39" t="s">
        <v>227</v>
      </c>
      <c r="B91" s="178" t="n">
        <v>62.8010704727922</v>
      </c>
    </row>
    <row r="92" customFormat="false" ht="11.25" hidden="false" customHeight="false" outlineLevel="0" collapsed="false">
      <c r="A92" s="39" t="s">
        <v>228</v>
      </c>
      <c r="B92" s="178" t="n">
        <v>57.9599618684461</v>
      </c>
    </row>
    <row r="93" customFormat="false" ht="11.25" hidden="false" customHeight="false" outlineLevel="0" collapsed="false">
      <c r="A93" s="39" t="s">
        <v>220</v>
      </c>
      <c r="B93" s="178" t="n">
        <v>65.6565656565657</v>
      </c>
    </row>
    <row r="94" customFormat="false" ht="11.25" hidden="false" customHeight="false" outlineLevel="0" collapsed="false">
      <c r="A94" s="39" t="s">
        <v>161</v>
      </c>
      <c r="B94" s="178" t="n">
        <v>57.0855202222908</v>
      </c>
    </row>
    <row r="95" customFormat="false" ht="11.25" hidden="false" customHeight="false" outlineLevel="0" collapsed="false">
      <c r="A95" s="39" t="s">
        <v>178</v>
      </c>
      <c r="B95" s="178" t="n">
        <v>61.760543447495</v>
      </c>
    </row>
    <row r="96" customFormat="false" ht="11.25" hidden="false" customHeight="false" outlineLevel="0" collapsed="false">
      <c r="A96" s="39" t="s">
        <v>215</v>
      </c>
      <c r="B96" s="178" t="n">
        <v>82.2962041070317</v>
      </c>
    </row>
    <row r="97" customFormat="false" ht="11.25" hidden="false" customHeight="false" outlineLevel="0" collapsed="false">
      <c r="A97" s="39" t="s">
        <v>222</v>
      </c>
      <c r="B97" s="178" t="n">
        <v>80.5603201829617</v>
      </c>
    </row>
    <row r="98" customFormat="false" ht="11.25" hidden="false" customHeight="false" outlineLevel="0" collapsed="false">
      <c r="A98" s="39" t="s">
        <v>221</v>
      </c>
      <c r="B98" s="178" t="n">
        <v>90.1022304832714</v>
      </c>
    </row>
    <row r="99" customFormat="false" ht="11.25" hidden="false" customHeight="false" outlineLevel="0" collapsed="false">
      <c r="A99" s="39" t="s">
        <v>231</v>
      </c>
      <c r="B99" s="178" t="n">
        <v>85.8683926645092</v>
      </c>
    </row>
    <row r="100" customFormat="false" ht="11.25" hidden="false" customHeight="false" outlineLevel="0" collapsed="false">
      <c r="A100" s="39" t="s">
        <v>232</v>
      </c>
      <c r="B100" s="178" t="n">
        <v>54.2857142857143</v>
      </c>
    </row>
    <row r="101" customFormat="false" ht="11.25" hidden="false" customHeight="false" outlineLevel="0" collapsed="false">
      <c r="A101" s="39" t="s">
        <v>233</v>
      </c>
      <c r="B101" s="178" t="n">
        <v>75.7828810020877</v>
      </c>
    </row>
    <row r="102" customFormat="false" ht="11.25" hidden="false" customHeight="false" outlineLevel="0" collapsed="false">
      <c r="A102" s="142" t="s">
        <v>234</v>
      </c>
      <c r="B102" s="180" t="n">
        <v>54.9186991869919</v>
      </c>
    </row>
    <row r="103" customFormat="false" ht="44.25" hidden="false" customHeight="true" outlineLevel="0" collapsed="false">
      <c r="A103" s="192"/>
      <c r="B103" s="192"/>
    </row>
  </sheetData>
  <mergeCells count="1">
    <mergeCell ref="A103:B103"/>
  </mergeCells>
  <hyperlinks>
    <hyperlink ref="I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1" width="25.29"/>
    <col collapsed="false" customWidth="false" hidden="false" outlineLevel="0" max="1025" min="2" style="1" width="11.42"/>
  </cols>
  <sheetData>
    <row r="1" customFormat="false" ht="15" hidden="false" customHeight="false" outlineLevel="0" collapsed="false">
      <c r="A1" s="174" t="s">
        <v>238</v>
      </c>
      <c r="L1" s="21" t="s">
        <v>49</v>
      </c>
    </row>
    <row r="3" customFormat="false" ht="11.25" hidden="false" customHeight="false" outlineLevel="0" collapsed="false">
      <c r="A3" s="36" t="s">
        <v>134</v>
      </c>
      <c r="B3" s="189" t="n">
        <v>6.63548058295026</v>
      </c>
    </row>
    <row r="4" customFormat="false" ht="11.25" hidden="false" customHeight="false" outlineLevel="0" collapsed="false">
      <c r="A4" s="39" t="s">
        <v>135</v>
      </c>
      <c r="B4" s="190" t="n">
        <v>12.1897718726498</v>
      </c>
    </row>
    <row r="5" customFormat="false" ht="11.25" hidden="false" customHeight="false" outlineLevel="0" collapsed="false">
      <c r="A5" s="39" t="s">
        <v>136</v>
      </c>
      <c r="B5" s="190" t="n">
        <v>10.9449551073917</v>
      </c>
    </row>
    <row r="6" customFormat="false" ht="11.25" hidden="false" customHeight="false" outlineLevel="0" collapsed="false">
      <c r="A6" s="39" t="s">
        <v>138</v>
      </c>
      <c r="B6" s="190" t="n">
        <v>18.4921763869132</v>
      </c>
    </row>
    <row r="7" customFormat="false" ht="11.25" hidden="false" customHeight="false" outlineLevel="0" collapsed="false">
      <c r="A7" s="39" t="s">
        <v>176</v>
      </c>
      <c r="B7" s="190" t="n">
        <v>11.2051705363729</v>
      </c>
    </row>
    <row r="8" customFormat="false" ht="11.25" hidden="false" customHeight="false" outlineLevel="0" collapsed="false">
      <c r="A8" s="39" t="s">
        <v>137</v>
      </c>
      <c r="B8" s="190" t="n">
        <v>10.1496768179289</v>
      </c>
    </row>
    <row r="9" customFormat="false" ht="11.25" hidden="false" customHeight="false" outlineLevel="0" collapsed="false">
      <c r="A9" s="39" t="s">
        <v>140</v>
      </c>
      <c r="B9" s="190" t="n">
        <v>6.67771675962168</v>
      </c>
    </row>
    <row r="10" customFormat="false" ht="11.25" hidden="false" customHeight="false" outlineLevel="0" collapsed="false">
      <c r="A10" s="39" t="s">
        <v>139</v>
      </c>
      <c r="B10" s="190" t="n">
        <v>17.0536840629818</v>
      </c>
    </row>
    <row r="11" customFormat="false" ht="11.25" hidden="false" customHeight="false" outlineLevel="0" collapsed="false">
      <c r="A11" s="39" t="s">
        <v>141</v>
      </c>
      <c r="B11" s="190" t="n">
        <v>13.7530960761309</v>
      </c>
    </row>
    <row r="12" customFormat="false" ht="11.25" hidden="false" customHeight="false" outlineLevel="0" collapsed="false">
      <c r="A12" s="39" t="s">
        <v>142</v>
      </c>
      <c r="B12" s="190" t="n">
        <v>10.5995412362633</v>
      </c>
    </row>
    <row r="13" customFormat="false" ht="11.25" hidden="false" customHeight="false" outlineLevel="0" collapsed="false">
      <c r="A13" s="39" t="s">
        <v>143</v>
      </c>
      <c r="B13" s="190" t="n">
        <v>12.4847746650426</v>
      </c>
    </row>
    <row r="14" customFormat="false" ht="11.25" hidden="false" customHeight="false" outlineLevel="0" collapsed="false">
      <c r="A14" s="39" t="s">
        <v>144</v>
      </c>
      <c r="B14" s="190" t="n">
        <v>13.5424223822014</v>
      </c>
    </row>
    <row r="15" customFormat="false" ht="11.25" hidden="false" customHeight="false" outlineLevel="0" collapsed="false">
      <c r="A15" s="39" t="s">
        <v>146</v>
      </c>
      <c r="B15" s="190" t="n">
        <v>8.35874238603253</v>
      </c>
    </row>
    <row r="16" customFormat="false" ht="11.25" hidden="false" customHeight="false" outlineLevel="0" collapsed="false">
      <c r="A16" s="39" t="s">
        <v>147</v>
      </c>
      <c r="B16" s="190" t="n">
        <v>21.0919346189748</v>
      </c>
    </row>
    <row r="17" customFormat="false" ht="11.25" hidden="false" customHeight="false" outlineLevel="0" collapsed="false">
      <c r="A17" s="39" t="s">
        <v>148</v>
      </c>
      <c r="B17" s="190" t="n">
        <v>21.6598179653597</v>
      </c>
    </row>
    <row r="18" customFormat="false" ht="11.25" hidden="false" customHeight="false" outlineLevel="0" collapsed="false">
      <c r="A18" s="39" t="s">
        <v>149</v>
      </c>
      <c r="B18" s="190" t="n">
        <v>10.4737442922374</v>
      </c>
    </row>
    <row r="19" customFormat="false" ht="11.25" hidden="false" customHeight="false" outlineLevel="0" collapsed="false">
      <c r="A19" s="39" t="s">
        <v>150</v>
      </c>
      <c r="B19" s="190" t="n">
        <v>8.07272011288682</v>
      </c>
    </row>
    <row r="20" customFormat="false" ht="11.25" hidden="false" customHeight="false" outlineLevel="0" collapsed="false">
      <c r="A20" s="39" t="s">
        <v>151</v>
      </c>
      <c r="B20" s="190" t="n">
        <v>10.8223016716591</v>
      </c>
    </row>
    <row r="21" customFormat="false" ht="11.25" hidden="false" customHeight="false" outlineLevel="0" collapsed="false">
      <c r="A21" s="39" t="s">
        <v>152</v>
      </c>
      <c r="B21" s="190" t="n">
        <v>15.2617251996966</v>
      </c>
    </row>
    <row r="22" customFormat="false" ht="11.25" hidden="false" customHeight="false" outlineLevel="0" collapsed="false">
      <c r="A22" s="39" t="s">
        <v>153</v>
      </c>
      <c r="B22" s="190" t="n">
        <v>11.5336885904081</v>
      </c>
    </row>
    <row r="23" customFormat="false" ht="11.25" hidden="false" customHeight="false" outlineLevel="0" collapsed="false">
      <c r="A23" s="39" t="s">
        <v>169</v>
      </c>
      <c r="B23" s="190" t="n">
        <v>7.33668663697818</v>
      </c>
    </row>
    <row r="24" customFormat="false" ht="11.25" hidden="false" customHeight="false" outlineLevel="0" collapsed="false">
      <c r="A24" s="39" t="s">
        <v>155</v>
      </c>
      <c r="B24" s="190" t="n">
        <v>10.9394456486649</v>
      </c>
    </row>
    <row r="25" customFormat="false" ht="11.25" hidden="false" customHeight="false" outlineLevel="0" collapsed="false">
      <c r="A25" s="39" t="s">
        <v>156</v>
      </c>
      <c r="B25" s="190" t="n">
        <v>12.8594992221762</v>
      </c>
    </row>
    <row r="26" customFormat="false" ht="11.25" hidden="false" customHeight="false" outlineLevel="0" collapsed="false">
      <c r="A26" s="39" t="s">
        <v>154</v>
      </c>
      <c r="B26" s="190" t="n">
        <v>19.1774383078731</v>
      </c>
    </row>
    <row r="27" customFormat="false" ht="11.25" hidden="false" customHeight="false" outlineLevel="0" collapsed="false">
      <c r="A27" s="39" t="s">
        <v>158</v>
      </c>
      <c r="B27" s="190" t="n">
        <v>11.5622583139985</v>
      </c>
    </row>
    <row r="28" customFormat="false" ht="11.25" hidden="false" customHeight="false" outlineLevel="0" collapsed="false">
      <c r="A28" s="39" t="s">
        <v>159</v>
      </c>
      <c r="B28" s="190" t="n">
        <v>9.01994941458267</v>
      </c>
    </row>
    <row r="29" customFormat="false" ht="11.25" hidden="false" customHeight="false" outlineLevel="0" collapsed="false">
      <c r="A29" s="39" t="s">
        <v>160</v>
      </c>
      <c r="B29" s="190" t="n">
        <v>10.8700482619477</v>
      </c>
    </row>
    <row r="30" customFormat="false" ht="11.25" hidden="false" customHeight="false" outlineLevel="0" collapsed="false">
      <c r="A30" s="39" t="s">
        <v>162</v>
      </c>
      <c r="B30" s="190" t="n">
        <v>11.5728676976249</v>
      </c>
    </row>
    <row r="31" customFormat="false" ht="11.25" hidden="false" customHeight="false" outlineLevel="0" collapsed="false">
      <c r="A31" s="39" t="s">
        <v>163</v>
      </c>
      <c r="B31" s="190" t="n">
        <v>10.4069418921177</v>
      </c>
    </row>
    <row r="32" customFormat="false" ht="11.25" hidden="false" customHeight="false" outlineLevel="0" collapsed="false">
      <c r="A32" s="39" t="s">
        <v>164</v>
      </c>
      <c r="B32" s="190" t="n">
        <v>9.27107167390619</v>
      </c>
    </row>
    <row r="33" customFormat="false" ht="11.25" hidden="false" customHeight="false" outlineLevel="0" collapsed="false">
      <c r="A33" s="39" t="s">
        <v>165</v>
      </c>
      <c r="B33" s="190" t="n">
        <v>5.84924331717648</v>
      </c>
    </row>
    <row r="34" customFormat="false" ht="11.25" hidden="false" customHeight="false" outlineLevel="0" collapsed="false">
      <c r="A34" s="39" t="s">
        <v>170</v>
      </c>
      <c r="B34" s="190" t="n">
        <v>10.9932684391496</v>
      </c>
    </row>
    <row r="35" customFormat="false" ht="11.25" hidden="false" customHeight="false" outlineLevel="0" collapsed="false">
      <c r="A35" s="39" t="s">
        <v>166</v>
      </c>
      <c r="B35" s="190" t="n">
        <v>9.78672076319974</v>
      </c>
    </row>
    <row r="36" customFormat="false" ht="11.25" hidden="false" customHeight="false" outlineLevel="0" collapsed="false">
      <c r="A36" s="39" t="s">
        <v>167</v>
      </c>
      <c r="B36" s="190" t="n">
        <v>14.8440696202328</v>
      </c>
    </row>
    <row r="37" customFormat="false" ht="11.25" hidden="false" customHeight="false" outlineLevel="0" collapsed="false">
      <c r="A37" s="39" t="s">
        <v>179</v>
      </c>
      <c r="B37" s="190" t="n">
        <v>7.31958387231949</v>
      </c>
    </row>
    <row r="38" customFormat="false" ht="11.25" hidden="false" customHeight="false" outlineLevel="0" collapsed="false">
      <c r="A38" s="39" t="s">
        <v>180</v>
      </c>
      <c r="B38" s="190" t="n">
        <v>11.4821876138043</v>
      </c>
    </row>
    <row r="39" customFormat="false" ht="11.25" hidden="false" customHeight="false" outlineLevel="0" collapsed="false">
      <c r="A39" s="39" t="s">
        <v>181</v>
      </c>
      <c r="B39" s="190" t="n">
        <v>10.8980144404332</v>
      </c>
    </row>
    <row r="40" customFormat="false" ht="11.25" hidden="false" customHeight="false" outlineLevel="0" collapsed="false">
      <c r="A40" s="39" t="s">
        <v>182</v>
      </c>
      <c r="B40" s="190" t="n">
        <v>8.06272945942524</v>
      </c>
    </row>
    <row r="41" customFormat="false" ht="11.25" hidden="false" customHeight="false" outlineLevel="0" collapsed="false">
      <c r="A41" s="39" t="s">
        <v>183</v>
      </c>
      <c r="B41" s="190" t="n">
        <v>9.97454413216271</v>
      </c>
    </row>
    <row r="42" customFormat="false" ht="11.25" hidden="false" customHeight="false" outlineLevel="0" collapsed="false">
      <c r="A42" s="39" t="s">
        <v>184</v>
      </c>
      <c r="B42" s="190" t="n">
        <v>12.6626192541197</v>
      </c>
    </row>
    <row r="43" customFormat="false" ht="11.25" hidden="false" customHeight="false" outlineLevel="0" collapsed="false">
      <c r="A43" s="39" t="s">
        <v>185</v>
      </c>
      <c r="B43" s="190" t="n">
        <v>11.039408558361</v>
      </c>
    </row>
    <row r="44" customFormat="false" ht="11.25" hidden="false" customHeight="false" outlineLevel="0" collapsed="false">
      <c r="A44" s="39" t="s">
        <v>186</v>
      </c>
      <c r="B44" s="190" t="n">
        <v>14.1901764639766</v>
      </c>
    </row>
    <row r="45" customFormat="false" ht="11.25" hidden="false" customHeight="false" outlineLevel="0" collapsed="false">
      <c r="A45" s="39" t="s">
        <v>187</v>
      </c>
      <c r="B45" s="190" t="n">
        <v>16.7543880540141</v>
      </c>
    </row>
    <row r="46" customFormat="false" ht="11.25" hidden="false" customHeight="false" outlineLevel="0" collapsed="false">
      <c r="A46" s="39" t="s">
        <v>171</v>
      </c>
      <c r="B46" s="190" t="n">
        <v>12.7214337511654</v>
      </c>
    </row>
    <row r="47" customFormat="false" ht="11.25" hidden="false" customHeight="false" outlineLevel="0" collapsed="false">
      <c r="A47" s="39" t="s">
        <v>188</v>
      </c>
      <c r="B47" s="190" t="n">
        <v>8.93602282660685</v>
      </c>
    </row>
    <row r="48" customFormat="false" ht="11.25" hidden="false" customHeight="false" outlineLevel="0" collapsed="false">
      <c r="A48" s="39" t="s">
        <v>189</v>
      </c>
      <c r="B48" s="190" t="n">
        <v>19.9426994766199</v>
      </c>
    </row>
    <row r="49" customFormat="false" ht="11.25" hidden="false" customHeight="false" outlineLevel="0" collapsed="false">
      <c r="A49" s="39" t="s">
        <v>190</v>
      </c>
      <c r="B49" s="190" t="n">
        <v>13.3329227737406</v>
      </c>
    </row>
    <row r="50" customFormat="false" ht="11.25" hidden="false" customHeight="false" outlineLevel="0" collapsed="false">
      <c r="A50" s="39" t="s">
        <v>191</v>
      </c>
      <c r="B50" s="190" t="n">
        <v>13.0320026393929</v>
      </c>
    </row>
    <row r="51" customFormat="false" ht="11.25" hidden="false" customHeight="false" outlineLevel="0" collapsed="false">
      <c r="A51" s="39" t="s">
        <v>192</v>
      </c>
      <c r="B51" s="190" t="n">
        <v>13.6450950519971</v>
      </c>
    </row>
    <row r="52" customFormat="false" ht="11.25" hidden="false" customHeight="false" outlineLevel="0" collapsed="false">
      <c r="A52" s="39" t="s">
        <v>193</v>
      </c>
      <c r="B52" s="190" t="n">
        <v>6.78239121680337</v>
      </c>
    </row>
    <row r="53" customFormat="false" ht="11.25" hidden="false" customHeight="false" outlineLevel="0" collapsed="false">
      <c r="A53" s="39" t="s">
        <v>194</v>
      </c>
      <c r="B53" s="190" t="n">
        <v>11.244506174014</v>
      </c>
    </row>
    <row r="54" customFormat="false" ht="11.25" hidden="false" customHeight="false" outlineLevel="0" collapsed="false">
      <c r="A54" s="39" t="s">
        <v>195</v>
      </c>
      <c r="B54" s="190" t="n">
        <v>8.16828280050789</v>
      </c>
    </row>
    <row r="55" customFormat="false" ht="11.25" hidden="false" customHeight="false" outlineLevel="0" collapsed="false">
      <c r="A55" s="39" t="s">
        <v>172</v>
      </c>
      <c r="B55" s="190" t="n">
        <v>8.58265821769471</v>
      </c>
    </row>
    <row r="56" customFormat="false" ht="11.25" hidden="false" customHeight="false" outlineLevel="0" collapsed="false">
      <c r="A56" s="39" t="s">
        <v>196</v>
      </c>
      <c r="B56" s="190" t="n">
        <v>11.1837484467016</v>
      </c>
    </row>
    <row r="57" customFormat="false" ht="11.25" hidden="false" customHeight="false" outlineLevel="0" collapsed="false">
      <c r="A57" s="39" t="s">
        <v>197</v>
      </c>
      <c r="B57" s="190" t="n">
        <v>13.4717499725791</v>
      </c>
    </row>
    <row r="58" customFormat="false" ht="11.25" hidden="false" customHeight="false" outlineLevel="0" collapsed="false">
      <c r="A58" s="39" t="s">
        <v>198</v>
      </c>
      <c r="B58" s="190" t="n">
        <v>15.7041782197151</v>
      </c>
    </row>
    <row r="59" customFormat="false" ht="11.25" hidden="false" customHeight="false" outlineLevel="0" collapsed="false">
      <c r="A59" s="39" t="s">
        <v>199</v>
      </c>
      <c r="B59" s="190" t="n">
        <v>11.6505349930773</v>
      </c>
    </row>
    <row r="60" customFormat="false" ht="11.25" hidden="false" customHeight="false" outlineLevel="0" collapsed="false">
      <c r="A60" s="39" t="s">
        <v>200</v>
      </c>
      <c r="B60" s="190" t="n">
        <v>10.1919842662966</v>
      </c>
    </row>
    <row r="61" customFormat="false" ht="11.25" hidden="false" customHeight="false" outlineLevel="0" collapsed="false">
      <c r="A61" s="39" t="s">
        <v>201</v>
      </c>
      <c r="B61" s="190" t="n">
        <v>11.6964836520666</v>
      </c>
    </row>
    <row r="62" customFormat="false" ht="11.25" hidden="false" customHeight="false" outlineLevel="0" collapsed="false">
      <c r="A62" s="39" t="s">
        <v>202</v>
      </c>
      <c r="B62" s="190" t="n">
        <v>17.3137888421184</v>
      </c>
    </row>
    <row r="63" customFormat="false" ht="11.25" hidden="false" customHeight="false" outlineLevel="0" collapsed="false">
      <c r="A63" s="39" t="s">
        <v>203</v>
      </c>
      <c r="B63" s="190" t="n">
        <v>7.42119707793518</v>
      </c>
    </row>
    <row r="64" customFormat="false" ht="11.25" hidden="false" customHeight="false" outlineLevel="0" collapsed="false">
      <c r="A64" s="39" t="s">
        <v>204</v>
      </c>
      <c r="B64" s="190" t="n">
        <v>14.9348687035771</v>
      </c>
    </row>
    <row r="65" customFormat="false" ht="11.25" hidden="false" customHeight="false" outlineLevel="0" collapsed="false">
      <c r="A65" s="39" t="s">
        <v>206</v>
      </c>
      <c r="B65" s="190" t="n">
        <v>10.6370294668711</v>
      </c>
    </row>
    <row r="66" customFormat="false" ht="11.25" hidden="false" customHeight="false" outlineLevel="0" collapsed="false">
      <c r="A66" s="39" t="s">
        <v>207</v>
      </c>
      <c r="B66" s="190" t="n">
        <v>13.486418102831</v>
      </c>
    </row>
    <row r="67" customFormat="false" ht="11.25" hidden="false" customHeight="false" outlineLevel="0" collapsed="false">
      <c r="A67" s="39" t="s">
        <v>208</v>
      </c>
      <c r="B67" s="190" t="n">
        <v>13.6900295545381</v>
      </c>
    </row>
    <row r="68" customFormat="false" ht="11.25" hidden="false" customHeight="false" outlineLevel="0" collapsed="false">
      <c r="A68" s="39" t="s">
        <v>177</v>
      </c>
      <c r="B68" s="190" t="n">
        <v>28.0772006611878</v>
      </c>
    </row>
    <row r="69" customFormat="false" ht="11.25" hidden="false" customHeight="false" outlineLevel="0" collapsed="false">
      <c r="A69" s="39" t="s">
        <v>209</v>
      </c>
      <c r="B69" s="190" t="n">
        <v>9.67184010418032</v>
      </c>
    </row>
    <row r="70" customFormat="false" ht="11.25" hidden="false" customHeight="false" outlineLevel="0" collapsed="false">
      <c r="A70" s="39" t="s">
        <v>145</v>
      </c>
      <c r="B70" s="190" t="n">
        <v>8.07684750946072</v>
      </c>
    </row>
    <row r="71" customFormat="false" ht="11.25" hidden="false" customHeight="false" outlineLevel="0" collapsed="false">
      <c r="A71" s="39" t="s">
        <v>168</v>
      </c>
      <c r="B71" s="190" t="n">
        <v>12.4155206108533</v>
      </c>
    </row>
    <row r="72" customFormat="false" ht="11.25" hidden="false" customHeight="false" outlineLevel="0" collapsed="false">
      <c r="A72" s="39" t="s">
        <v>210</v>
      </c>
      <c r="B72" s="190" t="n">
        <v>11.185576506555</v>
      </c>
    </row>
    <row r="73" customFormat="false" ht="11.25" hidden="false" customHeight="false" outlineLevel="0" collapsed="false">
      <c r="A73" s="39" t="s">
        <v>174</v>
      </c>
      <c r="B73" s="190" t="n">
        <v>19.8988132182287</v>
      </c>
    </row>
    <row r="74" customFormat="false" ht="11.25" hidden="false" customHeight="false" outlineLevel="0" collapsed="false">
      <c r="A74" s="39" t="s">
        <v>213</v>
      </c>
      <c r="B74" s="190" t="n">
        <v>13.0566462995897</v>
      </c>
    </row>
    <row r="75" customFormat="false" ht="11.25" hidden="false" customHeight="false" outlineLevel="0" collapsed="false">
      <c r="A75" s="39" t="s">
        <v>211</v>
      </c>
      <c r="B75" s="190" t="n">
        <v>10.4231332245036</v>
      </c>
    </row>
    <row r="76" customFormat="false" ht="11.25" hidden="false" customHeight="false" outlineLevel="0" collapsed="false">
      <c r="A76" s="39" t="s">
        <v>212</v>
      </c>
      <c r="B76" s="190" t="n">
        <v>5.29196884808621</v>
      </c>
    </row>
    <row r="77" customFormat="false" ht="11.25" hidden="false" customHeight="false" outlineLevel="0" collapsed="false">
      <c r="A77" s="39" t="s">
        <v>173</v>
      </c>
      <c r="B77" s="190" t="n">
        <v>6.2165628647031</v>
      </c>
    </row>
    <row r="78" customFormat="false" ht="11.25" hidden="false" customHeight="false" outlineLevel="0" collapsed="false">
      <c r="A78" s="39" t="s">
        <v>205</v>
      </c>
      <c r="B78" s="190" t="n">
        <v>10.0263304996219</v>
      </c>
    </row>
    <row r="79" customFormat="false" ht="11.25" hidden="false" customHeight="false" outlineLevel="0" collapsed="false">
      <c r="A79" s="39" t="s">
        <v>214</v>
      </c>
      <c r="B79" s="190" t="n">
        <v>14.4352601523291</v>
      </c>
    </row>
    <row r="80" customFormat="false" ht="11.25" hidden="false" customHeight="false" outlineLevel="0" collapsed="false">
      <c r="A80" s="39" t="s">
        <v>216</v>
      </c>
      <c r="B80" s="190" t="n">
        <v>7.87013834660078</v>
      </c>
    </row>
    <row r="81" customFormat="false" ht="11.25" hidden="false" customHeight="false" outlineLevel="0" collapsed="false">
      <c r="A81" s="39" t="s">
        <v>229</v>
      </c>
      <c r="B81" s="190" t="n">
        <v>5.20346783932193</v>
      </c>
    </row>
    <row r="82" customFormat="false" ht="11.25" hidden="false" customHeight="false" outlineLevel="0" collapsed="false">
      <c r="A82" s="39" t="s">
        <v>157</v>
      </c>
      <c r="B82" s="190" t="n">
        <v>11.8030575539568</v>
      </c>
    </row>
    <row r="83" customFormat="false" ht="11.25" hidden="false" customHeight="false" outlineLevel="0" collapsed="false">
      <c r="A83" s="39" t="s">
        <v>217</v>
      </c>
      <c r="B83" s="190" t="n">
        <v>12.631529610274</v>
      </c>
    </row>
    <row r="84" customFormat="false" ht="11.25" hidden="false" customHeight="false" outlineLevel="0" collapsed="false">
      <c r="A84" s="39" t="s">
        <v>218</v>
      </c>
      <c r="B84" s="190" t="n">
        <v>5.0778264842756</v>
      </c>
    </row>
    <row r="85" customFormat="false" ht="11.25" hidden="false" customHeight="false" outlineLevel="0" collapsed="false">
      <c r="A85" s="39" t="s">
        <v>219</v>
      </c>
      <c r="B85" s="190" t="n">
        <v>10.0713921468638</v>
      </c>
    </row>
    <row r="86" customFormat="false" ht="11.25" hidden="false" customHeight="false" outlineLevel="0" collapsed="false">
      <c r="A86" s="39" t="s">
        <v>223</v>
      </c>
      <c r="B86" s="190" t="n">
        <v>10.0109778328348</v>
      </c>
    </row>
    <row r="87" customFormat="false" ht="11.25" hidden="false" customHeight="false" outlineLevel="0" collapsed="false">
      <c r="A87" s="39" t="s">
        <v>224</v>
      </c>
      <c r="B87" s="190" t="n">
        <v>8.51918294260039</v>
      </c>
    </row>
    <row r="88" customFormat="false" ht="11.25" hidden="false" customHeight="false" outlineLevel="0" collapsed="false">
      <c r="A88" s="39" t="s">
        <v>225</v>
      </c>
      <c r="B88" s="190" t="n">
        <v>8.22500457727138</v>
      </c>
    </row>
    <row r="89" customFormat="false" ht="11.25" hidden="false" customHeight="false" outlineLevel="0" collapsed="false">
      <c r="A89" s="39" t="s">
        <v>226</v>
      </c>
      <c r="B89" s="190" t="n">
        <v>8.0642484983241</v>
      </c>
    </row>
    <row r="90" customFormat="false" ht="11.25" hidden="false" customHeight="false" outlineLevel="0" collapsed="false">
      <c r="A90" s="39" t="s">
        <v>175</v>
      </c>
      <c r="B90" s="190" t="n">
        <v>13.6878235115011</v>
      </c>
    </row>
    <row r="91" customFormat="false" ht="11.25" hidden="false" customHeight="false" outlineLevel="0" collapsed="false">
      <c r="A91" s="39" t="s">
        <v>227</v>
      </c>
      <c r="B91" s="190" t="n">
        <v>13.8246574666716</v>
      </c>
    </row>
    <row r="92" customFormat="false" ht="11.25" hidden="false" customHeight="false" outlineLevel="0" collapsed="false">
      <c r="A92" s="39" t="s">
        <v>228</v>
      </c>
      <c r="B92" s="190" t="n">
        <v>13.4888067281518</v>
      </c>
    </row>
    <row r="93" customFormat="false" ht="11.25" hidden="false" customHeight="false" outlineLevel="0" collapsed="false">
      <c r="A93" s="39" t="s">
        <v>220</v>
      </c>
      <c r="B93" s="190" t="n">
        <v>12.3061467947511</v>
      </c>
    </row>
    <row r="94" customFormat="false" ht="11.25" hidden="false" customHeight="false" outlineLevel="0" collapsed="false">
      <c r="A94" s="39" t="s">
        <v>161</v>
      </c>
      <c r="B94" s="190" t="n">
        <v>10.5625852810963</v>
      </c>
    </row>
    <row r="95" customFormat="false" ht="11.25" hidden="false" customHeight="false" outlineLevel="0" collapsed="false">
      <c r="A95" s="39" t="s">
        <v>178</v>
      </c>
      <c r="B95" s="190" t="n">
        <v>9.38784079661678</v>
      </c>
    </row>
    <row r="96" customFormat="false" ht="11.25" hidden="false" customHeight="false" outlineLevel="0" collapsed="false">
      <c r="A96" s="39" t="s">
        <v>215</v>
      </c>
      <c r="B96" s="190" t="n">
        <v>7.62164034801068</v>
      </c>
    </row>
    <row r="97" customFormat="false" ht="11.25" hidden="false" customHeight="false" outlineLevel="0" collapsed="false">
      <c r="A97" s="39" t="s">
        <v>222</v>
      </c>
      <c r="B97" s="190" t="n">
        <v>5.4810451161505</v>
      </c>
    </row>
    <row r="98" customFormat="false" ht="11.25" hidden="false" customHeight="false" outlineLevel="0" collapsed="false">
      <c r="A98" s="39" t="s">
        <v>221</v>
      </c>
      <c r="B98" s="190" t="n">
        <v>6.93965941529678</v>
      </c>
    </row>
    <row r="99" customFormat="false" ht="11.25" hidden="false" customHeight="false" outlineLevel="0" collapsed="false">
      <c r="A99" s="39" t="s">
        <v>231</v>
      </c>
      <c r="B99" s="190" t="n">
        <v>8.67728710543669</v>
      </c>
    </row>
    <row r="100" customFormat="false" ht="11.25" hidden="false" customHeight="false" outlineLevel="0" collapsed="false">
      <c r="A100" s="39" t="s">
        <v>232</v>
      </c>
      <c r="B100" s="190" t="n">
        <v>12.0045099816506</v>
      </c>
    </row>
    <row r="101" customFormat="false" ht="11.25" hidden="false" customHeight="false" outlineLevel="0" collapsed="false">
      <c r="A101" s="39" t="s">
        <v>233</v>
      </c>
      <c r="B101" s="190" t="n">
        <v>4.95956761681904</v>
      </c>
    </row>
    <row r="102" customFormat="false" ht="11.25" hidden="false" customHeight="false" outlineLevel="0" collapsed="false">
      <c r="A102" s="142" t="s">
        <v>234</v>
      </c>
      <c r="B102" s="191" t="n">
        <v>9.62053232546804</v>
      </c>
    </row>
    <row r="103" customFormat="false" ht="46.5" hidden="false" customHeight="true" outlineLevel="0" collapsed="false">
      <c r="A103" s="192"/>
      <c r="B103" s="192"/>
    </row>
  </sheetData>
  <mergeCells count="1">
    <mergeCell ref="A103:B103"/>
  </mergeCells>
  <hyperlinks>
    <hyperlink ref="L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193" width="18.85"/>
    <col collapsed="false" customWidth="true" hidden="false" outlineLevel="0" max="2" min="2" style="193" width="14.28"/>
    <col collapsed="false" customWidth="true" hidden="false" outlineLevel="0" max="5" min="3" style="193" width="14.43"/>
    <col collapsed="false" customWidth="false" hidden="false" outlineLevel="0" max="1025" min="6" style="193" width="11.42"/>
  </cols>
  <sheetData>
    <row r="1" customFormat="false" ht="15" hidden="false" customHeight="false" outlineLevel="0" collapsed="false">
      <c r="A1" s="194" t="s">
        <v>239</v>
      </c>
      <c r="I1" s="21" t="s">
        <v>49</v>
      </c>
    </row>
    <row r="2" customFormat="false" ht="11.25" hidden="false" customHeight="false" outlineLevel="0" collapsed="false">
      <c r="A2" s="1"/>
      <c r="B2" s="1"/>
      <c r="C2" s="1"/>
      <c r="D2" s="1"/>
      <c r="E2" s="1"/>
    </row>
    <row r="3" customFormat="false" ht="11.25" hidden="false" customHeight="false" outlineLevel="0" collapsed="false">
      <c r="A3" s="195" t="s">
        <v>240</v>
      </c>
      <c r="B3" s="196" t="s">
        <v>241</v>
      </c>
      <c r="C3" s="197" t="s">
        <v>242</v>
      </c>
      <c r="D3" s="196" t="s">
        <v>243</v>
      </c>
      <c r="E3" s="198" t="s">
        <v>244</v>
      </c>
    </row>
    <row r="4" customFormat="false" ht="11.25" hidden="false" customHeight="false" outlineLevel="0" collapsed="false">
      <c r="A4" s="122" t="s">
        <v>245</v>
      </c>
      <c r="B4" s="199" t="n">
        <v>0.00628292187599162</v>
      </c>
      <c r="C4" s="200" t="n">
        <v>0.0113581179517617</v>
      </c>
      <c r="D4" s="199" t="n">
        <v>0.0131495719888113</v>
      </c>
      <c r="E4" s="201" t="n">
        <v>0.0198039341184503</v>
      </c>
    </row>
    <row r="5" customFormat="false" ht="11.25" hidden="false" customHeight="false" outlineLevel="0" collapsed="false">
      <c r="A5" s="122" t="s">
        <v>93</v>
      </c>
      <c r="B5" s="199" t="n">
        <v>0.0284952719426287</v>
      </c>
      <c r="C5" s="200" t="n">
        <v>0.0361427363801507</v>
      </c>
      <c r="D5" s="199" t="n">
        <v>0.04</v>
      </c>
      <c r="E5" s="201" t="n">
        <v>0.0490858081583888</v>
      </c>
    </row>
    <row r="6" customFormat="false" ht="11.25" hidden="false" customHeight="false" outlineLevel="0" collapsed="false">
      <c r="A6" s="122" t="s">
        <v>246</v>
      </c>
      <c r="B6" s="199" t="n">
        <v>0.0604175921812528</v>
      </c>
      <c r="C6" s="200" t="n">
        <v>0.0674562492131153</v>
      </c>
      <c r="D6" s="199" t="n">
        <v>0.062817142937464</v>
      </c>
      <c r="E6" s="201" t="n">
        <v>0.0778369815668203</v>
      </c>
    </row>
    <row r="7" customFormat="false" ht="11.25" hidden="false" customHeight="false" outlineLevel="0" collapsed="false">
      <c r="A7" s="122" t="s">
        <v>95</v>
      </c>
      <c r="B7" s="199" t="n">
        <v>0.131624040109158</v>
      </c>
      <c r="C7" s="200" t="n">
        <v>0.140515117178367</v>
      </c>
      <c r="D7" s="199" t="n">
        <v>0.125606173481579</v>
      </c>
      <c r="E7" s="201" t="n">
        <v>0.154743236900495</v>
      </c>
    </row>
    <row r="8" customFormat="false" ht="11.25" hidden="false" customHeight="false" outlineLevel="0" collapsed="false">
      <c r="A8" s="122" t="s">
        <v>96</v>
      </c>
      <c r="B8" s="199" t="n">
        <v>0.221298470521038</v>
      </c>
      <c r="C8" s="200" t="n">
        <v>0.221047141135632</v>
      </c>
      <c r="D8" s="199" t="n">
        <v>0.226740508553196</v>
      </c>
      <c r="E8" s="201" t="n">
        <v>0.255619026284349</v>
      </c>
    </row>
    <row r="9" customFormat="false" ht="11.25" hidden="false" customHeight="false" outlineLevel="0" collapsed="false">
      <c r="A9" s="128" t="s">
        <v>247</v>
      </c>
      <c r="B9" s="202" t="n">
        <v>0.551881703369931</v>
      </c>
      <c r="C9" s="203" t="n">
        <v>0.523480638140974</v>
      </c>
      <c r="D9" s="202" t="n">
        <v>0.535013985915691</v>
      </c>
      <c r="E9" s="204" t="n">
        <v>0.44</v>
      </c>
    </row>
    <row r="10" customFormat="false" ht="11.25" hidden="false" customHeight="false" outlineLevel="0" collapsed="false">
      <c r="A10" s="20" t="s">
        <v>248</v>
      </c>
      <c r="B10" s="200"/>
      <c r="C10" s="200"/>
      <c r="D10" s="200"/>
      <c r="E10" s="200"/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1.25" outlineLevelRow="0" outlineLevelCol="0"/>
  <cols>
    <col collapsed="false" customWidth="true" hidden="false" outlineLevel="0" max="1" min="1" style="193" width="13.43"/>
    <col collapsed="false" customWidth="false" hidden="false" outlineLevel="0" max="1025" min="2" style="193" width="11.42"/>
  </cols>
  <sheetData>
    <row r="1" customFormat="false" ht="15" hidden="false" customHeight="false" outlineLevel="0" collapsed="false">
      <c r="A1" s="194" t="s">
        <v>249</v>
      </c>
      <c r="K1" s="21" t="s">
        <v>49</v>
      </c>
    </row>
    <row r="2" customFormat="false" ht="11.2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1.25" hidden="false" customHeight="false" outlineLevel="0" collapsed="false">
      <c r="A3" s="205" t="s">
        <v>240</v>
      </c>
      <c r="B3" s="206" t="s">
        <v>241</v>
      </c>
      <c r="C3" s="207" t="s">
        <v>242</v>
      </c>
      <c r="D3" s="206" t="s">
        <v>243</v>
      </c>
      <c r="E3" s="208" t="s">
        <v>244</v>
      </c>
      <c r="F3" s="1"/>
      <c r="G3" s="1"/>
    </row>
    <row r="4" customFormat="false" ht="11.25" hidden="false" customHeight="false" outlineLevel="0" collapsed="false">
      <c r="A4" s="122" t="s">
        <v>245</v>
      </c>
      <c r="B4" s="199" t="n">
        <v>0.0142220536645492</v>
      </c>
      <c r="C4" s="200" t="n">
        <v>0.0141836359175662</v>
      </c>
      <c r="D4" s="199" t="n">
        <v>0.0193619455154006</v>
      </c>
      <c r="E4" s="201" t="n">
        <v>0.0220140379372353</v>
      </c>
      <c r="F4" s="1"/>
      <c r="G4" s="1"/>
    </row>
    <row r="5" customFormat="false" ht="11.25" hidden="false" customHeight="false" outlineLevel="0" collapsed="false">
      <c r="A5" s="122" t="s">
        <v>93</v>
      </c>
      <c r="B5" s="199" t="n">
        <v>0.0211908599601782</v>
      </c>
      <c r="C5" s="200" t="n">
        <v>0.0248405299313052</v>
      </c>
      <c r="D5" s="199" t="n">
        <v>0.0323263991865441</v>
      </c>
      <c r="E5" s="201" t="n">
        <v>0.0362840071929926</v>
      </c>
      <c r="F5" s="1"/>
      <c r="G5" s="1"/>
    </row>
    <row r="6" customFormat="false" ht="11.25" hidden="false" customHeight="false" outlineLevel="0" collapsed="false">
      <c r="A6" s="122" t="s">
        <v>246</v>
      </c>
      <c r="B6" s="199" t="n">
        <v>0.0340855219493695</v>
      </c>
      <c r="C6" s="200" t="n">
        <v>0.0387481599607458</v>
      </c>
      <c r="D6" s="199" t="n">
        <v>0.0421980256747024</v>
      </c>
      <c r="E6" s="201" t="n">
        <v>0.0457683160276118</v>
      </c>
      <c r="F6" s="1"/>
      <c r="G6" s="1"/>
    </row>
    <row r="7" customFormat="false" ht="11.25" hidden="false" customHeight="false" outlineLevel="0" collapsed="false">
      <c r="A7" s="122" t="s">
        <v>95</v>
      </c>
      <c r="B7" s="199" t="n">
        <v>0.0817768085711577</v>
      </c>
      <c r="C7" s="200" t="n">
        <v>0.0848104759568204</v>
      </c>
      <c r="D7" s="199" t="n">
        <v>0.0829555564970555</v>
      </c>
      <c r="E7" s="201" t="n">
        <v>0.0839375833865073</v>
      </c>
      <c r="F7" s="1"/>
      <c r="G7" s="1"/>
    </row>
    <row r="8" customFormat="false" ht="11.25" hidden="false" customHeight="false" outlineLevel="0" collapsed="false">
      <c r="A8" s="122" t="s">
        <v>96</v>
      </c>
      <c r="B8" s="199" t="n">
        <v>0.171944628804399</v>
      </c>
      <c r="C8" s="200" t="n">
        <v>0.184509936211972</v>
      </c>
      <c r="D8" s="199" t="n">
        <v>0.174088039655976</v>
      </c>
      <c r="E8" s="201" t="n">
        <v>0.168571262834271</v>
      </c>
      <c r="F8" s="1"/>
      <c r="G8" s="1"/>
    </row>
    <row r="9" customFormat="false" ht="11.25" hidden="false" customHeight="false" outlineLevel="0" collapsed="false">
      <c r="A9" s="128" t="s">
        <v>247</v>
      </c>
      <c r="B9" s="202" t="n">
        <v>0.68</v>
      </c>
      <c r="C9" s="203" t="n">
        <v>0.65290726202159</v>
      </c>
      <c r="D9" s="202" t="n">
        <v>0.649070033470322</v>
      </c>
      <c r="E9" s="204" t="n">
        <v>0.643424792621382</v>
      </c>
      <c r="F9" s="1"/>
      <c r="G9" s="1"/>
    </row>
    <row r="10" customFormat="false" ht="11.25" hidden="false" customHeight="false" outlineLevel="0" collapsed="false">
      <c r="A10" s="20" t="s">
        <v>248</v>
      </c>
      <c r="B10" s="1"/>
      <c r="C10" s="1"/>
      <c r="D10" s="1"/>
      <c r="E10" s="1"/>
      <c r="F10" s="1"/>
      <c r="G10" s="1"/>
    </row>
  </sheetData>
  <hyperlinks>
    <hyperlink ref="K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32" width="13.01"/>
    <col collapsed="false" customWidth="true" hidden="false" outlineLevel="0" max="7" min="2" style="32" width="13.29"/>
    <col collapsed="false" customWidth="false" hidden="false" outlineLevel="0" max="1025" min="8" style="32" width="11.42"/>
  </cols>
  <sheetData>
    <row r="1" customFormat="false" ht="15" hidden="false" customHeight="false" outlineLevel="0" collapsed="false">
      <c r="A1" s="209" t="s">
        <v>250</v>
      </c>
      <c r="B1" s="209"/>
      <c r="C1" s="209"/>
      <c r="D1" s="209"/>
      <c r="E1" s="209"/>
      <c r="F1" s="209"/>
      <c r="G1" s="209"/>
      <c r="I1" s="21" t="s">
        <v>49</v>
      </c>
    </row>
    <row r="3" customFormat="false" ht="11.25" hidden="false" customHeight="false" outlineLevel="0" collapsed="false">
      <c r="A3" s="210"/>
      <c r="B3" s="211" t="s">
        <v>251</v>
      </c>
      <c r="C3" s="212" t="s">
        <v>252</v>
      </c>
      <c r="D3" s="211" t="s">
        <v>253</v>
      </c>
      <c r="E3" s="211" t="s">
        <v>254</v>
      </c>
      <c r="F3" s="211" t="s">
        <v>255</v>
      </c>
      <c r="G3" s="213" t="s">
        <v>69</v>
      </c>
    </row>
    <row r="4" customFormat="false" ht="11.25" hidden="false" customHeight="false" outlineLevel="0" collapsed="false">
      <c r="A4" s="214" t="s">
        <v>256</v>
      </c>
      <c r="B4" s="215" t="n">
        <v>18730</v>
      </c>
      <c r="C4" s="216" t="n">
        <v>29130</v>
      </c>
      <c r="D4" s="215" t="n">
        <v>43980</v>
      </c>
      <c r="E4" s="215" t="n">
        <v>24730</v>
      </c>
      <c r="F4" s="215" t="n">
        <v>18220</v>
      </c>
      <c r="G4" s="217" t="n">
        <v>134780</v>
      </c>
    </row>
    <row r="5" customFormat="false" ht="11.25" hidden="false" customHeight="false" outlineLevel="0" collapsed="false">
      <c r="A5" s="214" t="s">
        <v>257</v>
      </c>
      <c r="B5" s="218" t="n">
        <v>0.138995852531143</v>
      </c>
      <c r="C5" s="219" t="n">
        <v>0.216091288831512</v>
      </c>
      <c r="D5" s="220" t="n">
        <v>0.326270023222858</v>
      </c>
      <c r="E5" s="218" t="n">
        <v>0.18</v>
      </c>
      <c r="F5" s="220" t="n">
        <v>0.135174839183564</v>
      </c>
      <c r="G5" s="221" t="n">
        <v>0.996532003769077</v>
      </c>
    </row>
    <row r="6" customFormat="false" ht="11.25" hidden="false" customHeight="false" outlineLevel="0" collapsed="false">
      <c r="A6" s="68" t="s">
        <v>258</v>
      </c>
      <c r="B6" s="68"/>
      <c r="C6" s="68"/>
      <c r="D6" s="68"/>
      <c r="E6" s="68"/>
      <c r="F6" s="68"/>
      <c r="G6" s="68"/>
    </row>
    <row r="7" customFormat="false" ht="24" hidden="false" customHeight="true" outlineLevel="0" collapsed="false">
      <c r="A7" s="222" t="s">
        <v>259</v>
      </c>
      <c r="B7" s="222"/>
      <c r="C7" s="222"/>
      <c r="D7" s="222"/>
      <c r="E7" s="222"/>
      <c r="F7" s="222"/>
      <c r="G7" s="222"/>
    </row>
  </sheetData>
  <mergeCells count="2">
    <mergeCell ref="A1:G1"/>
    <mergeCell ref="A7:G7"/>
  </mergeCells>
  <hyperlinks>
    <hyperlink ref="I1" location="Sommaire!A1" display="Retour au sommaire"/>
  </hyperlinks>
  <printOptions headings="false" gridLines="false" gridLinesSet="true" horizontalCentered="tru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1" width="19"/>
    <col collapsed="false" customWidth="true" hidden="false" outlineLevel="0" max="6" min="2" style="1" width="12.71"/>
    <col collapsed="false" customWidth="false" hidden="false" outlineLevel="0" max="1025" min="7" style="1" width="11.42"/>
  </cols>
  <sheetData>
    <row r="1" customFormat="false" ht="15" hidden="false" customHeight="false" outlineLevel="0" collapsed="false">
      <c r="A1" s="174" t="s">
        <v>260</v>
      </c>
      <c r="H1" s="21" t="s">
        <v>49</v>
      </c>
    </row>
    <row r="3" customFormat="false" ht="24.75" hidden="false" customHeight="true" outlineLevel="0" collapsed="false">
      <c r="A3" s="46"/>
      <c r="B3" s="223" t="s">
        <v>261</v>
      </c>
      <c r="C3" s="223" t="n">
        <v>0</v>
      </c>
      <c r="D3" s="224" t="s">
        <v>262</v>
      </c>
      <c r="E3" s="224" t="n">
        <v>0</v>
      </c>
      <c r="F3" s="111" t="s">
        <v>69</v>
      </c>
      <c r="G3" s="225"/>
    </row>
    <row r="4" customFormat="false" ht="11.25" hidden="false" customHeight="false" outlineLevel="0" collapsed="false">
      <c r="A4" s="226" t="s">
        <v>263</v>
      </c>
      <c r="B4" s="227" t="n">
        <v>1942</v>
      </c>
      <c r="C4" s="228" t="n">
        <v>0.466042716582673</v>
      </c>
      <c r="D4" s="229" t="n">
        <v>2225</v>
      </c>
      <c r="E4" s="230" t="n">
        <v>0.533957283417327</v>
      </c>
      <c r="F4" s="37" t="n">
        <v>4167</v>
      </c>
      <c r="G4" s="52"/>
    </row>
    <row r="5" customFormat="false" ht="11.25" hidden="false" customHeight="false" outlineLevel="0" collapsed="false">
      <c r="A5" s="231" t="s">
        <v>264</v>
      </c>
      <c r="B5" s="232" t="n">
        <v>2805</v>
      </c>
      <c r="C5" s="233" t="n">
        <v>0.461652402896643</v>
      </c>
      <c r="D5" s="140" t="n">
        <v>3271</v>
      </c>
      <c r="E5" s="58" t="n">
        <v>0.538347597103357</v>
      </c>
      <c r="F5" s="40" t="n">
        <v>6076</v>
      </c>
      <c r="G5" s="52"/>
    </row>
    <row r="6" customFormat="false" ht="11.25" hidden="false" customHeight="false" outlineLevel="0" collapsed="false">
      <c r="A6" s="231" t="s">
        <v>265</v>
      </c>
      <c r="B6" s="232" t="n">
        <v>3621</v>
      </c>
      <c r="C6" s="233" t="n">
        <v>0.459226379201015</v>
      </c>
      <c r="D6" s="140" t="n">
        <v>4264</v>
      </c>
      <c r="E6" s="58" t="n">
        <v>0.540773620798985</v>
      </c>
      <c r="F6" s="40" t="n">
        <v>7885</v>
      </c>
      <c r="G6" s="52"/>
    </row>
    <row r="7" customFormat="false" ht="11.25" hidden="false" customHeight="false" outlineLevel="0" collapsed="false">
      <c r="A7" s="231" t="s">
        <v>266</v>
      </c>
      <c r="B7" s="232" t="n">
        <v>4332</v>
      </c>
      <c r="C7" s="233" t="n">
        <v>0.445633165312211</v>
      </c>
      <c r="D7" s="140" t="n">
        <v>5389</v>
      </c>
      <c r="E7" s="58" t="n">
        <v>0.554366834687789</v>
      </c>
      <c r="F7" s="40" t="n">
        <v>9721</v>
      </c>
      <c r="G7" s="52"/>
    </row>
    <row r="8" customFormat="false" ht="11.25" hidden="false" customHeight="false" outlineLevel="0" collapsed="false">
      <c r="A8" s="145" t="s">
        <v>267</v>
      </c>
      <c r="B8" s="232" t="n">
        <v>5216</v>
      </c>
      <c r="C8" s="233" t="n">
        <v>0.447072940773121</v>
      </c>
      <c r="D8" s="140" t="n">
        <v>6451</v>
      </c>
      <c r="E8" s="58" t="n">
        <v>0.552927059226879</v>
      </c>
      <c r="F8" s="40" t="n">
        <v>11667</v>
      </c>
      <c r="G8" s="52"/>
    </row>
    <row r="9" customFormat="false" ht="11.25" hidden="false" customHeight="false" outlineLevel="0" collapsed="false">
      <c r="A9" s="231" t="s">
        <v>268</v>
      </c>
      <c r="B9" s="232" t="n">
        <v>6071</v>
      </c>
      <c r="C9" s="233" t="n">
        <v>0.433178737067428</v>
      </c>
      <c r="D9" s="140" t="n">
        <v>7944</v>
      </c>
      <c r="E9" s="58" t="n">
        <v>0.566821262932572</v>
      </c>
      <c r="F9" s="40" t="n">
        <v>14015</v>
      </c>
      <c r="G9" s="52"/>
    </row>
    <row r="10" customFormat="false" ht="11.25" hidden="false" customHeight="false" outlineLevel="0" collapsed="false">
      <c r="A10" s="231" t="s">
        <v>269</v>
      </c>
      <c r="B10" s="232" t="n">
        <v>6811</v>
      </c>
      <c r="C10" s="233" t="n">
        <v>0.435068668157138</v>
      </c>
      <c r="D10" s="140" t="n">
        <v>8844</v>
      </c>
      <c r="E10" s="58" t="n">
        <v>0.564931331842862</v>
      </c>
      <c r="F10" s="40" t="n">
        <v>15655</v>
      </c>
      <c r="G10" s="52"/>
    </row>
    <row r="11" customFormat="false" ht="11.25" hidden="false" customHeight="false" outlineLevel="0" collapsed="false">
      <c r="A11" s="234" t="s">
        <v>270</v>
      </c>
      <c r="B11" s="232" t="n">
        <v>8841</v>
      </c>
      <c r="C11" s="233" t="n">
        <v>0.448508522727273</v>
      </c>
      <c r="D11" s="140" t="n">
        <v>10871</v>
      </c>
      <c r="E11" s="58" t="n">
        <v>0.551491477272727</v>
      </c>
      <c r="F11" s="40" t="n">
        <v>19712</v>
      </c>
      <c r="G11" s="52"/>
    </row>
    <row r="12" customFormat="false" ht="11.25" hidden="false" customHeight="false" outlineLevel="0" collapsed="false">
      <c r="A12" s="231" t="s">
        <v>271</v>
      </c>
      <c r="B12" s="232" t="n">
        <v>10540</v>
      </c>
      <c r="C12" s="233" t="n">
        <v>0.437634944361402</v>
      </c>
      <c r="D12" s="140" t="n">
        <v>13544</v>
      </c>
      <c r="E12" s="58" t="n">
        <v>0.562365055638598</v>
      </c>
      <c r="F12" s="40" t="n">
        <v>24084</v>
      </c>
      <c r="G12" s="52"/>
    </row>
    <row r="13" customFormat="false" ht="11.25" hidden="false" customHeight="false" outlineLevel="0" collapsed="false">
      <c r="A13" s="235" t="s">
        <v>272</v>
      </c>
      <c r="B13" s="236" t="n">
        <v>8372</v>
      </c>
      <c r="C13" s="237" t="n">
        <v>0.470892626131954</v>
      </c>
      <c r="D13" s="238" t="n">
        <v>9407</v>
      </c>
      <c r="E13" s="239" t="n">
        <v>0.529107373868047</v>
      </c>
      <c r="F13" s="129" t="n">
        <v>17779</v>
      </c>
      <c r="G13" s="52"/>
    </row>
    <row r="14" customFormat="false" ht="11.25" hidden="false" customHeight="false" outlineLevel="0" collapsed="false">
      <c r="A14" s="47"/>
      <c r="B14" s="240" t="n">
        <v>58551</v>
      </c>
      <c r="C14" s="241" t="n">
        <f aca="false">B14/F14</f>
        <v>0.447771124417831</v>
      </c>
      <c r="D14" s="242" t="n">
        <v>72210</v>
      </c>
      <c r="E14" s="241" t="n">
        <f aca="false">D14/F14</f>
        <v>0.552228875582169</v>
      </c>
      <c r="F14" s="243" t="n">
        <v>130761</v>
      </c>
    </row>
    <row r="15" customFormat="false" ht="11.25" hidden="false" customHeight="false" outlineLevel="0" collapsed="false">
      <c r="A15" s="68" t="s">
        <v>258</v>
      </c>
    </row>
  </sheetData>
  <mergeCells count="2">
    <mergeCell ref="B3:C3"/>
    <mergeCell ref="D3:E3"/>
  </mergeCells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20" width="36"/>
    <col collapsed="false" customWidth="false" hidden="false" outlineLevel="0" max="1025" min="2" style="20" width="11.42"/>
  </cols>
  <sheetData>
    <row r="1" customFormat="false" ht="15" hidden="false" customHeight="false" outlineLevel="0" collapsed="false">
      <c r="A1" s="4" t="s">
        <v>273</v>
      </c>
      <c r="B1" s="148"/>
      <c r="H1" s="21" t="s">
        <v>49</v>
      </c>
    </row>
    <row r="2" customFormat="false" ht="11.25" hidden="false" customHeight="false" outlineLevel="0" collapsed="false">
      <c r="A2" s="4"/>
      <c r="B2" s="148"/>
    </row>
    <row r="3" customFormat="false" ht="11.25" hidden="false" customHeight="false" outlineLevel="0" collapsed="false">
      <c r="A3" s="244" t="s">
        <v>274</v>
      </c>
      <c r="B3" s="245" t="n">
        <v>69753</v>
      </c>
      <c r="C3" s="246" t="n">
        <v>0.517528435016805</v>
      </c>
    </row>
    <row r="4" customFormat="false" ht="11.25" hidden="false" customHeight="false" outlineLevel="0" collapsed="false">
      <c r="A4" s="166" t="s">
        <v>275</v>
      </c>
      <c r="B4" s="167" t="n">
        <v>52941</v>
      </c>
      <c r="C4" s="247" t="n">
        <v>0.392792752687693</v>
      </c>
    </row>
    <row r="5" customFormat="false" ht="11.25" hidden="false" customHeight="false" outlineLevel="0" collapsed="false">
      <c r="A5" s="166" t="s">
        <v>276</v>
      </c>
      <c r="B5" s="167" t="n">
        <v>4867</v>
      </c>
      <c r="C5" s="248" t="n">
        <v>0.0361104309954667</v>
      </c>
    </row>
    <row r="6" customFormat="false" ht="11.25" hidden="false" customHeight="false" outlineLevel="0" collapsed="false">
      <c r="A6" s="166" t="s">
        <v>277</v>
      </c>
      <c r="B6" s="167" t="n">
        <v>7220</v>
      </c>
      <c r="C6" s="248" t="n">
        <v>0.0535683813000349</v>
      </c>
    </row>
    <row r="7" customFormat="false" ht="11.25" hidden="false" customHeight="false" outlineLevel="0" collapsed="false">
      <c r="A7" s="87"/>
      <c r="B7" s="88" t="n">
        <v>134781</v>
      </c>
      <c r="C7" s="249" t="n">
        <v>1</v>
      </c>
    </row>
    <row r="8" customFormat="false" ht="11.25" hidden="false" customHeight="false" outlineLevel="0" collapsed="false">
      <c r="A8" s="68" t="s">
        <v>258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1" width="30.57"/>
    <col collapsed="false" customWidth="true" hidden="false" outlineLevel="0" max="7" min="2" style="1" width="17.42"/>
    <col collapsed="false" customWidth="false" hidden="false" outlineLevel="0" max="1025" min="8" style="1" width="11.42"/>
  </cols>
  <sheetData>
    <row r="1" customFormat="false" ht="15" hidden="false" customHeight="false" outlineLevel="0" collapsed="false">
      <c r="A1" s="174" t="s">
        <v>278</v>
      </c>
      <c r="H1" s="21" t="s">
        <v>49</v>
      </c>
    </row>
    <row r="3" customFormat="false" ht="31.5" hidden="false" customHeight="true" outlineLevel="0" collapsed="false">
      <c r="A3" s="250" t="s">
        <v>279</v>
      </c>
      <c r="B3" s="250"/>
      <c r="C3" s="250"/>
      <c r="D3" s="250"/>
      <c r="E3" s="250"/>
    </row>
    <row r="4" customFormat="false" ht="89.25" hidden="false" customHeight="true" outlineLevel="0" collapsed="false">
      <c r="A4" s="9"/>
      <c r="B4" s="49" t="s">
        <v>274</v>
      </c>
      <c r="C4" s="49" t="s">
        <v>280</v>
      </c>
      <c r="D4" s="49" t="s">
        <v>276</v>
      </c>
      <c r="E4" s="49" t="s">
        <v>281</v>
      </c>
    </row>
    <row r="5" customFormat="false" ht="37.5" hidden="false" customHeight="true" outlineLevel="0" collapsed="false">
      <c r="A5" s="251" t="s">
        <v>282</v>
      </c>
      <c r="B5" s="252" t="n">
        <v>54017</v>
      </c>
      <c r="C5" s="253" t="n">
        <v>43072</v>
      </c>
      <c r="D5" s="253" t="n">
        <v>4104</v>
      </c>
      <c r="E5" s="253" t="n">
        <v>5757</v>
      </c>
    </row>
    <row r="6" customFormat="false" ht="11.25" hidden="false" customHeight="false" outlineLevel="0" collapsed="false">
      <c r="A6" s="254" t="s">
        <v>283</v>
      </c>
      <c r="B6" s="255" t="n">
        <v>3548</v>
      </c>
      <c r="C6" s="255" t="n">
        <v>1695</v>
      </c>
      <c r="D6" s="255" t="n">
        <v>6</v>
      </c>
      <c r="E6" s="255" t="n">
        <v>481</v>
      </c>
    </row>
    <row r="7" customFormat="false" ht="11.25" hidden="false" customHeight="false" outlineLevel="0" collapsed="false">
      <c r="A7" s="256" t="s">
        <v>284</v>
      </c>
      <c r="B7" s="28" t="n">
        <v>6679</v>
      </c>
      <c r="C7" s="28" t="n">
        <v>2063</v>
      </c>
      <c r="D7" s="28" t="n">
        <v>1</v>
      </c>
      <c r="E7" s="28" t="n">
        <v>380</v>
      </c>
    </row>
    <row r="8" customFormat="false" ht="11.25" hidden="false" customHeight="false" outlineLevel="0" collapsed="false">
      <c r="A8" s="256" t="s">
        <v>252</v>
      </c>
      <c r="B8" s="28" t="n">
        <v>14886</v>
      </c>
      <c r="C8" s="28" t="n">
        <v>7143</v>
      </c>
      <c r="D8" s="28" t="n">
        <v>12</v>
      </c>
      <c r="E8" s="28" t="n">
        <v>785</v>
      </c>
    </row>
    <row r="9" customFormat="false" ht="11.25" hidden="false" customHeight="false" outlineLevel="0" collapsed="false">
      <c r="A9" s="256" t="s">
        <v>253</v>
      </c>
      <c r="B9" s="28" t="n">
        <v>17989</v>
      </c>
      <c r="C9" s="28" t="n">
        <v>14860</v>
      </c>
      <c r="D9" s="28" t="n">
        <v>85</v>
      </c>
      <c r="E9" s="28" t="n">
        <v>1645</v>
      </c>
    </row>
    <row r="10" customFormat="false" ht="11.25" hidden="false" customHeight="false" outlineLevel="0" collapsed="false">
      <c r="A10" s="256" t="s">
        <v>254</v>
      </c>
      <c r="B10" s="28" t="n">
        <v>6974</v>
      </c>
      <c r="C10" s="28" t="n">
        <v>10474</v>
      </c>
      <c r="D10" s="28" t="n">
        <v>903</v>
      </c>
      <c r="E10" s="28" t="n">
        <v>1237</v>
      </c>
    </row>
    <row r="11" customFormat="false" ht="11.25" hidden="false" customHeight="false" outlineLevel="0" collapsed="false">
      <c r="A11" s="257" t="s">
        <v>255</v>
      </c>
      <c r="B11" s="258" t="n">
        <v>3941</v>
      </c>
      <c r="C11" s="258" t="n">
        <v>6837</v>
      </c>
      <c r="D11" s="258" t="n">
        <v>3097</v>
      </c>
      <c r="E11" s="258" t="n">
        <v>1229</v>
      </c>
    </row>
    <row r="12" customFormat="false" ht="30.75" hidden="false" customHeight="true" outlineLevel="0" collapsed="false">
      <c r="A12" s="259" t="s">
        <v>285</v>
      </c>
      <c r="B12" s="259"/>
      <c r="C12" s="259"/>
      <c r="D12" s="259"/>
      <c r="E12" s="259"/>
    </row>
    <row r="13" customFormat="false" ht="22.5" hidden="false" customHeight="true" outlineLevel="0" collapsed="false">
      <c r="A13" s="260"/>
      <c r="B13" s="260"/>
      <c r="C13" s="260"/>
      <c r="D13" s="260"/>
      <c r="E13" s="260"/>
    </row>
    <row r="14" customFormat="false" ht="31.5" hidden="false" customHeight="true" outlineLevel="0" collapsed="false">
      <c r="A14" s="261" t="s">
        <v>286</v>
      </c>
      <c r="B14" s="261"/>
      <c r="C14" s="261"/>
      <c r="D14" s="261"/>
      <c r="E14" s="261"/>
      <c r="F14" s="261"/>
      <c r="G14" s="261"/>
      <c r="H14" s="261"/>
      <c r="I14" s="262"/>
    </row>
    <row r="15" customFormat="false" ht="21" hidden="false" customHeight="false" outlineLevel="0" collapsed="false">
      <c r="A15" s="251" t="s">
        <v>282</v>
      </c>
      <c r="B15" s="263" t="s">
        <v>283</v>
      </c>
      <c r="C15" s="263" t="s">
        <v>284</v>
      </c>
      <c r="D15" s="263" t="s">
        <v>252</v>
      </c>
      <c r="E15" s="263" t="s">
        <v>253</v>
      </c>
      <c r="F15" s="263" t="s">
        <v>254</v>
      </c>
      <c r="G15" s="263" t="s">
        <v>255</v>
      </c>
      <c r="H15" s="263" t="s">
        <v>69</v>
      </c>
    </row>
    <row r="16" customFormat="false" ht="11.25" hidden="false" customHeight="false" outlineLevel="0" collapsed="false">
      <c r="A16" s="264" t="s">
        <v>274</v>
      </c>
      <c r="B16" s="265" t="n">
        <v>3548</v>
      </c>
      <c r="C16" s="265" t="n">
        <v>6679</v>
      </c>
      <c r="D16" s="265" t="n">
        <v>14886</v>
      </c>
      <c r="E16" s="265" t="n">
        <v>17989</v>
      </c>
      <c r="F16" s="265" t="n">
        <v>6974</v>
      </c>
      <c r="G16" s="265" t="n">
        <v>3941</v>
      </c>
      <c r="H16" s="243" t="n">
        <v>54017</v>
      </c>
    </row>
    <row r="17" customFormat="false" ht="11.25" hidden="false" customHeight="false" outlineLevel="0" collapsed="false">
      <c r="A17" s="264" t="s">
        <v>280</v>
      </c>
      <c r="B17" s="265" t="n">
        <v>1695</v>
      </c>
      <c r="C17" s="265" t="n">
        <v>2063</v>
      </c>
      <c r="D17" s="265" t="n">
        <v>7143</v>
      </c>
      <c r="E17" s="265" t="n">
        <v>14860</v>
      </c>
      <c r="F17" s="265" t="n">
        <v>10474</v>
      </c>
      <c r="G17" s="265" t="n">
        <v>6837</v>
      </c>
      <c r="H17" s="243" t="n">
        <v>43072</v>
      </c>
    </row>
    <row r="18" customFormat="false" ht="11.25" hidden="false" customHeight="false" outlineLevel="0" collapsed="false">
      <c r="A18" s="264" t="s">
        <v>276</v>
      </c>
      <c r="B18" s="265" t="n">
        <v>6</v>
      </c>
      <c r="C18" s="265" t="n">
        <v>1</v>
      </c>
      <c r="D18" s="265" t="n">
        <v>12</v>
      </c>
      <c r="E18" s="265" t="n">
        <v>85</v>
      </c>
      <c r="F18" s="265" t="n">
        <v>903</v>
      </c>
      <c r="G18" s="265" t="n">
        <v>3097</v>
      </c>
      <c r="H18" s="243" t="n">
        <v>4104</v>
      </c>
    </row>
    <row r="19" customFormat="false" ht="56.25" hidden="false" customHeight="false" outlineLevel="0" collapsed="false">
      <c r="A19" s="266" t="s">
        <v>287</v>
      </c>
      <c r="B19" s="265" t="n">
        <v>481</v>
      </c>
      <c r="C19" s="265" t="n">
        <v>380</v>
      </c>
      <c r="D19" s="265" t="n">
        <v>785</v>
      </c>
      <c r="E19" s="265" t="n">
        <v>1645</v>
      </c>
      <c r="F19" s="265" t="n">
        <v>1237</v>
      </c>
      <c r="G19" s="265" t="n">
        <v>1229</v>
      </c>
      <c r="H19" s="243" t="n">
        <v>5757</v>
      </c>
    </row>
    <row r="20" customFormat="false" ht="11.25" hidden="false" customHeight="false" outlineLevel="0" collapsed="false">
      <c r="A20" s="267" t="s">
        <v>69</v>
      </c>
      <c r="B20" s="268" t="n">
        <v>5730</v>
      </c>
      <c r="C20" s="268" t="n">
        <v>9123</v>
      </c>
      <c r="D20" s="268" t="n">
        <v>22826</v>
      </c>
      <c r="E20" s="268" t="n">
        <v>34579</v>
      </c>
      <c r="F20" s="268" t="n">
        <v>19588</v>
      </c>
      <c r="G20" s="268" t="n">
        <v>15104</v>
      </c>
      <c r="H20" s="243" t="n">
        <v>106950</v>
      </c>
    </row>
    <row r="21" customFormat="false" ht="27.75" hidden="false" customHeight="true" outlineLevel="0" collapsed="false">
      <c r="A21" s="259" t="s">
        <v>288</v>
      </c>
      <c r="B21" s="259"/>
      <c r="C21" s="259"/>
      <c r="D21" s="259"/>
      <c r="E21" s="259"/>
      <c r="F21" s="259"/>
      <c r="G21" s="259"/>
      <c r="H21" s="259"/>
    </row>
    <row r="22" customFormat="false" ht="15" hidden="false" customHeight="true" outlineLevel="0" collapsed="false"/>
  </sheetData>
  <mergeCells count="4">
    <mergeCell ref="A3:E3"/>
    <mergeCell ref="A12:E12"/>
    <mergeCell ref="A14:H14"/>
    <mergeCell ref="A21:H21"/>
  </mergeCells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1" width="38.43"/>
    <col collapsed="false" customWidth="false" hidden="false" outlineLevel="0" max="2" min="2" style="1" width="11.42"/>
    <col collapsed="false" customWidth="false" hidden="false" outlineLevel="0" max="3" min="3" style="126" width="11.42"/>
    <col collapsed="false" customWidth="false" hidden="false" outlineLevel="0" max="1025" min="4" style="1" width="11.42"/>
  </cols>
  <sheetData>
    <row r="1" customFormat="false" ht="15" hidden="false" customHeight="false" outlineLevel="0" collapsed="false">
      <c r="A1" s="174" t="s">
        <v>289</v>
      </c>
      <c r="H1" s="21" t="s">
        <v>49</v>
      </c>
    </row>
    <row r="3" customFormat="false" ht="11.25" hidden="false" customHeight="false" outlineLevel="0" collapsed="false">
      <c r="A3" s="120" t="s">
        <v>50</v>
      </c>
      <c r="B3" s="37" t="n">
        <v>8746</v>
      </c>
      <c r="C3" s="269" t="n">
        <v>0.0331392066445132</v>
      </c>
    </row>
    <row r="4" customFormat="false" ht="11.25" hidden="false" customHeight="false" outlineLevel="0" collapsed="false">
      <c r="A4" s="122" t="s">
        <v>51</v>
      </c>
      <c r="B4" s="40" t="n">
        <v>28933</v>
      </c>
      <c r="C4" s="270" t="n">
        <v>0.10962916371435</v>
      </c>
    </row>
    <row r="5" customFormat="false" ht="11.25" hidden="false" customHeight="false" outlineLevel="0" collapsed="false">
      <c r="A5" s="122" t="s">
        <v>52</v>
      </c>
      <c r="B5" s="40" t="n">
        <v>10539</v>
      </c>
      <c r="C5" s="270" t="n">
        <v>0.0399330092415418</v>
      </c>
    </row>
    <row r="6" customFormat="false" ht="11.25" hidden="false" customHeight="false" outlineLevel="0" collapsed="false">
      <c r="A6" s="122" t="s">
        <v>37</v>
      </c>
      <c r="B6" s="28" t="n">
        <v>10775</v>
      </c>
      <c r="C6" s="270" t="n">
        <v>0.0408272297729968</v>
      </c>
    </row>
    <row r="7" customFormat="false" ht="11.25" hidden="false" customHeight="false" outlineLevel="0" collapsed="false">
      <c r="A7" s="122" t="s">
        <v>53</v>
      </c>
      <c r="B7" s="40" t="n">
        <v>204924</v>
      </c>
      <c r="C7" s="270" t="n">
        <v>0.776471390626599</v>
      </c>
    </row>
    <row r="8" customFormat="false" ht="11.25" hidden="false" customHeight="false" outlineLevel="0" collapsed="false">
      <c r="A8" s="29"/>
      <c r="B8" s="271" t="n">
        <v>263917</v>
      </c>
      <c r="C8" s="272" t="n">
        <v>1</v>
      </c>
    </row>
    <row r="9" customFormat="false" ht="11.25" hidden="false" customHeight="false" outlineLevel="0" collapsed="false">
      <c r="A9" s="68" t="s">
        <v>258</v>
      </c>
    </row>
    <row r="12" customFormat="false" ht="11.25" hidden="false" customHeight="false" outlineLevel="0" collapsed="false">
      <c r="A12" s="1" t="s">
        <v>290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32" width="47.43"/>
    <col collapsed="false" customWidth="false" hidden="false" outlineLevel="0" max="2" min="2" style="33" width="11.42"/>
    <col collapsed="false" customWidth="false" hidden="false" outlineLevel="0" max="1025" min="3" style="32" width="11.42"/>
  </cols>
  <sheetData>
    <row r="1" customFormat="false" ht="15" hidden="false" customHeight="false" outlineLevel="0" collapsed="false">
      <c r="A1" s="34" t="s">
        <v>55</v>
      </c>
      <c r="H1" s="21" t="s">
        <v>49</v>
      </c>
    </row>
    <row r="2" customFormat="false" ht="11.25" hidden="false" customHeight="false" outlineLevel="0" collapsed="false">
      <c r="B2" s="35"/>
    </row>
    <row r="3" customFormat="false" ht="11.25" hidden="false" customHeight="false" outlineLevel="0" collapsed="false">
      <c r="A3" s="36" t="s">
        <v>56</v>
      </c>
      <c r="B3" s="37" t="n">
        <v>18132</v>
      </c>
      <c r="C3" s="38" t="n">
        <v>0.01</v>
      </c>
    </row>
    <row r="4" customFormat="false" ht="11.25" hidden="false" customHeight="false" outlineLevel="0" collapsed="false">
      <c r="A4" s="39" t="s">
        <v>57</v>
      </c>
      <c r="B4" s="40" t="n">
        <v>702195</v>
      </c>
      <c r="C4" s="41" t="n">
        <v>0.51</v>
      </c>
    </row>
    <row r="5" customFormat="false" ht="11.25" hidden="false" customHeight="false" outlineLevel="0" collapsed="false">
      <c r="A5" s="39" t="s">
        <v>58</v>
      </c>
      <c r="B5" s="40" t="n">
        <v>18212</v>
      </c>
      <c r="C5" s="41" t="n">
        <v>0.0135198416235151</v>
      </c>
      <c r="D5" s="42"/>
      <c r="G5" s="43"/>
    </row>
    <row r="6" customFormat="false" ht="11.25" hidden="false" customHeight="false" outlineLevel="0" collapsed="false">
      <c r="A6" s="39" t="s">
        <v>59</v>
      </c>
      <c r="B6" s="40" t="n">
        <v>37032</v>
      </c>
      <c r="C6" s="41" t="n">
        <v>0.03</v>
      </c>
      <c r="D6" s="42"/>
      <c r="G6" s="43"/>
    </row>
    <row r="7" customFormat="false" ht="11.25" hidden="false" customHeight="false" outlineLevel="0" collapsed="false">
      <c r="A7" s="39" t="s">
        <v>60</v>
      </c>
      <c r="B7" s="40" t="n">
        <v>115105</v>
      </c>
      <c r="C7" s="41" t="n">
        <v>0.08</v>
      </c>
      <c r="D7" s="44"/>
      <c r="E7" s="45"/>
      <c r="G7" s="43"/>
    </row>
    <row r="8" customFormat="false" ht="11.25" hidden="false" customHeight="false" outlineLevel="0" collapsed="false">
      <c r="A8" s="39" t="s">
        <v>61</v>
      </c>
      <c r="B8" s="40" t="n">
        <v>489702</v>
      </c>
      <c r="C8" s="41" t="n">
        <v>0.35</v>
      </c>
      <c r="D8" s="45"/>
      <c r="E8" s="45"/>
    </row>
    <row r="9" customFormat="false" ht="11.25" hidden="false" customHeight="false" outlineLevel="0" collapsed="false">
      <c r="A9" s="39" t="s">
        <v>62</v>
      </c>
      <c r="B9" s="40" t="n">
        <v>6048</v>
      </c>
      <c r="C9" s="41" t="n">
        <v>0.004</v>
      </c>
    </row>
    <row r="10" customFormat="false" ht="11.25" hidden="false" customHeight="false" outlineLevel="0" collapsed="false">
      <c r="A10" s="46"/>
      <c r="B10" s="47" t="n">
        <v>1386426</v>
      </c>
      <c r="C10" s="48" t="n">
        <v>1</v>
      </c>
    </row>
    <row r="11" customFormat="false" ht="11.25" hidden="false" customHeight="false" outlineLevel="0" collapsed="false">
      <c r="A11" s="32" t="s">
        <v>63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20" width="28.29"/>
    <col collapsed="false" customWidth="false" hidden="false" outlineLevel="0" max="1025" min="2" style="20" width="11.42"/>
  </cols>
  <sheetData>
    <row r="1" customFormat="false" ht="15" hidden="false" customHeight="false" outlineLevel="0" collapsed="false">
      <c r="A1" s="149" t="s">
        <v>291</v>
      </c>
      <c r="H1" s="21" t="s">
        <v>49</v>
      </c>
    </row>
    <row r="2" customFormat="false" ht="11.25" hidden="false" customHeight="false" outlineLevel="0" collapsed="false">
      <c r="A2" s="149"/>
    </row>
    <row r="3" customFormat="false" ht="11.25" hidden="false" customHeight="false" outlineLevel="0" collapsed="false">
      <c r="A3" s="273" t="s">
        <v>124</v>
      </c>
      <c r="B3" s="252" t="n">
        <v>1117</v>
      </c>
      <c r="C3" s="274" t="n">
        <v>0.103665893271462</v>
      </c>
    </row>
    <row r="4" customFormat="false" ht="11.25" hidden="false" customHeight="false" outlineLevel="0" collapsed="false">
      <c r="A4" s="275" t="s">
        <v>125</v>
      </c>
      <c r="B4" s="28" t="n">
        <v>3628</v>
      </c>
      <c r="C4" s="276" t="n">
        <v>0.336705336426914</v>
      </c>
    </row>
    <row r="5" customFormat="false" ht="11.25" hidden="false" customHeight="false" outlineLevel="0" collapsed="false">
      <c r="A5" s="275" t="s">
        <v>126</v>
      </c>
      <c r="B5" s="28" t="n">
        <v>1044</v>
      </c>
      <c r="C5" s="276" t="n">
        <v>0.0968909512761021</v>
      </c>
    </row>
    <row r="6" customFormat="false" ht="11.25" hidden="false" customHeight="false" outlineLevel="0" collapsed="false">
      <c r="A6" s="275" t="s">
        <v>127</v>
      </c>
      <c r="B6" s="253" t="n">
        <v>1868</v>
      </c>
      <c r="C6" s="276" t="n">
        <v>0.173364269141531</v>
      </c>
    </row>
    <row r="7" customFormat="false" ht="11.25" hidden="false" customHeight="false" outlineLevel="0" collapsed="false">
      <c r="A7" s="277" t="s">
        <v>128</v>
      </c>
      <c r="B7" s="258" t="n">
        <v>3118</v>
      </c>
      <c r="C7" s="278" t="n">
        <v>0.289373549883991</v>
      </c>
    </row>
    <row r="8" customFormat="false" ht="11.25" hidden="false" customHeight="false" outlineLevel="0" collapsed="false">
      <c r="A8" s="277" t="s">
        <v>69</v>
      </c>
      <c r="B8" s="271" t="n">
        <v>10775</v>
      </c>
      <c r="C8" s="53" t="n">
        <v>1</v>
      </c>
    </row>
    <row r="10" customFormat="false" ht="11.25" hidden="false" customHeight="false" outlineLevel="0" collapsed="false">
      <c r="A10" s="279" t="s">
        <v>129</v>
      </c>
      <c r="B10" s="23" t="n">
        <f aca="false">SUM(B3:B5)</f>
        <v>5789</v>
      </c>
      <c r="C10" s="23"/>
      <c r="D10" s="165"/>
      <c r="E10" s="165"/>
      <c r="F10" s="165"/>
    </row>
    <row r="11" customFormat="false" ht="11.25" hidden="false" customHeight="false" outlineLevel="0" collapsed="false">
      <c r="A11" s="231" t="s">
        <v>130</v>
      </c>
      <c r="B11" s="167" t="n">
        <f aca="false">SUM(B3:B4)</f>
        <v>4745</v>
      </c>
      <c r="C11" s="167"/>
      <c r="D11" s="94"/>
      <c r="E11" s="94"/>
      <c r="F11" s="94"/>
    </row>
    <row r="12" customFormat="false" ht="11.25" hidden="false" customHeight="false" outlineLevel="0" collapsed="false">
      <c r="A12" s="235" t="s">
        <v>131</v>
      </c>
      <c r="B12" s="170" t="n">
        <f aca="false">B6+B7</f>
        <v>4986</v>
      </c>
      <c r="C12" s="170" t="s">
        <v>132</v>
      </c>
      <c r="D12" s="280" t="n">
        <f aca="false">(B6/B12)*100</f>
        <v>37.4649017248295</v>
      </c>
      <c r="E12" s="281" t="s">
        <v>133</v>
      </c>
      <c r="F12" s="280" t="n">
        <f aca="false">(B7/B12)*100</f>
        <v>62.5350982751705</v>
      </c>
    </row>
    <row r="13" customFormat="false" ht="11.25" hidden="false" customHeight="false" outlineLevel="0" collapsed="false">
      <c r="A13" s="68" t="s">
        <v>258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false" hidden="false" outlineLevel="0" max="1" min="1" style="32" width="11.42"/>
    <col collapsed="false" customWidth="true" hidden="false" outlineLevel="0" max="7" min="2" style="32" width="12.71"/>
    <col collapsed="false" customWidth="true" hidden="false" outlineLevel="0" max="8" min="8" style="32" width="1.71"/>
    <col collapsed="false" customWidth="false" hidden="false" outlineLevel="0" max="1025" min="9" style="32" width="11.42"/>
  </cols>
  <sheetData>
    <row r="1" customFormat="false" ht="15" hidden="false" customHeight="false" outlineLevel="0" collapsed="false">
      <c r="A1" s="209" t="s">
        <v>292</v>
      </c>
      <c r="B1" s="209"/>
      <c r="C1" s="209"/>
      <c r="D1" s="209"/>
      <c r="E1" s="209"/>
      <c r="F1" s="209"/>
      <c r="G1" s="209"/>
      <c r="J1" s="21" t="s">
        <v>49</v>
      </c>
    </row>
    <row r="3" customFormat="false" ht="11.25" hidden="false" customHeight="false" outlineLevel="0" collapsed="false">
      <c r="A3" s="210"/>
      <c r="B3" s="282" t="s">
        <v>251</v>
      </c>
      <c r="C3" s="282" t="s">
        <v>252</v>
      </c>
      <c r="D3" s="282" t="s">
        <v>253</v>
      </c>
      <c r="E3" s="282" t="s">
        <v>254</v>
      </c>
      <c r="F3" s="282" t="s">
        <v>255</v>
      </c>
      <c r="G3" s="282" t="s">
        <v>69</v>
      </c>
    </row>
    <row r="4" customFormat="false" ht="11.25" hidden="false" customHeight="false" outlineLevel="0" collapsed="false">
      <c r="A4" s="214" t="s">
        <v>256</v>
      </c>
      <c r="B4" s="215" t="n">
        <v>700</v>
      </c>
      <c r="C4" s="215" t="n">
        <v>1020</v>
      </c>
      <c r="D4" s="215" t="n">
        <v>1550</v>
      </c>
      <c r="E4" s="215" t="n">
        <v>770</v>
      </c>
      <c r="F4" s="215" t="n">
        <v>710</v>
      </c>
      <c r="G4" s="215" t="n">
        <v>4750</v>
      </c>
    </row>
    <row r="5" customFormat="false" ht="11.25" hidden="false" customHeight="false" outlineLevel="0" collapsed="false">
      <c r="A5" s="214" t="s">
        <v>257</v>
      </c>
      <c r="B5" s="218" t="n">
        <v>0.147523709167545</v>
      </c>
      <c r="C5" s="218" t="n">
        <v>0.214120126448894</v>
      </c>
      <c r="D5" s="218" t="n">
        <v>0.326448893572181</v>
      </c>
      <c r="E5" s="218" t="n">
        <v>0.161643835616438</v>
      </c>
      <c r="F5" s="218" t="n">
        <v>0.150263435194942</v>
      </c>
      <c r="G5" s="283" t="n">
        <v>1</v>
      </c>
    </row>
    <row r="6" customFormat="false" ht="11.25" hidden="false" customHeight="false" outlineLevel="0" collapsed="false">
      <c r="A6" s="68" t="s">
        <v>258</v>
      </c>
      <c r="B6" s="68"/>
      <c r="C6" s="68"/>
      <c r="D6" s="68"/>
      <c r="E6" s="68"/>
      <c r="F6" s="68"/>
      <c r="G6" s="68"/>
    </row>
    <row r="7" customFormat="false" ht="22.5" hidden="false" customHeight="true" outlineLevel="0" collapsed="false">
      <c r="A7" s="222" t="s">
        <v>293</v>
      </c>
      <c r="B7" s="222"/>
      <c r="C7" s="222"/>
      <c r="D7" s="222"/>
      <c r="E7" s="222"/>
      <c r="F7" s="222"/>
      <c r="G7" s="222"/>
    </row>
  </sheetData>
  <mergeCells count="2">
    <mergeCell ref="A1:G1"/>
    <mergeCell ref="A7:G7"/>
  </mergeCells>
  <hyperlinks>
    <hyperlink ref="J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19.57"/>
    <col collapsed="false" customWidth="false" hidden="false" outlineLevel="0" max="1025" min="4" style="1" width="11.42"/>
  </cols>
  <sheetData>
    <row r="1" customFormat="false" ht="15" hidden="false" customHeight="false" outlineLevel="0" collapsed="false">
      <c r="A1" s="174" t="s">
        <v>294</v>
      </c>
      <c r="I1" s="21" t="s">
        <v>49</v>
      </c>
    </row>
    <row r="2" customFormat="false" ht="11.25" hidden="false" customHeight="false" outlineLevel="0" collapsed="false">
      <c r="A2" s="20"/>
      <c r="B2" s="20"/>
      <c r="C2" s="20"/>
      <c r="D2" s="20"/>
    </row>
    <row r="3" customFormat="false" ht="11.25" hidden="false" customHeight="false" outlineLevel="0" collapsed="false">
      <c r="A3" s="20"/>
      <c r="B3" s="284" t="s">
        <v>295</v>
      </c>
      <c r="C3" s="284" t="s">
        <v>296</v>
      </c>
      <c r="D3" s="20"/>
    </row>
    <row r="4" customFormat="false" ht="11.25" hidden="false" customHeight="false" outlineLevel="0" collapsed="false">
      <c r="A4" s="165" t="s">
        <v>297</v>
      </c>
      <c r="B4" s="23" t="n">
        <v>72210</v>
      </c>
      <c r="C4" s="23" t="n">
        <v>1093</v>
      </c>
      <c r="D4" s="20"/>
    </row>
    <row r="5" customFormat="false" ht="11.25" hidden="false" customHeight="false" outlineLevel="0" collapsed="false">
      <c r="A5" s="119" t="s">
        <v>298</v>
      </c>
      <c r="B5" s="88" t="n">
        <v>58551</v>
      </c>
      <c r="C5" s="88" t="n">
        <v>1036</v>
      </c>
      <c r="D5" s="20"/>
    </row>
    <row r="6" customFormat="false" ht="11.25" hidden="false" customHeight="false" outlineLevel="0" collapsed="false">
      <c r="A6" s="4" t="s">
        <v>299</v>
      </c>
      <c r="B6" s="20"/>
      <c r="C6" s="20"/>
      <c r="D6" s="20"/>
    </row>
    <row r="7" customFormat="false" ht="11.25" hidden="false" customHeight="false" outlineLevel="0" collapsed="false">
      <c r="A7" s="4" t="s">
        <v>300</v>
      </c>
    </row>
    <row r="8" customFormat="false" ht="11.25" hidden="false" customHeight="false" outlineLevel="0" collapsed="false">
      <c r="A8" s="68" t="s">
        <v>258</v>
      </c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1.25" outlineLevelRow="0" outlineLevelCol="0"/>
  <cols>
    <col collapsed="false" customWidth="true" hidden="false" outlineLevel="0" max="1025" min="1" style="32" width="15.86"/>
  </cols>
  <sheetData>
    <row r="1" customFormat="false" ht="15" hidden="false" customHeight="false" outlineLevel="0" collapsed="false">
      <c r="A1" s="34" t="s">
        <v>301</v>
      </c>
      <c r="F1" s="21" t="s">
        <v>49</v>
      </c>
    </row>
    <row r="3" customFormat="false" ht="11.25" hidden="false" customHeight="false" outlineLevel="0" collapsed="false">
      <c r="A3" s="282" t="s">
        <v>302</v>
      </c>
      <c r="B3" s="282" t="n">
        <v>0</v>
      </c>
      <c r="C3" s="282" t="n">
        <v>2012</v>
      </c>
      <c r="D3" s="282" t="s">
        <v>303</v>
      </c>
    </row>
    <row r="4" customFormat="false" ht="11.25" hidden="false" customHeight="false" outlineLevel="0" collapsed="false">
      <c r="A4" s="282" t="n">
        <v>0</v>
      </c>
      <c r="B4" s="282" t="n">
        <v>0</v>
      </c>
      <c r="C4" s="282" t="n">
        <v>0</v>
      </c>
      <c r="D4" s="282" t="n">
        <v>0</v>
      </c>
    </row>
    <row r="5" customFormat="false" ht="11.25" hidden="false" customHeight="false" outlineLevel="0" collapsed="false">
      <c r="A5" s="285" t="s">
        <v>304</v>
      </c>
      <c r="B5" s="285" t="n">
        <v>0</v>
      </c>
      <c r="C5" s="286" t="n">
        <v>3340</v>
      </c>
      <c r="D5" s="287" t="n">
        <v>0.703477344573235</v>
      </c>
    </row>
    <row r="6" customFormat="false" ht="11.25" hidden="false" customHeight="false" outlineLevel="0" collapsed="false">
      <c r="A6" s="285" t="s">
        <v>305</v>
      </c>
      <c r="B6" s="285" t="n">
        <v>0</v>
      </c>
      <c r="C6" s="288" t="n">
        <v>1120</v>
      </c>
      <c r="D6" s="289" t="n">
        <v>0.236037934668072</v>
      </c>
    </row>
    <row r="7" customFormat="false" ht="11.25" hidden="false" customHeight="false" outlineLevel="0" collapsed="false">
      <c r="A7" s="285" t="s">
        <v>276</v>
      </c>
      <c r="B7" s="285"/>
      <c r="C7" s="288" t="n">
        <v>210</v>
      </c>
      <c r="D7" s="289" t="n">
        <v>0.0434141201264489</v>
      </c>
    </row>
    <row r="8" customFormat="false" ht="11.25" hidden="false" customHeight="false" outlineLevel="0" collapsed="false">
      <c r="A8" s="285" t="s">
        <v>277</v>
      </c>
      <c r="B8" s="285"/>
      <c r="C8" s="288" t="n">
        <v>80</v>
      </c>
      <c r="D8" s="289" t="n">
        <v>0.0170706006322445</v>
      </c>
    </row>
    <row r="9" customFormat="false" ht="11.25" hidden="false" customHeight="false" outlineLevel="0" collapsed="false">
      <c r="A9" s="290" t="s">
        <v>306</v>
      </c>
      <c r="B9" s="291"/>
      <c r="C9" s="292" t="n">
        <v>4750</v>
      </c>
      <c r="D9" s="293" t="n">
        <v>1</v>
      </c>
    </row>
    <row r="10" customFormat="false" ht="11.25" hidden="false" customHeight="false" outlineLevel="0" collapsed="false">
      <c r="A10" s="68" t="s">
        <v>258</v>
      </c>
      <c r="B10" s="68"/>
      <c r="C10" s="68"/>
      <c r="D10" s="68"/>
    </row>
    <row r="11" customFormat="false" ht="26.25" hidden="false" customHeight="true" outlineLevel="0" collapsed="false">
      <c r="A11" s="222" t="s">
        <v>293</v>
      </c>
      <c r="B11" s="222" t="n">
        <v>0</v>
      </c>
      <c r="C11" s="222" t="n">
        <v>0</v>
      </c>
      <c r="D11" s="222" t="n">
        <v>0</v>
      </c>
    </row>
  </sheetData>
  <mergeCells count="8">
    <mergeCell ref="A3:B4"/>
    <mergeCell ref="C3:C4"/>
    <mergeCell ref="D3:D4"/>
    <mergeCell ref="A5:B5"/>
    <mergeCell ref="A6:B6"/>
    <mergeCell ref="A7:B7"/>
    <mergeCell ref="A8:B8"/>
    <mergeCell ref="A11:D11"/>
  </mergeCells>
  <hyperlinks>
    <hyperlink ref="F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5" width="10.71"/>
    <col collapsed="false" customWidth="true" hidden="false" outlineLevel="0" max="4" min="4" style="295" width="3.57"/>
    <col collapsed="false" customWidth="true" hidden="false" outlineLevel="0" max="5" min="5" style="295" width="10.71"/>
    <col collapsed="false" customWidth="true" hidden="false" outlineLevel="0" max="6" min="6" style="295" width="3.99"/>
    <col collapsed="false" customWidth="true" hidden="false" outlineLevel="0" max="7" min="7" style="295" width="10.71"/>
    <col collapsed="false" customWidth="true" hidden="false" outlineLevel="0" max="8" min="8" style="295" width="3.14"/>
    <col collapsed="false" customWidth="true" hidden="false" outlineLevel="0" max="9" min="9" style="295" width="10.71"/>
    <col collapsed="false" customWidth="true" hidden="false" outlineLevel="0" max="10" min="10" style="295" width="3.14"/>
    <col collapsed="false" customWidth="true" hidden="false" outlineLevel="0" max="11" min="11" style="295" width="10.71"/>
    <col collapsed="false" customWidth="true" hidden="false" outlineLevel="0" max="12" min="12" style="295" width="3.14"/>
    <col collapsed="false" customWidth="true" hidden="false" outlineLevel="0" max="13" min="13" style="295" width="10.71"/>
    <col collapsed="false" customWidth="true" hidden="false" outlineLevel="0" max="14" min="14" style="295" width="3.14"/>
    <col collapsed="false" customWidth="true" hidden="false" outlineLevel="0" max="15" min="15" style="295" width="10.71"/>
    <col collapsed="false" customWidth="true" hidden="false" outlineLevel="0" max="16" min="16" style="295" width="3.14"/>
    <col collapsed="false" customWidth="true" hidden="false" outlineLevel="0" max="17" min="17" style="295" width="13.7"/>
    <col collapsed="false" customWidth="true" hidden="false" outlineLevel="0" max="18" min="18" style="295" width="6.86"/>
    <col collapsed="false" customWidth="true" hidden="false" outlineLevel="0" max="1025" min="19" style="294" width="14.01"/>
  </cols>
  <sheetData>
    <row r="1" s="299" customFormat="true" ht="13.5" hidden="false" customHeight="true" outlineLevel="0" collapsed="false">
      <c r="A1" s="296" t="s">
        <v>307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7"/>
      <c r="R1" s="21" t="s">
        <v>49</v>
      </c>
      <c r="S1" s="298"/>
      <c r="T1" s="298"/>
      <c r="U1" s="298"/>
    </row>
    <row r="2" customFormat="fals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00"/>
      <c r="R2" s="300"/>
      <c r="S2" s="298"/>
      <c r="T2" s="298"/>
      <c r="U2" s="298"/>
    </row>
    <row r="3" customFormat="false" ht="13.5" hidden="false" customHeight="true" outlineLevel="0" collapsed="false">
      <c r="A3" s="296" t="s">
        <v>309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7"/>
      <c r="R3" s="301"/>
      <c r="S3" s="298"/>
      <c r="T3" s="298"/>
      <c r="U3" s="298"/>
    </row>
    <row r="4" customFormat="false" ht="15" hidden="false" customHeight="true" outlineLevel="0" collapsed="false"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3"/>
      <c r="Q4" s="303"/>
      <c r="R4" s="303"/>
      <c r="S4" s="298"/>
      <c r="T4" s="298"/>
      <c r="U4" s="298"/>
    </row>
    <row r="5" customFormat="false" ht="30" hidden="false" customHeight="true" outlineLevel="0" collapsed="false">
      <c r="A5" s="304" t="s">
        <v>310</v>
      </c>
      <c r="B5" s="304"/>
      <c r="C5" s="305" t="s">
        <v>311</v>
      </c>
      <c r="D5" s="305"/>
      <c r="E5" s="306" t="s">
        <v>312</v>
      </c>
      <c r="F5" s="306"/>
      <c r="G5" s="305" t="s">
        <v>313</v>
      </c>
      <c r="H5" s="305"/>
      <c r="I5" s="306" t="s">
        <v>314</v>
      </c>
      <c r="J5" s="306"/>
      <c r="K5" s="307" t="s">
        <v>315</v>
      </c>
      <c r="L5" s="307"/>
      <c r="M5" s="306" t="s">
        <v>316</v>
      </c>
      <c r="N5" s="306"/>
      <c r="O5" s="305" t="s">
        <v>317</v>
      </c>
      <c r="P5" s="305"/>
      <c r="Q5" s="308"/>
      <c r="R5" s="301"/>
    </row>
    <row r="6" customFormat="false" ht="38.25" hidden="false" customHeight="true" outlineLevel="0" collapsed="false">
      <c r="A6" s="304"/>
      <c r="B6" s="304"/>
      <c r="C6" s="305"/>
      <c r="D6" s="305"/>
      <c r="E6" s="306"/>
      <c r="F6" s="306"/>
      <c r="G6" s="305"/>
      <c r="H6" s="305"/>
      <c r="I6" s="306"/>
      <c r="J6" s="306"/>
      <c r="K6" s="307"/>
      <c r="L6" s="307"/>
      <c r="M6" s="306"/>
      <c r="N6" s="306"/>
      <c r="O6" s="305"/>
      <c r="P6" s="305"/>
      <c r="Q6" s="308"/>
      <c r="R6" s="309"/>
      <c r="S6" s="310"/>
    </row>
    <row r="7" s="322" customFormat="true" ht="14.1" hidden="false" customHeight="true" outlineLevel="0" collapsed="false">
      <c r="A7" s="311" t="n">
        <v>1</v>
      </c>
      <c r="B7" s="312" t="s">
        <v>318</v>
      </c>
      <c r="C7" s="313" t="n">
        <v>113</v>
      </c>
      <c r="D7" s="314"/>
      <c r="E7" s="315" t="n">
        <v>9330</v>
      </c>
      <c r="F7" s="316"/>
      <c r="G7" s="313" t="n">
        <v>184</v>
      </c>
      <c r="H7" s="314"/>
      <c r="I7" s="315" t="n">
        <v>873</v>
      </c>
      <c r="J7" s="316"/>
      <c r="K7" s="313" t="n">
        <v>5</v>
      </c>
      <c r="L7" s="314"/>
      <c r="M7" s="315" t="n">
        <v>369</v>
      </c>
      <c r="N7" s="316"/>
      <c r="O7" s="317" t="n">
        <v>10874</v>
      </c>
      <c r="P7" s="316"/>
      <c r="Q7" s="318"/>
      <c r="R7" s="319"/>
      <c r="S7" s="320"/>
      <c r="T7" s="321"/>
    </row>
    <row r="8" customFormat="false" ht="14.1" hidden="false" customHeight="true" outlineLevel="0" collapsed="false">
      <c r="A8" s="323" t="n">
        <v>2</v>
      </c>
      <c r="B8" s="324" t="s">
        <v>319</v>
      </c>
      <c r="C8" s="325" t="n">
        <v>239</v>
      </c>
      <c r="D8" s="318"/>
      <c r="E8" s="326" t="n">
        <v>13181</v>
      </c>
      <c r="F8" s="327"/>
      <c r="G8" s="325" t="n">
        <v>62</v>
      </c>
      <c r="H8" s="318"/>
      <c r="I8" s="326" t="n">
        <v>1044</v>
      </c>
      <c r="J8" s="327"/>
      <c r="K8" s="325" t="n">
        <v>11</v>
      </c>
      <c r="L8" s="318"/>
      <c r="M8" s="326" t="n">
        <v>378</v>
      </c>
      <c r="N8" s="327"/>
      <c r="O8" s="328" t="n">
        <v>14915</v>
      </c>
      <c r="P8" s="327"/>
      <c r="Q8" s="318"/>
      <c r="R8" s="319"/>
      <c r="S8" s="320"/>
      <c r="T8" s="321"/>
    </row>
    <row r="9" customFormat="false" ht="14.1" hidden="false" customHeight="true" outlineLevel="0" collapsed="false">
      <c r="A9" s="323" t="n">
        <v>3</v>
      </c>
      <c r="B9" s="324" t="s">
        <v>320</v>
      </c>
      <c r="C9" s="325" t="n">
        <v>139</v>
      </c>
      <c r="D9" s="318"/>
      <c r="E9" s="326" t="n">
        <v>10665</v>
      </c>
      <c r="F9" s="327"/>
      <c r="G9" s="325" t="n">
        <v>88</v>
      </c>
      <c r="H9" s="318"/>
      <c r="I9" s="326" t="n">
        <v>1058</v>
      </c>
      <c r="J9" s="327"/>
      <c r="K9" s="325" t="n">
        <v>6</v>
      </c>
      <c r="L9" s="318"/>
      <c r="M9" s="326" t="n">
        <v>255</v>
      </c>
      <c r="N9" s="327"/>
      <c r="O9" s="328" t="n">
        <v>12211</v>
      </c>
      <c r="P9" s="327"/>
      <c r="Q9" s="318"/>
      <c r="R9" s="319"/>
      <c r="S9" s="320"/>
      <c r="T9" s="321"/>
    </row>
    <row r="10" customFormat="false" ht="14.1" hidden="false" customHeight="true" outlineLevel="0" collapsed="false">
      <c r="A10" s="323" t="n">
        <v>4</v>
      </c>
      <c r="B10" s="324" t="s">
        <v>321</v>
      </c>
      <c r="C10" s="325" t="n">
        <v>42</v>
      </c>
      <c r="D10" s="318"/>
      <c r="E10" s="326" t="n">
        <v>3375.14533231645</v>
      </c>
      <c r="F10" s="327" t="s">
        <v>322</v>
      </c>
      <c r="G10" s="325" t="n">
        <v>67</v>
      </c>
      <c r="H10" s="318"/>
      <c r="I10" s="326" t="n">
        <v>350</v>
      </c>
      <c r="J10" s="327"/>
      <c r="K10" s="325" t="n">
        <v>0</v>
      </c>
      <c r="L10" s="318"/>
      <c r="M10" s="326" t="n">
        <v>147</v>
      </c>
      <c r="N10" s="327"/>
      <c r="O10" s="328" t="n">
        <v>3981.14533231645</v>
      </c>
      <c r="P10" s="327"/>
      <c r="Q10" s="318"/>
      <c r="R10" s="319"/>
      <c r="S10" s="320"/>
      <c r="T10" s="321"/>
    </row>
    <row r="11" customFormat="false" ht="14.1" hidden="false" customHeight="true" outlineLevel="0" collapsed="false">
      <c r="A11" s="323" t="n">
        <v>5</v>
      </c>
      <c r="B11" s="324" t="s">
        <v>323</v>
      </c>
      <c r="C11" s="325" t="n">
        <v>55</v>
      </c>
      <c r="D11" s="318"/>
      <c r="E11" s="326" t="n">
        <v>3175</v>
      </c>
      <c r="F11" s="327"/>
      <c r="G11" s="325" t="n">
        <v>14</v>
      </c>
      <c r="H11" s="318"/>
      <c r="I11" s="326" t="n">
        <v>226</v>
      </c>
      <c r="J11" s="327"/>
      <c r="K11" s="325" t="n">
        <v>1</v>
      </c>
      <c r="L11" s="318"/>
      <c r="M11" s="326" t="n">
        <v>77</v>
      </c>
      <c r="N11" s="327"/>
      <c r="O11" s="328" t="n">
        <v>3548</v>
      </c>
      <c r="P11" s="327"/>
      <c r="Q11" s="318"/>
      <c r="R11" s="319"/>
      <c r="S11" s="320"/>
      <c r="T11" s="321"/>
    </row>
    <row r="12" customFormat="false" ht="14.1" hidden="false" customHeight="true" outlineLevel="0" collapsed="false">
      <c r="A12" s="323" t="n">
        <v>6</v>
      </c>
      <c r="B12" s="324" t="s">
        <v>324</v>
      </c>
      <c r="C12" s="325" t="n">
        <v>67</v>
      </c>
      <c r="D12" s="318"/>
      <c r="E12" s="326" t="n">
        <v>23829</v>
      </c>
      <c r="F12" s="327"/>
      <c r="G12" s="325" t="n">
        <v>434</v>
      </c>
      <c r="H12" s="318"/>
      <c r="I12" s="326" t="n">
        <v>2776</v>
      </c>
      <c r="J12" s="327"/>
      <c r="K12" s="325" t="n">
        <v>5</v>
      </c>
      <c r="L12" s="318"/>
      <c r="M12" s="326" t="n">
        <v>631.91835709576</v>
      </c>
      <c r="N12" s="327" t="s">
        <v>322</v>
      </c>
      <c r="O12" s="328" t="n">
        <v>27742.9183570958</v>
      </c>
      <c r="P12" s="327"/>
      <c r="Q12" s="318"/>
      <c r="R12" s="319"/>
      <c r="S12" s="320"/>
      <c r="T12" s="321"/>
    </row>
    <row r="13" customFormat="false" ht="14.1" hidden="false" customHeight="true" outlineLevel="0" collapsed="false">
      <c r="A13" s="323" t="n">
        <v>7</v>
      </c>
      <c r="B13" s="324" t="s">
        <v>325</v>
      </c>
      <c r="C13" s="325" t="n">
        <v>76</v>
      </c>
      <c r="D13" s="318"/>
      <c r="E13" s="326" t="n">
        <v>9337</v>
      </c>
      <c r="F13" s="327"/>
      <c r="G13" s="325" t="n">
        <v>80</v>
      </c>
      <c r="H13" s="318"/>
      <c r="I13" s="326" t="n">
        <v>893</v>
      </c>
      <c r="J13" s="327"/>
      <c r="K13" s="325" t="n">
        <v>1</v>
      </c>
      <c r="L13" s="318"/>
      <c r="M13" s="326" t="n">
        <v>228</v>
      </c>
      <c r="N13" s="327"/>
      <c r="O13" s="328" t="n">
        <v>10615</v>
      </c>
      <c r="P13" s="327"/>
      <c r="Q13" s="318"/>
      <c r="R13" s="319"/>
      <c r="S13" s="320"/>
      <c r="T13" s="321"/>
    </row>
    <row r="14" customFormat="false" ht="14.1" hidden="false" customHeight="true" outlineLevel="0" collapsed="false">
      <c r="A14" s="323" t="n">
        <v>8</v>
      </c>
      <c r="B14" s="324" t="s">
        <v>326</v>
      </c>
      <c r="C14" s="325" t="n">
        <v>229</v>
      </c>
      <c r="D14" s="318"/>
      <c r="E14" s="326" t="n">
        <v>7302</v>
      </c>
      <c r="F14" s="327"/>
      <c r="G14" s="325" t="n">
        <v>49</v>
      </c>
      <c r="H14" s="318"/>
      <c r="I14" s="326" t="n">
        <v>419</v>
      </c>
      <c r="J14" s="327"/>
      <c r="K14" s="325" t="n">
        <v>9</v>
      </c>
      <c r="L14" s="318"/>
      <c r="M14" s="326" t="n">
        <v>126</v>
      </c>
      <c r="N14" s="327"/>
      <c r="O14" s="328" t="n">
        <v>8134</v>
      </c>
      <c r="P14" s="327"/>
      <c r="Q14" s="318"/>
      <c r="R14" s="319"/>
      <c r="S14" s="320"/>
      <c r="T14" s="321"/>
    </row>
    <row r="15" customFormat="false" ht="14.1" hidden="false" customHeight="true" outlineLevel="0" collapsed="false">
      <c r="A15" s="323" t="n">
        <v>9</v>
      </c>
      <c r="B15" s="324" t="s">
        <v>327</v>
      </c>
      <c r="C15" s="325" t="n">
        <v>85</v>
      </c>
      <c r="D15" s="318"/>
      <c r="E15" s="326" t="n">
        <v>4112</v>
      </c>
      <c r="F15" s="327"/>
      <c r="G15" s="325" t="n">
        <v>38</v>
      </c>
      <c r="H15" s="318"/>
      <c r="I15" s="326" t="n">
        <v>519</v>
      </c>
      <c r="J15" s="327"/>
      <c r="K15" s="325" t="n">
        <v>10</v>
      </c>
      <c r="L15" s="318"/>
      <c r="M15" s="326" t="n">
        <v>94</v>
      </c>
      <c r="N15" s="327"/>
      <c r="O15" s="328" t="n">
        <v>4858</v>
      </c>
      <c r="P15" s="327"/>
      <c r="Q15" s="318"/>
      <c r="R15" s="319"/>
      <c r="S15" s="320"/>
      <c r="T15" s="321"/>
    </row>
    <row r="16" customFormat="false" ht="14.1" hidden="false" customHeight="true" outlineLevel="0" collapsed="false">
      <c r="A16" s="323" t="n">
        <v>10</v>
      </c>
      <c r="B16" s="324" t="s">
        <v>328</v>
      </c>
      <c r="C16" s="325" t="n">
        <v>85</v>
      </c>
      <c r="D16" s="318"/>
      <c r="E16" s="326" t="n">
        <v>6483</v>
      </c>
      <c r="F16" s="327"/>
      <c r="G16" s="325" t="n">
        <v>106</v>
      </c>
      <c r="H16" s="318"/>
      <c r="I16" s="326" t="n">
        <v>733</v>
      </c>
      <c r="J16" s="327"/>
      <c r="K16" s="325" t="n">
        <v>35</v>
      </c>
      <c r="L16" s="318"/>
      <c r="M16" s="326" t="n">
        <v>186</v>
      </c>
      <c r="N16" s="327"/>
      <c r="O16" s="328" t="n">
        <v>7628</v>
      </c>
      <c r="P16" s="327"/>
      <c r="Q16" s="318"/>
      <c r="R16" s="319"/>
      <c r="S16" s="320"/>
      <c r="T16" s="321"/>
    </row>
    <row r="17" customFormat="false" ht="14.1" hidden="false" customHeight="true" outlineLevel="0" collapsed="false">
      <c r="A17" s="323" t="n">
        <v>11</v>
      </c>
      <c r="B17" s="324" t="s">
        <v>329</v>
      </c>
      <c r="C17" s="325" t="n">
        <v>204</v>
      </c>
      <c r="D17" s="318"/>
      <c r="E17" s="326" t="n">
        <v>7254</v>
      </c>
      <c r="F17" s="327"/>
      <c r="G17" s="325" t="n">
        <v>615</v>
      </c>
      <c r="H17" s="318"/>
      <c r="I17" s="326" t="n">
        <v>876</v>
      </c>
      <c r="J17" s="327"/>
      <c r="K17" s="325" t="n">
        <v>16</v>
      </c>
      <c r="L17" s="318"/>
      <c r="M17" s="326" t="n">
        <v>513</v>
      </c>
      <c r="N17" s="327"/>
      <c r="O17" s="328" t="n">
        <v>9478</v>
      </c>
      <c r="P17" s="327"/>
      <c r="Q17" s="318"/>
      <c r="R17" s="319"/>
      <c r="S17" s="320"/>
      <c r="T17" s="321"/>
    </row>
    <row r="18" customFormat="false" ht="14.1" hidden="false" customHeight="true" outlineLevel="0" collapsed="false">
      <c r="A18" s="323" t="n">
        <v>12</v>
      </c>
      <c r="B18" s="324" t="s">
        <v>330</v>
      </c>
      <c r="C18" s="325" t="n">
        <v>101</v>
      </c>
      <c r="D18" s="318"/>
      <c r="E18" s="326" t="n">
        <v>11484.7269682921</v>
      </c>
      <c r="F18" s="327" t="s">
        <v>322</v>
      </c>
      <c r="G18" s="325" t="n">
        <v>180</v>
      </c>
      <c r="H18" s="318"/>
      <c r="I18" s="326" t="n">
        <v>941</v>
      </c>
      <c r="J18" s="327"/>
      <c r="K18" s="325" t="n">
        <v>11</v>
      </c>
      <c r="L18" s="318"/>
      <c r="M18" s="326" t="n">
        <v>225.479959236441</v>
      </c>
      <c r="N18" s="327" t="s">
        <v>322</v>
      </c>
      <c r="O18" s="328" t="n">
        <v>12943.2069275286</v>
      </c>
      <c r="P18" s="327"/>
      <c r="Q18" s="318"/>
      <c r="R18" s="319"/>
      <c r="S18" s="320"/>
      <c r="T18" s="321"/>
    </row>
    <row r="19" customFormat="false" ht="14.1" hidden="false" customHeight="true" outlineLevel="0" collapsed="false">
      <c r="A19" s="323" t="n">
        <v>13</v>
      </c>
      <c r="B19" s="324" t="s">
        <v>331</v>
      </c>
      <c r="C19" s="325" t="n">
        <v>385</v>
      </c>
      <c r="D19" s="318"/>
      <c r="E19" s="326" t="n">
        <v>33320</v>
      </c>
      <c r="F19" s="327"/>
      <c r="G19" s="325" t="n">
        <v>797</v>
      </c>
      <c r="H19" s="318"/>
      <c r="I19" s="326" t="n">
        <v>3838</v>
      </c>
      <c r="J19" s="327"/>
      <c r="K19" s="325" t="n">
        <v>17</v>
      </c>
      <c r="L19" s="318"/>
      <c r="M19" s="326" t="n">
        <v>1029.70956830778</v>
      </c>
      <c r="N19" s="327"/>
      <c r="O19" s="328" t="n">
        <v>39386.7095683078</v>
      </c>
      <c r="P19" s="327"/>
      <c r="Q19" s="318"/>
      <c r="R19" s="319"/>
      <c r="S19" s="320"/>
      <c r="T19" s="321"/>
    </row>
    <row r="20" customFormat="false" ht="14.1" hidden="false" customHeight="true" outlineLevel="0" collapsed="false">
      <c r="A20" s="323" t="n">
        <v>14</v>
      </c>
      <c r="B20" s="324" t="s">
        <v>332</v>
      </c>
      <c r="C20" s="325" t="n">
        <v>270</v>
      </c>
      <c r="D20" s="318"/>
      <c r="E20" s="326" t="n">
        <v>15845.1984790517</v>
      </c>
      <c r="F20" s="327" t="s">
        <v>322</v>
      </c>
      <c r="G20" s="325" t="n">
        <v>358</v>
      </c>
      <c r="H20" s="318"/>
      <c r="I20" s="326" t="n">
        <v>1678</v>
      </c>
      <c r="J20" s="327"/>
      <c r="K20" s="325" t="n">
        <v>22</v>
      </c>
      <c r="L20" s="318"/>
      <c r="M20" s="326" t="n">
        <v>238</v>
      </c>
      <c r="N20" s="327"/>
      <c r="O20" s="328" t="n">
        <v>18411.1984790517</v>
      </c>
      <c r="P20" s="327"/>
      <c r="Q20" s="318"/>
      <c r="R20" s="319"/>
      <c r="S20" s="320"/>
      <c r="T20" s="321"/>
    </row>
    <row r="21" customFormat="false" ht="14.1" hidden="false" customHeight="true" outlineLevel="0" collapsed="false">
      <c r="A21" s="323" t="n">
        <v>15</v>
      </c>
      <c r="B21" s="324" t="s">
        <v>333</v>
      </c>
      <c r="C21" s="325" t="n">
        <v>78</v>
      </c>
      <c r="D21" s="318"/>
      <c r="E21" s="326" t="n">
        <v>4518</v>
      </c>
      <c r="F21" s="327"/>
      <c r="G21" s="325" t="n">
        <v>91</v>
      </c>
      <c r="H21" s="318"/>
      <c r="I21" s="326" t="n">
        <v>466</v>
      </c>
      <c r="J21" s="327"/>
      <c r="K21" s="325" t="n">
        <v>12</v>
      </c>
      <c r="L21" s="318"/>
      <c r="M21" s="326" t="n">
        <v>89.3616647127784</v>
      </c>
      <c r="N21" s="327" t="s">
        <v>322</v>
      </c>
      <c r="O21" s="328" t="n">
        <v>5254.36166471278</v>
      </c>
      <c r="P21" s="327"/>
      <c r="Q21" s="318"/>
      <c r="R21" s="319"/>
      <c r="S21" s="320"/>
      <c r="T21" s="321"/>
    </row>
    <row r="22" customFormat="false" ht="14.1" hidden="false" customHeight="true" outlineLevel="0" collapsed="false">
      <c r="A22" s="323" t="n">
        <v>16</v>
      </c>
      <c r="B22" s="324" t="s">
        <v>334</v>
      </c>
      <c r="C22" s="325" t="n">
        <v>127</v>
      </c>
      <c r="D22" s="318"/>
      <c r="E22" s="326" t="n">
        <v>8583</v>
      </c>
      <c r="F22" s="327"/>
      <c r="G22" s="325" t="n">
        <v>189</v>
      </c>
      <c r="H22" s="318"/>
      <c r="I22" s="326" t="n">
        <v>641</v>
      </c>
      <c r="J22" s="327"/>
      <c r="K22" s="325" t="n">
        <v>43</v>
      </c>
      <c r="L22" s="318"/>
      <c r="M22" s="326" t="n">
        <v>336</v>
      </c>
      <c r="N22" s="327"/>
      <c r="O22" s="328" t="n">
        <v>9919</v>
      </c>
      <c r="P22" s="327"/>
      <c r="Q22" s="318"/>
      <c r="R22" s="319"/>
      <c r="S22" s="320"/>
      <c r="T22" s="321"/>
    </row>
    <row r="23" customFormat="false" ht="14.1" hidden="false" customHeight="true" outlineLevel="0" collapsed="false">
      <c r="A23" s="323" t="n">
        <v>17</v>
      </c>
      <c r="B23" s="324" t="s">
        <v>335</v>
      </c>
      <c r="C23" s="325" t="n">
        <v>251</v>
      </c>
      <c r="D23" s="318"/>
      <c r="E23" s="326" t="n">
        <v>14032.9007741565</v>
      </c>
      <c r="F23" s="327" t="s">
        <v>322</v>
      </c>
      <c r="G23" s="325" t="n">
        <v>272</v>
      </c>
      <c r="H23" s="318"/>
      <c r="I23" s="326" t="n">
        <v>1210</v>
      </c>
      <c r="J23" s="327"/>
      <c r="K23" s="325" t="n">
        <v>95</v>
      </c>
      <c r="L23" s="318"/>
      <c r="M23" s="326" t="n">
        <v>524</v>
      </c>
      <c r="N23" s="327"/>
      <c r="O23" s="328" t="n">
        <v>16384.9007741565</v>
      </c>
      <c r="P23" s="327"/>
      <c r="Q23" s="318"/>
      <c r="R23" s="319"/>
      <c r="S23" s="320"/>
      <c r="T23" s="321"/>
    </row>
    <row r="24" customFormat="false" ht="14.1" hidden="false" customHeight="true" outlineLevel="0" collapsed="false">
      <c r="A24" s="323" t="n">
        <v>18</v>
      </c>
      <c r="B24" s="324" t="s">
        <v>336</v>
      </c>
      <c r="C24" s="325" t="n">
        <v>208</v>
      </c>
      <c r="D24" s="318"/>
      <c r="E24" s="326" t="n">
        <v>6855</v>
      </c>
      <c r="F24" s="327"/>
      <c r="G24" s="325" t="n">
        <v>54</v>
      </c>
      <c r="H24" s="318"/>
      <c r="I24" s="326" t="n">
        <v>713</v>
      </c>
      <c r="J24" s="327"/>
      <c r="K24" s="325" t="n">
        <v>52</v>
      </c>
      <c r="L24" s="318"/>
      <c r="M24" s="326" t="n">
        <v>367</v>
      </c>
      <c r="N24" s="327"/>
      <c r="O24" s="328" t="n">
        <v>8249</v>
      </c>
      <c r="P24" s="327"/>
      <c r="Q24" s="318"/>
      <c r="R24" s="319"/>
      <c r="S24" s="320"/>
      <c r="T24" s="321"/>
    </row>
    <row r="25" customFormat="false" ht="14.1" hidden="false" customHeight="true" outlineLevel="0" collapsed="false">
      <c r="A25" s="323" t="n">
        <v>19</v>
      </c>
      <c r="B25" s="324" t="s">
        <v>337</v>
      </c>
      <c r="C25" s="325" t="n">
        <v>67</v>
      </c>
      <c r="D25" s="318"/>
      <c r="E25" s="326" t="n">
        <v>7343</v>
      </c>
      <c r="F25" s="327"/>
      <c r="G25" s="325" t="n">
        <v>167</v>
      </c>
      <c r="I25" s="326" t="n">
        <v>528</v>
      </c>
      <c r="J25" s="327"/>
      <c r="K25" s="325" t="n">
        <v>2</v>
      </c>
      <c r="L25" s="318"/>
      <c r="M25" s="326" t="n">
        <v>247.02263050107</v>
      </c>
      <c r="N25" s="327" t="s">
        <v>322</v>
      </c>
      <c r="O25" s="328" t="n">
        <v>8354.02263050107</v>
      </c>
      <c r="P25" s="327"/>
      <c r="Q25" s="318"/>
      <c r="R25" s="319"/>
      <c r="S25" s="320"/>
      <c r="T25" s="321"/>
    </row>
    <row r="26" customFormat="false" ht="14.1" hidden="false" customHeight="true" outlineLevel="0" collapsed="false">
      <c r="A26" s="323" t="s">
        <v>338</v>
      </c>
      <c r="B26" s="324" t="s">
        <v>339</v>
      </c>
      <c r="C26" s="325" t="n">
        <v>403</v>
      </c>
      <c r="D26" s="318"/>
      <c r="E26" s="326" t="n">
        <v>4310</v>
      </c>
      <c r="F26" s="327"/>
      <c r="G26" s="325" t="n">
        <v>5</v>
      </c>
      <c r="H26" s="318"/>
      <c r="I26" s="326" t="n">
        <v>272</v>
      </c>
      <c r="J26" s="327"/>
      <c r="K26" s="325" t="n">
        <v>5</v>
      </c>
      <c r="L26" s="318"/>
      <c r="M26" s="326" t="n">
        <v>179</v>
      </c>
      <c r="N26" s="327"/>
      <c r="O26" s="328" t="n">
        <v>5174</v>
      </c>
      <c r="P26" s="327"/>
      <c r="Q26" s="318"/>
      <c r="R26" s="319"/>
      <c r="S26" s="320"/>
      <c r="T26" s="321"/>
    </row>
    <row r="27" customFormat="false" ht="14.1" hidden="false" customHeight="true" outlineLevel="0" collapsed="false">
      <c r="A27" s="323" t="s">
        <v>340</v>
      </c>
      <c r="B27" s="324" t="s">
        <v>341</v>
      </c>
      <c r="C27" s="325" t="n">
        <v>175</v>
      </c>
      <c r="D27" s="318"/>
      <c r="E27" s="326" t="n">
        <v>5580</v>
      </c>
      <c r="F27" s="327"/>
      <c r="G27" s="325" t="n">
        <v>15</v>
      </c>
      <c r="H27" s="318"/>
      <c r="I27" s="326" t="n">
        <v>764</v>
      </c>
      <c r="J27" s="327"/>
      <c r="K27" s="325" t="n">
        <v>0</v>
      </c>
      <c r="L27" s="318" t="s">
        <v>322</v>
      </c>
      <c r="M27" s="326" t="n">
        <v>227</v>
      </c>
      <c r="N27" s="327"/>
      <c r="O27" s="328" t="n">
        <v>6761</v>
      </c>
      <c r="P27" s="327"/>
      <c r="Q27" s="318"/>
      <c r="R27" s="319"/>
      <c r="S27" s="320"/>
      <c r="T27" s="321"/>
    </row>
    <row r="28" customFormat="false" ht="14.1" hidden="false" customHeight="true" outlineLevel="0" collapsed="false">
      <c r="A28" s="323" t="n">
        <v>21</v>
      </c>
      <c r="B28" s="324" t="s">
        <v>342</v>
      </c>
      <c r="C28" s="325" t="n">
        <v>214</v>
      </c>
      <c r="D28" s="318"/>
      <c r="E28" s="326" t="n">
        <v>10265</v>
      </c>
      <c r="F28" s="327"/>
      <c r="G28" s="325" t="n">
        <v>31</v>
      </c>
      <c r="H28" s="318"/>
      <c r="I28" s="326" t="n">
        <v>1240</v>
      </c>
      <c r="J28" s="327"/>
      <c r="K28" s="325" t="n">
        <v>15</v>
      </c>
      <c r="L28" s="318"/>
      <c r="M28" s="326" t="n">
        <v>424</v>
      </c>
      <c r="N28" s="327"/>
      <c r="O28" s="328" t="n">
        <v>12189</v>
      </c>
      <c r="P28" s="327"/>
      <c r="Q28" s="318"/>
      <c r="R28" s="319"/>
      <c r="S28" s="320"/>
      <c r="T28" s="321"/>
    </row>
    <row r="29" customFormat="false" ht="14.1" hidden="false" customHeight="true" outlineLevel="0" collapsed="false">
      <c r="A29" s="323" t="n">
        <v>22</v>
      </c>
      <c r="B29" s="324" t="s">
        <v>343</v>
      </c>
      <c r="C29" s="325" t="n">
        <v>247</v>
      </c>
      <c r="D29" s="318"/>
      <c r="E29" s="326" t="n">
        <v>14754</v>
      </c>
      <c r="F29" s="327"/>
      <c r="G29" s="325" t="n">
        <v>221</v>
      </c>
      <c r="H29" s="318"/>
      <c r="I29" s="326" t="n">
        <v>1349</v>
      </c>
      <c r="J29" s="327"/>
      <c r="K29" s="325" t="n">
        <v>1</v>
      </c>
      <c r="L29" s="318"/>
      <c r="M29" s="326" t="n">
        <v>382</v>
      </c>
      <c r="N29" s="327"/>
      <c r="O29" s="328" t="n">
        <v>16954</v>
      </c>
      <c r="P29" s="327"/>
      <c r="Q29" s="318"/>
      <c r="R29" s="319"/>
      <c r="S29" s="320"/>
      <c r="T29" s="321"/>
    </row>
    <row r="30" customFormat="false" ht="14.1" hidden="false" customHeight="true" outlineLevel="0" collapsed="false">
      <c r="A30" s="323" t="n">
        <v>23</v>
      </c>
      <c r="B30" s="324" t="s">
        <v>344</v>
      </c>
      <c r="C30" s="325" t="n">
        <v>87</v>
      </c>
      <c r="D30" s="318"/>
      <c r="E30" s="326" t="n">
        <v>5029</v>
      </c>
      <c r="F30" s="327"/>
      <c r="G30" s="325" t="n">
        <v>24</v>
      </c>
      <c r="H30" s="318"/>
      <c r="I30" s="326" t="n">
        <v>387</v>
      </c>
      <c r="J30" s="327"/>
      <c r="K30" s="325" t="n">
        <v>9</v>
      </c>
      <c r="L30" s="318"/>
      <c r="M30" s="326" t="n">
        <v>123</v>
      </c>
      <c r="N30" s="327"/>
      <c r="O30" s="328" t="n">
        <v>5659</v>
      </c>
      <c r="P30" s="327"/>
      <c r="Q30" s="318"/>
      <c r="R30" s="319"/>
      <c r="S30" s="320"/>
      <c r="T30" s="321"/>
    </row>
    <row r="31" customFormat="false" ht="14.1" hidden="false" customHeight="true" outlineLevel="0" collapsed="false">
      <c r="A31" s="323" t="n">
        <v>24</v>
      </c>
      <c r="B31" s="324" t="s">
        <v>345</v>
      </c>
      <c r="C31" s="325" t="n">
        <v>156</v>
      </c>
      <c r="D31" s="318"/>
      <c r="E31" s="326" t="n">
        <v>12015</v>
      </c>
      <c r="F31" s="327"/>
      <c r="G31" s="325" t="n">
        <v>78</v>
      </c>
      <c r="H31" s="318"/>
      <c r="I31" s="326" t="n">
        <v>813</v>
      </c>
      <c r="J31" s="327"/>
      <c r="K31" s="325" t="n">
        <v>2</v>
      </c>
      <c r="L31" s="318"/>
      <c r="M31" s="326" t="n">
        <v>381</v>
      </c>
      <c r="N31" s="327"/>
      <c r="O31" s="328" t="n">
        <v>13445</v>
      </c>
      <c r="P31" s="327"/>
      <c r="Q31" s="318"/>
      <c r="R31" s="319"/>
      <c r="S31" s="320"/>
      <c r="T31" s="321"/>
    </row>
    <row r="32" customFormat="false" ht="14.1" hidden="false" customHeight="true" outlineLevel="0" collapsed="false">
      <c r="A32" s="323" t="n">
        <v>25</v>
      </c>
      <c r="B32" s="324" t="s">
        <v>346</v>
      </c>
      <c r="C32" s="325" t="n">
        <v>102</v>
      </c>
      <c r="D32" s="318"/>
      <c r="E32" s="326" t="n">
        <v>9944</v>
      </c>
      <c r="F32" s="327"/>
      <c r="G32" s="325" t="n">
        <v>77</v>
      </c>
      <c r="H32" s="318"/>
      <c r="I32" s="326" t="n">
        <v>742</v>
      </c>
      <c r="J32" s="327"/>
      <c r="K32" s="325" t="n">
        <v>13</v>
      </c>
      <c r="L32" s="318"/>
      <c r="M32" s="326" t="n">
        <v>582</v>
      </c>
      <c r="N32" s="327"/>
      <c r="O32" s="328" t="n">
        <v>11460</v>
      </c>
      <c r="P32" s="327"/>
      <c r="Q32" s="318"/>
      <c r="R32" s="319"/>
      <c r="S32" s="320"/>
      <c r="T32" s="321"/>
    </row>
    <row r="33" customFormat="false" ht="14.1" hidden="false" customHeight="true" outlineLevel="0" collapsed="false">
      <c r="A33" s="323" t="n">
        <v>26</v>
      </c>
      <c r="B33" s="324" t="s">
        <v>347</v>
      </c>
      <c r="C33" s="325" t="n">
        <v>135</v>
      </c>
      <c r="D33" s="318"/>
      <c r="E33" s="326" t="n">
        <v>10479</v>
      </c>
      <c r="F33" s="327"/>
      <c r="G33" s="325" t="n">
        <v>77</v>
      </c>
      <c r="H33" s="318"/>
      <c r="I33" s="326" t="n">
        <v>1194</v>
      </c>
      <c r="J33" s="327"/>
      <c r="K33" s="325" t="n">
        <v>36</v>
      </c>
      <c r="L33" s="318"/>
      <c r="M33" s="326" t="n">
        <v>586</v>
      </c>
      <c r="N33" s="327"/>
      <c r="O33" s="328" t="n">
        <v>12507</v>
      </c>
      <c r="P33" s="327"/>
      <c r="Q33" s="318"/>
      <c r="R33" s="319"/>
      <c r="S33" s="320"/>
      <c r="T33" s="321"/>
    </row>
    <row r="34" customFormat="false" ht="14.1" hidden="false" customHeight="true" outlineLevel="0" collapsed="false">
      <c r="A34" s="323" t="n">
        <v>27</v>
      </c>
      <c r="B34" s="324" t="s">
        <v>348</v>
      </c>
      <c r="C34" s="325" t="n">
        <v>222</v>
      </c>
      <c r="D34" s="318"/>
      <c r="E34" s="326" t="n">
        <v>7326</v>
      </c>
      <c r="F34" s="327"/>
      <c r="G34" s="325" t="n">
        <v>79</v>
      </c>
      <c r="H34" s="318"/>
      <c r="I34" s="326" t="n">
        <v>773</v>
      </c>
      <c r="J34" s="327"/>
      <c r="K34" s="325" t="n">
        <v>47</v>
      </c>
      <c r="L34" s="318"/>
      <c r="M34" s="326" t="n">
        <v>402</v>
      </c>
      <c r="N34" s="327"/>
      <c r="O34" s="328" t="n">
        <v>8849</v>
      </c>
      <c r="P34" s="327"/>
      <c r="Q34" s="318"/>
      <c r="R34" s="319"/>
      <c r="S34" s="320"/>
      <c r="T34" s="321"/>
    </row>
    <row r="35" customFormat="false" ht="14.1" hidden="false" customHeight="true" outlineLevel="0" collapsed="false">
      <c r="A35" s="323" t="n">
        <v>28</v>
      </c>
      <c r="B35" s="324" t="s">
        <v>349</v>
      </c>
      <c r="C35" s="325" t="n">
        <v>114</v>
      </c>
      <c r="D35" s="318"/>
      <c r="E35" s="326" t="n">
        <v>7160</v>
      </c>
      <c r="F35" s="327"/>
      <c r="G35" s="325" t="n">
        <v>8</v>
      </c>
      <c r="H35" s="318"/>
      <c r="I35" s="326" t="n">
        <v>543</v>
      </c>
      <c r="J35" s="327"/>
      <c r="K35" s="325" t="n">
        <v>8</v>
      </c>
      <c r="L35" s="318"/>
      <c r="M35" s="326" t="n">
        <v>249</v>
      </c>
      <c r="N35" s="327"/>
      <c r="O35" s="328" t="n">
        <v>8082</v>
      </c>
      <c r="P35" s="327"/>
      <c r="Q35" s="318"/>
      <c r="R35" s="319"/>
      <c r="S35" s="320"/>
      <c r="T35" s="321"/>
    </row>
    <row r="36" customFormat="false" ht="14.1" hidden="false" customHeight="true" outlineLevel="0" collapsed="false">
      <c r="A36" s="323" t="n">
        <v>29</v>
      </c>
      <c r="B36" s="324" t="s">
        <v>350</v>
      </c>
      <c r="C36" s="325" t="n">
        <v>300</v>
      </c>
      <c r="D36" s="318"/>
      <c r="E36" s="326" t="n">
        <v>18794.0889087782</v>
      </c>
      <c r="F36" s="327" t="s">
        <v>322</v>
      </c>
      <c r="G36" s="325" t="n">
        <v>492</v>
      </c>
      <c r="H36" s="318"/>
      <c r="I36" s="326" t="n">
        <v>1511</v>
      </c>
      <c r="J36" s="327"/>
      <c r="K36" s="325" t="n">
        <v>16</v>
      </c>
      <c r="L36" s="318"/>
      <c r="M36" s="326" t="n">
        <v>553.208856665305</v>
      </c>
      <c r="N36" s="327" t="s">
        <v>322</v>
      </c>
      <c r="O36" s="328" t="n">
        <v>21666.2977654435</v>
      </c>
      <c r="P36" s="327"/>
      <c r="Q36" s="318"/>
      <c r="R36" s="319"/>
      <c r="S36" s="320"/>
      <c r="T36" s="321"/>
    </row>
    <row r="37" customFormat="false" ht="14.1" hidden="false" customHeight="true" outlineLevel="0" collapsed="false">
      <c r="A37" s="323" t="n">
        <v>30</v>
      </c>
      <c r="B37" s="324" t="s">
        <v>351</v>
      </c>
      <c r="C37" s="325" t="n">
        <v>182</v>
      </c>
      <c r="D37" s="318"/>
      <c r="E37" s="326" t="n">
        <v>15131</v>
      </c>
      <c r="F37" s="327"/>
      <c r="G37" s="325" t="n">
        <v>496</v>
      </c>
      <c r="H37" s="318"/>
      <c r="I37" s="326" t="n">
        <v>1511</v>
      </c>
      <c r="J37" s="327"/>
      <c r="K37" s="325" t="n">
        <v>0</v>
      </c>
      <c r="L37" s="318"/>
      <c r="M37" s="326" t="n">
        <v>406</v>
      </c>
      <c r="N37" s="327"/>
      <c r="O37" s="328" t="n">
        <v>17726</v>
      </c>
      <c r="P37" s="327"/>
      <c r="Q37" s="318"/>
      <c r="R37" s="319"/>
      <c r="S37" s="320"/>
      <c r="T37" s="321"/>
    </row>
    <row r="38" customFormat="false" ht="14.1" hidden="false" customHeight="true" outlineLevel="0" collapsed="false">
      <c r="A38" s="323" t="n">
        <v>31</v>
      </c>
      <c r="B38" s="324" t="s">
        <v>352</v>
      </c>
      <c r="C38" s="325" t="n">
        <v>287</v>
      </c>
      <c r="D38" s="318"/>
      <c r="E38" s="326" t="n">
        <v>24820</v>
      </c>
      <c r="F38" s="327"/>
      <c r="G38" s="325" t="n">
        <v>88</v>
      </c>
      <c r="H38" s="318"/>
      <c r="I38" s="326" t="n">
        <v>1281</v>
      </c>
      <c r="J38" s="327"/>
      <c r="K38" s="325" t="n">
        <v>5</v>
      </c>
      <c r="L38" s="318"/>
      <c r="M38" s="326" t="n">
        <v>661</v>
      </c>
      <c r="N38" s="327"/>
      <c r="O38" s="328" t="n">
        <v>27142</v>
      </c>
      <c r="P38" s="327"/>
      <c r="Q38" s="318"/>
      <c r="R38" s="319"/>
      <c r="S38" s="320"/>
      <c r="T38" s="321"/>
    </row>
    <row r="39" customFormat="false" ht="14.1" hidden="false" customHeight="true" outlineLevel="0" collapsed="false">
      <c r="A39" s="323" t="n">
        <v>32</v>
      </c>
      <c r="B39" s="324" t="s">
        <v>353</v>
      </c>
      <c r="C39" s="325" t="n">
        <v>91</v>
      </c>
      <c r="D39" s="318"/>
      <c r="E39" s="326" t="n">
        <v>6798</v>
      </c>
      <c r="F39" s="327"/>
      <c r="G39" s="325" t="n">
        <v>143</v>
      </c>
      <c r="H39" s="318"/>
      <c r="I39" s="326" t="n">
        <v>710</v>
      </c>
      <c r="J39" s="327"/>
      <c r="K39" s="325" t="n">
        <v>19</v>
      </c>
      <c r="L39" s="318"/>
      <c r="M39" s="326" t="n">
        <v>200</v>
      </c>
      <c r="N39" s="327"/>
      <c r="O39" s="328" t="n">
        <v>7961</v>
      </c>
      <c r="P39" s="327"/>
      <c r="Q39" s="318"/>
      <c r="R39" s="319"/>
      <c r="S39" s="320"/>
      <c r="T39" s="321"/>
    </row>
    <row r="40" customFormat="false" ht="14.1" hidden="false" customHeight="true" outlineLevel="0" collapsed="false">
      <c r="A40" s="323" t="n">
        <v>33</v>
      </c>
      <c r="B40" s="324" t="s">
        <v>354</v>
      </c>
      <c r="C40" s="325" t="n">
        <v>396</v>
      </c>
      <c r="D40" s="318"/>
      <c r="E40" s="326" t="n">
        <v>30939.3950737476</v>
      </c>
      <c r="F40" s="327" t="s">
        <v>322</v>
      </c>
      <c r="G40" s="325" t="n">
        <v>446</v>
      </c>
      <c r="H40" s="318"/>
      <c r="I40" s="326" t="n">
        <v>1751</v>
      </c>
      <c r="J40" s="327"/>
      <c r="K40" s="325" t="n">
        <v>20</v>
      </c>
      <c r="L40" s="318"/>
      <c r="M40" s="326" t="n">
        <v>987</v>
      </c>
      <c r="N40" s="327"/>
      <c r="O40" s="328" t="n">
        <v>34539.3950737476</v>
      </c>
      <c r="P40" s="327"/>
      <c r="Q40" s="318"/>
      <c r="R40" s="319"/>
      <c r="S40" s="320"/>
      <c r="T40" s="321"/>
    </row>
    <row r="41" customFormat="false" ht="14.1" hidden="false" customHeight="true" outlineLevel="0" collapsed="false">
      <c r="A41" s="323" t="n">
        <v>34</v>
      </c>
      <c r="B41" s="324" t="s">
        <v>355</v>
      </c>
      <c r="C41" s="325" t="n">
        <v>296</v>
      </c>
      <c r="D41" s="318"/>
      <c r="E41" s="326" t="n">
        <v>29134</v>
      </c>
      <c r="F41" s="327"/>
      <c r="G41" s="325" t="n">
        <v>189</v>
      </c>
      <c r="H41" s="318"/>
      <c r="I41" s="326" t="n">
        <v>2013</v>
      </c>
      <c r="J41" s="327"/>
      <c r="K41" s="325" t="n">
        <v>31</v>
      </c>
      <c r="L41" s="318"/>
      <c r="M41" s="326" t="n">
        <v>822</v>
      </c>
      <c r="N41" s="327"/>
      <c r="O41" s="328" t="n">
        <v>32485</v>
      </c>
      <c r="P41" s="327"/>
      <c r="Q41" s="318"/>
      <c r="R41" s="319"/>
      <c r="S41" s="320"/>
      <c r="T41" s="321"/>
    </row>
    <row r="42" customFormat="false" ht="14.1" hidden="false" customHeight="true" outlineLevel="0" collapsed="false">
      <c r="A42" s="323" t="n">
        <v>35</v>
      </c>
      <c r="B42" s="324" t="s">
        <v>356</v>
      </c>
      <c r="C42" s="325" t="n">
        <v>144</v>
      </c>
      <c r="D42" s="318"/>
      <c r="E42" s="326" t="n">
        <v>17026</v>
      </c>
      <c r="F42" s="327"/>
      <c r="G42" s="325" t="n">
        <v>244</v>
      </c>
      <c r="H42" s="318"/>
      <c r="I42" s="326" t="n">
        <v>1301</v>
      </c>
      <c r="J42" s="327"/>
      <c r="K42" s="325" t="n">
        <v>15</v>
      </c>
      <c r="L42" s="318"/>
      <c r="M42" s="326" t="n">
        <v>174</v>
      </c>
      <c r="N42" s="327"/>
      <c r="O42" s="328" t="n">
        <v>18904</v>
      </c>
      <c r="P42" s="327"/>
      <c r="Q42" s="318"/>
      <c r="R42" s="319"/>
      <c r="S42" s="320"/>
      <c r="T42" s="321"/>
    </row>
    <row r="43" customFormat="false" ht="14.1" hidden="false" customHeight="true" outlineLevel="0" collapsed="false">
      <c r="A43" s="323" t="n">
        <v>36</v>
      </c>
      <c r="B43" s="324" t="s">
        <v>357</v>
      </c>
      <c r="C43" s="325" t="n">
        <v>96</v>
      </c>
      <c r="D43" s="318"/>
      <c r="E43" s="326" t="n">
        <v>5746</v>
      </c>
      <c r="F43" s="327"/>
      <c r="G43" s="325" t="n">
        <v>40</v>
      </c>
      <c r="H43" s="318"/>
      <c r="I43" s="326" t="n">
        <v>548</v>
      </c>
      <c r="J43" s="327"/>
      <c r="K43" s="325" t="n">
        <v>7</v>
      </c>
      <c r="L43" s="318"/>
      <c r="M43" s="326" t="n">
        <v>183</v>
      </c>
      <c r="N43" s="327"/>
      <c r="O43" s="328" t="n">
        <v>6620</v>
      </c>
      <c r="P43" s="327"/>
      <c r="Q43" s="318"/>
      <c r="R43" s="319"/>
      <c r="S43" s="320"/>
      <c r="T43" s="321"/>
    </row>
    <row r="44" customFormat="false" ht="14.1" hidden="false" customHeight="true" outlineLevel="0" collapsed="false">
      <c r="A44" s="323" t="n">
        <v>37</v>
      </c>
      <c r="B44" s="324" t="s">
        <v>358</v>
      </c>
      <c r="C44" s="325" t="n">
        <v>108</v>
      </c>
      <c r="D44" s="318"/>
      <c r="E44" s="326" t="n">
        <v>10196</v>
      </c>
      <c r="F44" s="327"/>
      <c r="G44" s="325" t="n">
        <v>135</v>
      </c>
      <c r="H44" s="318"/>
      <c r="I44" s="326" t="n">
        <v>977</v>
      </c>
      <c r="J44" s="327"/>
      <c r="K44" s="325" t="n">
        <v>13</v>
      </c>
      <c r="L44" s="318"/>
      <c r="M44" s="326" t="n">
        <v>269</v>
      </c>
      <c r="N44" s="327"/>
      <c r="O44" s="328" t="n">
        <v>11698</v>
      </c>
      <c r="P44" s="327"/>
      <c r="Q44" s="318"/>
      <c r="R44" s="319"/>
      <c r="S44" s="320"/>
      <c r="T44" s="321"/>
    </row>
    <row r="45" customFormat="false" ht="14.1" hidden="false" customHeight="true" outlineLevel="0" collapsed="false">
      <c r="A45" s="323" t="n">
        <v>38</v>
      </c>
      <c r="B45" s="324" t="s">
        <v>359</v>
      </c>
      <c r="C45" s="325" t="n">
        <v>256</v>
      </c>
      <c r="D45" s="318"/>
      <c r="E45" s="326" t="n">
        <v>20481.9912536061</v>
      </c>
      <c r="F45" s="327" t="s">
        <v>322</v>
      </c>
      <c r="G45" s="325" t="n">
        <v>403</v>
      </c>
      <c r="H45" s="318"/>
      <c r="I45" s="326" t="n">
        <v>1924</v>
      </c>
      <c r="J45" s="327"/>
      <c r="K45" s="325" t="n">
        <v>37</v>
      </c>
      <c r="L45" s="318"/>
      <c r="M45" s="326" t="n">
        <v>867</v>
      </c>
      <c r="N45" s="327"/>
      <c r="O45" s="328" t="n">
        <v>23968.9912536061</v>
      </c>
      <c r="P45" s="327"/>
      <c r="Q45" s="318"/>
      <c r="R45" s="319"/>
      <c r="S45" s="320"/>
      <c r="T45" s="321"/>
    </row>
    <row r="46" customFormat="false" ht="14.1" hidden="false" customHeight="true" outlineLevel="0" collapsed="false">
      <c r="A46" s="323" t="n">
        <v>39</v>
      </c>
      <c r="B46" s="324" t="s">
        <v>360</v>
      </c>
      <c r="C46" s="325" t="n">
        <v>86</v>
      </c>
      <c r="D46" s="318"/>
      <c r="E46" s="326" t="n">
        <v>5003</v>
      </c>
      <c r="F46" s="327"/>
      <c r="G46" s="325" t="n">
        <v>16</v>
      </c>
      <c r="H46" s="318"/>
      <c r="I46" s="326" t="n">
        <v>379</v>
      </c>
      <c r="J46" s="327"/>
      <c r="K46" s="325" t="n">
        <v>3</v>
      </c>
      <c r="L46" s="318"/>
      <c r="M46" s="326" t="n">
        <v>335</v>
      </c>
      <c r="N46" s="327"/>
      <c r="O46" s="328" t="n">
        <v>5822</v>
      </c>
      <c r="P46" s="327"/>
      <c r="Q46" s="318"/>
      <c r="R46" s="319"/>
      <c r="S46" s="320"/>
      <c r="T46" s="321"/>
    </row>
    <row r="47" customFormat="false" ht="14.1" hidden="false" customHeight="true" outlineLevel="0" collapsed="false">
      <c r="A47" s="323" t="n">
        <v>40</v>
      </c>
      <c r="B47" s="324" t="s">
        <v>361</v>
      </c>
      <c r="C47" s="325" t="n">
        <v>81</v>
      </c>
      <c r="D47" s="318"/>
      <c r="E47" s="326" t="n">
        <v>9443</v>
      </c>
      <c r="F47" s="327"/>
      <c r="G47" s="325" t="n">
        <v>297</v>
      </c>
      <c r="H47" s="318"/>
      <c r="I47" s="326" t="n">
        <v>1110</v>
      </c>
      <c r="J47" s="327"/>
      <c r="K47" s="325" t="n">
        <v>2</v>
      </c>
      <c r="L47" s="318"/>
      <c r="M47" s="326" t="n">
        <v>174</v>
      </c>
      <c r="N47" s="327"/>
      <c r="O47" s="328" t="n">
        <v>11107</v>
      </c>
      <c r="P47" s="327"/>
      <c r="Q47" s="318"/>
      <c r="R47" s="319"/>
      <c r="S47" s="320"/>
      <c r="T47" s="321"/>
    </row>
    <row r="48" customFormat="false" ht="14.1" hidden="false" customHeight="true" outlineLevel="0" collapsed="false">
      <c r="A48" s="323" t="n">
        <v>41</v>
      </c>
      <c r="B48" s="324" t="s">
        <v>362</v>
      </c>
      <c r="C48" s="325" t="n">
        <v>107</v>
      </c>
      <c r="D48" s="318"/>
      <c r="E48" s="326" t="n">
        <v>8292</v>
      </c>
      <c r="F48" s="327"/>
      <c r="G48" s="325" t="n">
        <v>66</v>
      </c>
      <c r="H48" s="318"/>
      <c r="I48" s="326" t="n">
        <v>654</v>
      </c>
      <c r="J48" s="327"/>
      <c r="K48" s="325" t="n">
        <v>3</v>
      </c>
      <c r="L48" s="318"/>
      <c r="M48" s="326" t="n">
        <v>226</v>
      </c>
      <c r="N48" s="327"/>
      <c r="O48" s="328" t="n">
        <v>9348</v>
      </c>
      <c r="P48" s="327"/>
      <c r="Q48" s="318"/>
      <c r="R48" s="319"/>
      <c r="S48" s="320"/>
      <c r="T48" s="321"/>
    </row>
    <row r="49" customFormat="false" ht="14.1" hidden="false" customHeight="true" outlineLevel="0" collapsed="false">
      <c r="A49" s="323" t="n">
        <v>42</v>
      </c>
      <c r="B49" s="324" t="s">
        <v>363</v>
      </c>
      <c r="C49" s="325" t="n">
        <v>437</v>
      </c>
      <c r="D49" s="318"/>
      <c r="E49" s="326" t="n">
        <v>18010</v>
      </c>
      <c r="F49" s="327"/>
      <c r="G49" s="325" t="n">
        <v>225</v>
      </c>
      <c r="H49" s="318"/>
      <c r="I49" s="326" t="n">
        <v>1524</v>
      </c>
      <c r="J49" s="327"/>
      <c r="K49" s="325" t="n">
        <v>0</v>
      </c>
      <c r="L49" s="318"/>
      <c r="M49" s="326" t="n">
        <v>495</v>
      </c>
      <c r="N49" s="327"/>
      <c r="O49" s="328" t="n">
        <v>20691</v>
      </c>
      <c r="P49" s="327"/>
      <c r="Q49" s="318"/>
      <c r="R49" s="319"/>
      <c r="S49" s="320"/>
      <c r="T49" s="321"/>
    </row>
    <row r="50" customFormat="false" ht="14.1" hidden="false" customHeight="true" outlineLevel="0" collapsed="false">
      <c r="A50" s="323" t="n">
        <v>43</v>
      </c>
      <c r="B50" s="324" t="s">
        <v>364</v>
      </c>
      <c r="C50" s="325" t="n">
        <v>86</v>
      </c>
      <c r="D50" s="318"/>
      <c r="E50" s="326" t="n">
        <v>6204</v>
      </c>
      <c r="F50" s="327"/>
      <c r="G50" s="325" t="n">
        <v>36</v>
      </c>
      <c r="H50" s="318"/>
      <c r="I50" s="326" t="n">
        <v>519.273538516589</v>
      </c>
      <c r="J50" s="327" t="s">
        <v>322</v>
      </c>
      <c r="K50" s="325" t="n">
        <v>8</v>
      </c>
      <c r="L50" s="318"/>
      <c r="M50" s="326" t="n">
        <v>221</v>
      </c>
      <c r="N50" s="327"/>
      <c r="O50" s="328" t="n">
        <v>7074.27353851659</v>
      </c>
      <c r="P50" s="327"/>
      <c r="Q50" s="318"/>
      <c r="R50" s="319"/>
      <c r="S50" s="320"/>
      <c r="T50" s="321"/>
    </row>
    <row r="51" customFormat="false" ht="14.1" hidden="false" customHeight="true" outlineLevel="0" collapsed="false">
      <c r="A51" s="323" t="n">
        <v>44</v>
      </c>
      <c r="B51" s="324" t="s">
        <v>365</v>
      </c>
      <c r="C51" s="325" t="n">
        <v>235</v>
      </c>
      <c r="D51" s="318"/>
      <c r="E51" s="326" t="n">
        <v>20324</v>
      </c>
      <c r="F51" s="327"/>
      <c r="G51" s="325" t="n">
        <v>394</v>
      </c>
      <c r="H51" s="318"/>
      <c r="I51" s="326" t="n">
        <v>2004</v>
      </c>
      <c r="J51" s="327"/>
      <c r="K51" s="325" t="n">
        <v>11</v>
      </c>
      <c r="L51" s="318"/>
      <c r="M51" s="326" t="n">
        <v>866</v>
      </c>
      <c r="N51" s="327"/>
      <c r="O51" s="328" t="n">
        <v>23834</v>
      </c>
      <c r="P51" s="327"/>
      <c r="Q51" s="318"/>
      <c r="R51" s="319"/>
      <c r="S51" s="320"/>
      <c r="T51" s="321"/>
    </row>
    <row r="52" customFormat="false" ht="14.1" hidden="false" customHeight="true" outlineLevel="0" collapsed="false">
      <c r="A52" s="323" t="n">
        <v>45</v>
      </c>
      <c r="B52" s="324" t="s">
        <v>366</v>
      </c>
      <c r="C52" s="325" t="n">
        <v>194</v>
      </c>
      <c r="D52" s="318"/>
      <c r="E52" s="326" t="n">
        <v>12871.0740714428</v>
      </c>
      <c r="F52" s="327" t="s">
        <v>322</v>
      </c>
      <c r="G52" s="325" t="n">
        <v>90</v>
      </c>
      <c r="H52" s="318"/>
      <c r="I52" s="326" t="n">
        <v>633</v>
      </c>
      <c r="J52" s="327"/>
      <c r="K52" s="325" t="n">
        <v>81</v>
      </c>
      <c r="L52" s="318"/>
      <c r="M52" s="326" t="n">
        <v>377</v>
      </c>
      <c r="N52" s="327"/>
      <c r="O52" s="328" t="n">
        <v>14246.0740714428</v>
      </c>
      <c r="P52" s="327"/>
      <c r="Q52" s="318"/>
      <c r="R52" s="319"/>
      <c r="S52" s="320"/>
      <c r="T52" s="321"/>
    </row>
    <row r="53" customFormat="false" ht="14.1" hidden="false" customHeight="true" outlineLevel="0" collapsed="false">
      <c r="A53" s="323" t="n">
        <v>46</v>
      </c>
      <c r="B53" s="324" t="s">
        <v>367</v>
      </c>
      <c r="C53" s="325" t="n">
        <v>50</v>
      </c>
      <c r="D53" s="318"/>
      <c r="E53" s="326" t="n">
        <v>5963</v>
      </c>
      <c r="F53" s="327"/>
      <c r="G53" s="325" t="n">
        <v>37</v>
      </c>
      <c r="H53" s="318"/>
      <c r="I53" s="326" t="n">
        <v>478</v>
      </c>
      <c r="J53" s="327"/>
      <c r="K53" s="325" t="n">
        <v>0</v>
      </c>
      <c r="L53" s="318"/>
      <c r="M53" s="326" t="n">
        <v>113.696308609619</v>
      </c>
      <c r="N53" s="327"/>
      <c r="O53" s="328" t="n">
        <v>6641.69630860962</v>
      </c>
      <c r="P53" s="327"/>
      <c r="Q53" s="318"/>
      <c r="R53" s="319"/>
      <c r="S53" s="320"/>
      <c r="T53" s="321"/>
    </row>
    <row r="54" customFormat="false" ht="14.1" hidden="false" customHeight="true" outlineLevel="0" collapsed="false">
      <c r="A54" s="323" t="n">
        <v>47</v>
      </c>
      <c r="B54" s="324" t="s">
        <v>368</v>
      </c>
      <c r="C54" s="325" t="n">
        <v>108</v>
      </c>
      <c r="D54" s="318"/>
      <c r="E54" s="326" t="n">
        <v>8629</v>
      </c>
      <c r="F54" s="327"/>
      <c r="G54" s="325" t="n">
        <v>295</v>
      </c>
      <c r="H54" s="318"/>
      <c r="I54" s="326" t="n">
        <v>764</v>
      </c>
      <c r="J54" s="327"/>
      <c r="K54" s="325" t="n">
        <v>0</v>
      </c>
      <c r="L54" s="318"/>
      <c r="M54" s="326" t="n">
        <v>201</v>
      </c>
      <c r="N54" s="327"/>
      <c r="O54" s="328" t="n">
        <v>9997</v>
      </c>
      <c r="P54" s="327"/>
      <c r="Q54" s="318"/>
      <c r="R54" s="319"/>
      <c r="S54" s="320"/>
      <c r="T54" s="321"/>
    </row>
    <row r="55" customFormat="false" ht="14.1" hidden="false" customHeight="true" outlineLevel="0" collapsed="false">
      <c r="A55" s="323" t="n">
        <v>48</v>
      </c>
      <c r="B55" s="324" t="s">
        <v>369</v>
      </c>
      <c r="C55" s="325" t="n">
        <v>24</v>
      </c>
      <c r="D55" s="318"/>
      <c r="E55" s="326" t="n">
        <v>2452</v>
      </c>
      <c r="F55" s="327"/>
      <c r="G55" s="325" t="n">
        <v>74</v>
      </c>
      <c r="H55" s="318"/>
      <c r="I55" s="326" t="n">
        <v>243</v>
      </c>
      <c r="J55" s="327"/>
      <c r="K55" s="325" t="n">
        <v>0</v>
      </c>
      <c r="L55" s="318"/>
      <c r="M55" s="326" t="n">
        <v>165</v>
      </c>
      <c r="N55" s="327"/>
      <c r="O55" s="328" t="n">
        <v>2958</v>
      </c>
      <c r="P55" s="327"/>
      <c r="Q55" s="318"/>
      <c r="R55" s="319"/>
      <c r="S55" s="320"/>
      <c r="T55" s="321"/>
    </row>
    <row r="56" customFormat="false" ht="14.1" hidden="false" customHeight="true" outlineLevel="0" collapsed="false">
      <c r="A56" s="323" t="n">
        <v>49</v>
      </c>
      <c r="B56" s="324" t="s">
        <v>370</v>
      </c>
      <c r="C56" s="325" t="n">
        <v>149</v>
      </c>
      <c r="D56" s="318"/>
      <c r="E56" s="326" t="n">
        <v>12218</v>
      </c>
      <c r="F56" s="327"/>
      <c r="G56" s="325" t="n">
        <v>187</v>
      </c>
      <c r="H56" s="318"/>
      <c r="I56" s="326" t="n">
        <v>1834</v>
      </c>
      <c r="J56" s="327"/>
      <c r="K56" s="325" t="n">
        <v>12</v>
      </c>
      <c r="L56" s="318"/>
      <c r="M56" s="326" t="n">
        <v>552.75355369043</v>
      </c>
      <c r="N56" s="327"/>
      <c r="O56" s="328" t="n">
        <v>14952.7535536904</v>
      </c>
      <c r="P56" s="327"/>
      <c r="Q56" s="318"/>
      <c r="R56" s="319"/>
      <c r="S56" s="320"/>
      <c r="T56" s="321"/>
    </row>
    <row r="57" customFormat="false" ht="14.1" hidden="false" customHeight="true" outlineLevel="0" collapsed="false">
      <c r="A57" s="323" t="n">
        <v>50</v>
      </c>
      <c r="B57" s="324" t="s">
        <v>371</v>
      </c>
      <c r="C57" s="325" t="n">
        <v>277</v>
      </c>
      <c r="D57" s="318"/>
      <c r="E57" s="326" t="n">
        <v>10470</v>
      </c>
      <c r="F57" s="327"/>
      <c r="G57" s="325" t="n">
        <v>84</v>
      </c>
      <c r="H57" s="318"/>
      <c r="I57" s="326" t="n">
        <v>1119</v>
      </c>
      <c r="J57" s="327"/>
      <c r="K57" s="325" t="n">
        <v>20</v>
      </c>
      <c r="L57" s="318"/>
      <c r="M57" s="326" t="n">
        <v>385</v>
      </c>
      <c r="N57" s="327"/>
      <c r="O57" s="328" t="n">
        <v>12355</v>
      </c>
      <c r="P57" s="327"/>
      <c r="Q57" s="318"/>
      <c r="R57" s="319"/>
      <c r="S57" s="320"/>
      <c r="T57" s="321"/>
    </row>
    <row r="58" customFormat="false" ht="14.1" hidden="false" customHeight="true" outlineLevel="0" collapsed="false">
      <c r="A58" s="323" t="n">
        <v>51</v>
      </c>
      <c r="B58" s="324" t="s">
        <v>372</v>
      </c>
      <c r="C58" s="325" t="n">
        <v>311</v>
      </c>
      <c r="D58" s="318"/>
      <c r="E58" s="326" t="n">
        <v>8034</v>
      </c>
      <c r="F58" s="327"/>
      <c r="G58" s="325" t="n">
        <v>127</v>
      </c>
      <c r="H58" s="318"/>
      <c r="I58" s="326" t="n">
        <v>832</v>
      </c>
      <c r="J58" s="327"/>
      <c r="K58" s="325" t="n">
        <v>9</v>
      </c>
      <c r="L58" s="318"/>
      <c r="M58" s="326" t="n">
        <v>272</v>
      </c>
      <c r="N58" s="327"/>
      <c r="O58" s="328" t="n">
        <v>9585</v>
      </c>
      <c r="P58" s="327"/>
      <c r="Q58" s="318"/>
      <c r="R58" s="319"/>
      <c r="S58" s="320"/>
      <c r="T58" s="321"/>
    </row>
    <row r="59" customFormat="false" ht="14.1" hidden="false" customHeight="true" outlineLevel="0" collapsed="false">
      <c r="A59" s="329" t="n">
        <v>52</v>
      </c>
      <c r="B59" s="330" t="s">
        <v>373</v>
      </c>
      <c r="C59" s="331" t="n">
        <v>128</v>
      </c>
      <c r="D59" s="332"/>
      <c r="E59" s="333" t="n">
        <v>3618</v>
      </c>
      <c r="F59" s="334"/>
      <c r="G59" s="331" t="n">
        <v>47</v>
      </c>
      <c r="H59" s="332"/>
      <c r="I59" s="333" t="n">
        <v>359</v>
      </c>
      <c r="J59" s="334"/>
      <c r="K59" s="331" t="n">
        <v>55</v>
      </c>
      <c r="L59" s="332"/>
      <c r="M59" s="333" t="n">
        <v>145</v>
      </c>
      <c r="N59" s="334"/>
      <c r="O59" s="335" t="n">
        <v>4352</v>
      </c>
      <c r="P59" s="334"/>
      <c r="Q59" s="318"/>
      <c r="R59" s="319"/>
      <c r="S59" s="320"/>
      <c r="T59" s="321"/>
    </row>
    <row r="60" customFormat="false" ht="12" hidden="false" customHeight="true" outlineLevel="0" collapsed="false">
      <c r="E60" s="336"/>
      <c r="F60" s="336"/>
      <c r="G60" s="336"/>
      <c r="H60" s="336"/>
      <c r="S60" s="320"/>
      <c r="T60" s="321"/>
    </row>
    <row r="61" s="340" customFormat="true" ht="39.95" hidden="false" customHeight="true" outlineLevel="0" collapsed="false">
      <c r="A61" s="337" t="s">
        <v>310</v>
      </c>
      <c r="B61" s="337"/>
      <c r="C61" s="305" t="s">
        <v>311</v>
      </c>
      <c r="D61" s="305"/>
      <c r="E61" s="305" t="s">
        <v>374</v>
      </c>
      <c r="F61" s="305"/>
      <c r="G61" s="305" t="s">
        <v>375</v>
      </c>
      <c r="H61" s="305"/>
      <c r="I61" s="305" t="s">
        <v>314</v>
      </c>
      <c r="J61" s="305"/>
      <c r="K61" s="307" t="s">
        <v>315</v>
      </c>
      <c r="L61" s="307"/>
      <c r="M61" s="305" t="s">
        <v>316</v>
      </c>
      <c r="N61" s="305"/>
      <c r="O61" s="305" t="s">
        <v>317</v>
      </c>
      <c r="P61" s="305"/>
      <c r="Q61" s="338"/>
      <c r="R61" s="339"/>
      <c r="S61" s="320"/>
      <c r="T61" s="321"/>
    </row>
    <row r="62" customFormat="false" ht="30.75" hidden="false" customHeight="true" outlineLevel="0" collapsed="false">
      <c r="A62" s="337"/>
      <c r="B62" s="337"/>
      <c r="C62" s="305"/>
      <c r="D62" s="305"/>
      <c r="E62" s="305"/>
      <c r="F62" s="305"/>
      <c r="G62" s="305"/>
      <c r="H62" s="305"/>
      <c r="I62" s="305"/>
      <c r="J62" s="305"/>
      <c r="K62" s="307"/>
      <c r="L62" s="307"/>
      <c r="M62" s="305"/>
      <c r="N62" s="305"/>
      <c r="O62" s="305"/>
      <c r="P62" s="305"/>
      <c r="Q62" s="338"/>
      <c r="R62" s="339"/>
      <c r="S62" s="320"/>
      <c r="T62" s="321"/>
    </row>
    <row r="63" s="322" customFormat="true" ht="14.1" hidden="false" customHeight="true" outlineLevel="0" collapsed="false">
      <c r="A63" s="311" t="n">
        <v>53</v>
      </c>
      <c r="B63" s="312" t="s">
        <v>376</v>
      </c>
      <c r="C63" s="315" t="n">
        <v>93</v>
      </c>
      <c r="D63" s="316"/>
      <c r="E63" s="315" t="n">
        <v>6249.47427518616</v>
      </c>
      <c r="F63" s="316"/>
      <c r="G63" s="317" t="n">
        <v>89</v>
      </c>
      <c r="H63" s="341"/>
      <c r="I63" s="317" t="n">
        <v>794</v>
      </c>
      <c r="J63" s="316"/>
      <c r="K63" s="317" t="n">
        <v>0</v>
      </c>
      <c r="L63" s="316"/>
      <c r="M63" s="317" t="n">
        <v>129</v>
      </c>
      <c r="N63" s="316"/>
      <c r="O63" s="317" t="n">
        <v>7354.47427518616</v>
      </c>
      <c r="P63" s="342"/>
      <c r="R63" s="336"/>
      <c r="S63" s="320"/>
      <c r="T63" s="321"/>
    </row>
    <row r="64" customFormat="false" ht="14.1" hidden="false" customHeight="true" outlineLevel="0" collapsed="false">
      <c r="A64" s="323" t="n">
        <v>54</v>
      </c>
      <c r="B64" s="324" t="s">
        <v>377</v>
      </c>
      <c r="C64" s="326" t="n">
        <v>204</v>
      </c>
      <c r="D64" s="327"/>
      <c r="E64" s="326" t="n">
        <v>14109</v>
      </c>
      <c r="F64" s="327"/>
      <c r="G64" s="328" t="n">
        <v>102</v>
      </c>
      <c r="H64" s="343"/>
      <c r="I64" s="328" t="n">
        <v>896</v>
      </c>
      <c r="J64" s="327"/>
      <c r="K64" s="328" t="n">
        <v>4</v>
      </c>
      <c r="L64" s="327"/>
      <c r="M64" s="328" t="n">
        <v>782</v>
      </c>
      <c r="N64" s="327"/>
      <c r="O64" s="328" t="n">
        <v>16097</v>
      </c>
      <c r="P64" s="344"/>
      <c r="R64" s="336"/>
      <c r="S64" s="320"/>
      <c r="T64" s="321"/>
    </row>
    <row r="65" customFormat="false" ht="14.1" hidden="false" customHeight="true" outlineLevel="0" collapsed="false">
      <c r="A65" s="323" t="n">
        <v>55</v>
      </c>
      <c r="B65" s="324" t="s">
        <v>378</v>
      </c>
      <c r="C65" s="326" t="n">
        <v>38</v>
      </c>
      <c r="D65" s="327"/>
      <c r="E65" s="326" t="n">
        <v>3434</v>
      </c>
      <c r="F65" s="327"/>
      <c r="G65" s="328" t="n">
        <v>39</v>
      </c>
      <c r="H65" s="343"/>
      <c r="I65" s="328" t="n">
        <v>329</v>
      </c>
      <c r="J65" s="327"/>
      <c r="K65" s="328" t="n">
        <v>3</v>
      </c>
      <c r="L65" s="327"/>
      <c r="M65" s="328" t="n">
        <v>142</v>
      </c>
      <c r="N65" s="327"/>
      <c r="O65" s="328" t="n">
        <v>3985</v>
      </c>
      <c r="P65" s="344"/>
      <c r="R65" s="336"/>
      <c r="S65" s="320"/>
      <c r="T65" s="321"/>
    </row>
    <row r="66" customFormat="false" ht="14.1" hidden="false" customHeight="true" outlineLevel="0" collapsed="false">
      <c r="A66" s="323" t="n">
        <v>56</v>
      </c>
      <c r="B66" s="324" t="s">
        <v>379</v>
      </c>
      <c r="C66" s="326" t="n">
        <v>235</v>
      </c>
      <c r="D66" s="327"/>
      <c r="E66" s="326" t="n">
        <v>15443</v>
      </c>
      <c r="F66" s="327" t="s">
        <v>322</v>
      </c>
      <c r="G66" s="328" t="n">
        <v>472</v>
      </c>
      <c r="H66" s="343"/>
      <c r="I66" s="328" t="n">
        <v>852</v>
      </c>
      <c r="J66" s="327"/>
      <c r="K66" s="328" t="n">
        <v>14</v>
      </c>
      <c r="L66" s="327"/>
      <c r="M66" s="328" t="n">
        <v>495</v>
      </c>
      <c r="N66" s="327"/>
      <c r="O66" s="328" t="n">
        <v>17511</v>
      </c>
      <c r="P66" s="344"/>
      <c r="R66" s="336"/>
      <c r="S66" s="320"/>
      <c r="T66" s="321"/>
    </row>
    <row r="67" customFormat="false" ht="14.1" hidden="false" customHeight="true" outlineLevel="0" collapsed="false">
      <c r="A67" s="323" t="n">
        <v>57</v>
      </c>
      <c r="B67" s="324" t="s">
        <v>380</v>
      </c>
      <c r="C67" s="326" t="n">
        <v>424</v>
      </c>
      <c r="D67" s="327"/>
      <c r="E67" s="326" t="n">
        <v>18125</v>
      </c>
      <c r="F67" s="327"/>
      <c r="G67" s="328" t="n">
        <v>445</v>
      </c>
      <c r="H67" s="343"/>
      <c r="I67" s="328" t="n">
        <v>1326</v>
      </c>
      <c r="J67" s="327"/>
      <c r="K67" s="328" t="n">
        <v>18</v>
      </c>
      <c r="L67" s="327"/>
      <c r="M67" s="328" t="n">
        <v>491</v>
      </c>
      <c r="N67" s="327"/>
      <c r="O67" s="328" t="n">
        <v>20829</v>
      </c>
      <c r="P67" s="344"/>
      <c r="R67" s="336"/>
      <c r="S67" s="320"/>
      <c r="T67" s="321"/>
    </row>
    <row r="68" customFormat="false" ht="14.1" hidden="false" customHeight="true" outlineLevel="0" collapsed="false">
      <c r="A68" s="323" t="n">
        <v>58</v>
      </c>
      <c r="B68" s="324" t="s">
        <v>381</v>
      </c>
      <c r="C68" s="326" t="n">
        <v>156</v>
      </c>
      <c r="D68" s="327"/>
      <c r="E68" s="326" t="n">
        <v>6592</v>
      </c>
      <c r="F68" s="327"/>
      <c r="G68" s="328" t="n">
        <v>34</v>
      </c>
      <c r="H68" s="343"/>
      <c r="I68" s="328" t="n">
        <v>856</v>
      </c>
      <c r="J68" s="327"/>
      <c r="K68" s="328" t="n">
        <v>21</v>
      </c>
      <c r="L68" s="327"/>
      <c r="M68" s="328" t="n">
        <v>266</v>
      </c>
      <c r="N68" s="327"/>
      <c r="O68" s="328" t="n">
        <v>7925</v>
      </c>
      <c r="P68" s="344"/>
      <c r="R68" s="336"/>
      <c r="S68" s="320"/>
      <c r="T68" s="321"/>
    </row>
    <row r="69" customFormat="false" ht="14.1" hidden="false" customHeight="true" outlineLevel="0" collapsed="false">
      <c r="A69" s="323" t="n">
        <v>59</v>
      </c>
      <c r="B69" s="345" t="s">
        <v>382</v>
      </c>
      <c r="C69" s="326" t="n">
        <v>837</v>
      </c>
      <c r="D69" s="327"/>
      <c r="E69" s="326" t="n">
        <v>45080</v>
      </c>
      <c r="F69" s="327"/>
      <c r="G69" s="328" t="n">
        <v>434</v>
      </c>
      <c r="H69" s="327"/>
      <c r="I69" s="328" t="n">
        <v>6092</v>
      </c>
      <c r="J69" s="327"/>
      <c r="K69" s="328" t="n">
        <v>177</v>
      </c>
      <c r="L69" s="327"/>
      <c r="M69" s="328" t="n">
        <v>1319</v>
      </c>
      <c r="N69" s="327"/>
      <c r="O69" s="328" t="n">
        <v>53939</v>
      </c>
      <c r="P69" s="344"/>
      <c r="R69" s="336"/>
      <c r="S69" s="320"/>
      <c r="T69" s="321"/>
    </row>
    <row r="70" customFormat="false" ht="14.1" hidden="false" customHeight="true" outlineLevel="0" collapsed="false">
      <c r="A70" s="323" t="n">
        <v>60</v>
      </c>
      <c r="B70" s="324" t="s">
        <v>383</v>
      </c>
      <c r="C70" s="326" t="n">
        <v>189</v>
      </c>
      <c r="D70" s="327"/>
      <c r="E70" s="326" t="n">
        <v>9760.64507380972</v>
      </c>
      <c r="F70" s="327"/>
      <c r="G70" s="328" t="n">
        <v>261</v>
      </c>
      <c r="H70" s="343"/>
      <c r="I70" s="328" t="n">
        <v>989</v>
      </c>
      <c r="J70" s="327"/>
      <c r="K70" s="328" t="n">
        <v>38.9758393011929</v>
      </c>
      <c r="L70" s="327" t="s">
        <v>322</v>
      </c>
      <c r="M70" s="328" t="n">
        <v>632</v>
      </c>
      <c r="N70" s="327"/>
      <c r="O70" s="328" t="n">
        <v>11870.6209131109</v>
      </c>
      <c r="P70" s="344"/>
      <c r="R70" s="336"/>
      <c r="S70" s="320"/>
      <c r="T70" s="321"/>
    </row>
    <row r="71" customFormat="false" ht="14.1" hidden="false" customHeight="true" outlineLevel="0" collapsed="false">
      <c r="A71" s="323" t="n">
        <v>61</v>
      </c>
      <c r="B71" s="324" t="s">
        <v>384</v>
      </c>
      <c r="C71" s="326" t="n">
        <v>120</v>
      </c>
      <c r="D71" s="327"/>
      <c r="E71" s="326" t="n">
        <v>7996</v>
      </c>
      <c r="F71" s="327"/>
      <c r="G71" s="328" t="n">
        <v>83</v>
      </c>
      <c r="H71" s="343"/>
      <c r="I71" s="328" t="n">
        <v>1038</v>
      </c>
      <c r="J71" s="327"/>
      <c r="K71" s="328" t="n">
        <v>55</v>
      </c>
      <c r="L71" s="327"/>
      <c r="M71" s="328" t="n">
        <v>214</v>
      </c>
      <c r="N71" s="327"/>
      <c r="O71" s="328" t="n">
        <v>9506</v>
      </c>
      <c r="P71" s="344"/>
      <c r="R71" s="336"/>
      <c r="S71" s="320"/>
      <c r="T71" s="321"/>
    </row>
    <row r="72" customFormat="false" ht="14.1" hidden="false" customHeight="true" outlineLevel="0" collapsed="false">
      <c r="A72" s="323" t="n">
        <v>62</v>
      </c>
      <c r="B72" s="324" t="s">
        <v>385</v>
      </c>
      <c r="C72" s="326" t="n">
        <v>613</v>
      </c>
      <c r="D72" s="327" t="s">
        <v>322</v>
      </c>
      <c r="E72" s="326" t="n">
        <v>34385</v>
      </c>
      <c r="F72" s="327"/>
      <c r="G72" s="328" t="n">
        <v>204</v>
      </c>
      <c r="H72" s="343"/>
      <c r="I72" s="328" t="n">
        <v>2848</v>
      </c>
      <c r="J72" s="327"/>
      <c r="K72" s="328" t="n">
        <v>97</v>
      </c>
      <c r="L72" s="327"/>
      <c r="M72" s="328" t="n">
        <v>436</v>
      </c>
      <c r="N72" s="327"/>
      <c r="O72" s="328" t="n">
        <v>38583</v>
      </c>
      <c r="P72" s="344"/>
      <c r="R72" s="336"/>
      <c r="S72" s="320"/>
      <c r="T72" s="321"/>
    </row>
    <row r="73" customFormat="false" ht="14.1" hidden="false" customHeight="true" outlineLevel="0" collapsed="false">
      <c r="A73" s="323" t="n">
        <v>63</v>
      </c>
      <c r="B73" s="324" t="s">
        <v>386</v>
      </c>
      <c r="C73" s="326" t="n">
        <v>195</v>
      </c>
      <c r="D73" s="327"/>
      <c r="E73" s="326" t="n">
        <v>13238</v>
      </c>
      <c r="F73" s="327"/>
      <c r="G73" s="328" t="n">
        <v>160</v>
      </c>
      <c r="H73" s="343"/>
      <c r="I73" s="328" t="n">
        <v>1319</v>
      </c>
      <c r="J73" s="327"/>
      <c r="K73" s="328" t="n">
        <v>29</v>
      </c>
      <c r="L73" s="327"/>
      <c r="M73" s="328" t="n">
        <v>276</v>
      </c>
      <c r="N73" s="327"/>
      <c r="O73" s="328" t="n">
        <v>15217</v>
      </c>
      <c r="P73" s="344"/>
      <c r="R73" s="336"/>
      <c r="S73" s="320"/>
      <c r="T73" s="321"/>
    </row>
    <row r="74" customFormat="false" ht="14.1" hidden="false" customHeight="true" outlineLevel="0" collapsed="false">
      <c r="A74" s="323" t="n">
        <v>64</v>
      </c>
      <c r="B74" s="324" t="s">
        <v>387</v>
      </c>
      <c r="C74" s="326" t="n">
        <v>283.34672021419</v>
      </c>
      <c r="D74" s="327" t="s">
        <v>322</v>
      </c>
      <c r="E74" s="326" t="n">
        <v>13565</v>
      </c>
      <c r="F74" s="327"/>
      <c r="G74" s="328" t="n">
        <v>217</v>
      </c>
      <c r="H74" s="343"/>
      <c r="I74" s="328" t="n">
        <v>1595</v>
      </c>
      <c r="J74" s="327"/>
      <c r="K74" s="328" t="n">
        <v>44</v>
      </c>
      <c r="L74" s="327"/>
      <c r="M74" s="328" t="n">
        <v>309.328839390387</v>
      </c>
      <c r="N74" s="327" t="s">
        <v>322</v>
      </c>
      <c r="O74" s="328" t="n">
        <v>16013.6755596046</v>
      </c>
      <c r="P74" s="344"/>
      <c r="R74" s="336"/>
      <c r="S74" s="320"/>
      <c r="T74" s="321"/>
    </row>
    <row r="75" customFormat="false" ht="14.1" hidden="false" customHeight="true" outlineLevel="0" collapsed="false">
      <c r="A75" s="323" t="n">
        <v>65</v>
      </c>
      <c r="B75" s="324" t="s">
        <v>388</v>
      </c>
      <c r="C75" s="326" t="n">
        <v>130</v>
      </c>
      <c r="D75" s="327"/>
      <c r="E75" s="326" t="n">
        <v>7799</v>
      </c>
      <c r="F75" s="327"/>
      <c r="G75" s="328" t="n">
        <v>237</v>
      </c>
      <c r="H75" s="343"/>
      <c r="I75" s="328" t="n">
        <v>935</v>
      </c>
      <c r="J75" s="327"/>
      <c r="K75" s="328" t="n">
        <v>6</v>
      </c>
      <c r="L75" s="327"/>
      <c r="M75" s="328" t="n">
        <v>123</v>
      </c>
      <c r="N75" s="327"/>
      <c r="O75" s="328" t="n">
        <v>9230</v>
      </c>
      <c r="P75" s="344"/>
      <c r="R75" s="336"/>
      <c r="S75" s="320"/>
      <c r="T75" s="321"/>
    </row>
    <row r="76" customFormat="false" ht="14.1" hidden="false" customHeight="true" outlineLevel="0" collapsed="false">
      <c r="A76" s="323" t="n">
        <v>66</v>
      </c>
      <c r="B76" s="324" t="s">
        <v>389</v>
      </c>
      <c r="C76" s="326" t="n">
        <v>214</v>
      </c>
      <c r="D76" s="327" t="s">
        <v>322</v>
      </c>
      <c r="E76" s="326" t="n">
        <v>11362</v>
      </c>
      <c r="F76" s="327"/>
      <c r="G76" s="328" t="n">
        <v>419</v>
      </c>
      <c r="H76" s="343"/>
      <c r="I76" s="328" t="n">
        <v>634</v>
      </c>
      <c r="J76" s="327"/>
      <c r="K76" s="328" t="n">
        <v>10</v>
      </c>
      <c r="L76" s="327"/>
      <c r="M76" s="328" t="n">
        <v>273</v>
      </c>
      <c r="N76" s="327"/>
      <c r="O76" s="328" t="n">
        <v>12912</v>
      </c>
      <c r="P76" s="344"/>
      <c r="R76" s="336"/>
      <c r="S76" s="320"/>
      <c r="T76" s="321"/>
    </row>
    <row r="77" customFormat="false" ht="14.1" hidden="false" customHeight="true" outlineLevel="0" collapsed="false">
      <c r="A77" s="323" t="n">
        <v>67</v>
      </c>
      <c r="B77" s="324" t="s">
        <v>390</v>
      </c>
      <c r="C77" s="326" t="n">
        <v>332</v>
      </c>
      <c r="D77" s="327"/>
      <c r="E77" s="326" t="n">
        <v>20479</v>
      </c>
      <c r="F77" s="327"/>
      <c r="G77" s="328" t="n">
        <v>236</v>
      </c>
      <c r="H77" s="343"/>
      <c r="I77" s="328" t="n">
        <v>1520</v>
      </c>
      <c r="J77" s="327"/>
      <c r="K77" s="328" t="n">
        <v>8</v>
      </c>
      <c r="L77" s="327"/>
      <c r="M77" s="328" t="n">
        <v>544</v>
      </c>
      <c r="N77" s="327"/>
      <c r="O77" s="328" t="n">
        <v>23119</v>
      </c>
      <c r="P77" s="344"/>
      <c r="R77" s="336"/>
      <c r="S77" s="320"/>
      <c r="T77" s="321"/>
    </row>
    <row r="78" customFormat="false" ht="14.1" hidden="false" customHeight="true" outlineLevel="0" collapsed="false">
      <c r="A78" s="323" t="n">
        <v>68</v>
      </c>
      <c r="B78" s="324" t="s">
        <v>391</v>
      </c>
      <c r="C78" s="326" t="n">
        <v>276</v>
      </c>
      <c r="D78" s="327"/>
      <c r="E78" s="326" t="n">
        <v>12341</v>
      </c>
      <c r="F78" s="327"/>
      <c r="G78" s="328" t="n">
        <v>229</v>
      </c>
      <c r="H78" s="343"/>
      <c r="I78" s="328" t="n">
        <v>786</v>
      </c>
      <c r="J78" s="327"/>
      <c r="K78" s="328" t="n">
        <v>27</v>
      </c>
      <c r="L78" s="327"/>
      <c r="M78" s="328" t="n">
        <v>609</v>
      </c>
      <c r="N78" s="327"/>
      <c r="O78" s="328" t="n">
        <v>14268</v>
      </c>
      <c r="P78" s="344"/>
      <c r="R78" s="336"/>
      <c r="S78" s="320"/>
      <c r="T78" s="321"/>
    </row>
    <row r="79" customFormat="false" ht="14.1" hidden="false" customHeight="true" outlineLevel="0" collapsed="false">
      <c r="A79" s="323" t="n">
        <v>69</v>
      </c>
      <c r="B79" s="324" t="s">
        <v>392</v>
      </c>
      <c r="C79" s="326" t="n">
        <v>594</v>
      </c>
      <c r="D79" s="327"/>
      <c r="E79" s="326" t="n">
        <v>27592</v>
      </c>
      <c r="F79" s="327"/>
      <c r="G79" s="328" t="n">
        <v>222</v>
      </c>
      <c r="H79" s="343"/>
      <c r="I79" s="328" t="n">
        <v>3071</v>
      </c>
      <c r="J79" s="327"/>
      <c r="K79" s="328" t="n">
        <v>21</v>
      </c>
      <c r="L79" s="327"/>
      <c r="M79" s="328" t="n">
        <v>1087</v>
      </c>
      <c r="N79" s="327"/>
      <c r="O79" s="328" t="n">
        <v>32587</v>
      </c>
      <c r="P79" s="344"/>
      <c r="R79" s="336"/>
      <c r="S79" s="320"/>
      <c r="T79" s="321"/>
    </row>
    <row r="80" customFormat="false" ht="14.1" hidden="false" customHeight="true" outlineLevel="0" collapsed="false">
      <c r="A80" s="323" t="n">
        <v>70</v>
      </c>
      <c r="B80" s="324" t="s">
        <v>393</v>
      </c>
      <c r="C80" s="326" t="n">
        <v>82</v>
      </c>
      <c r="D80" s="327"/>
      <c r="E80" s="326" t="n">
        <v>4548</v>
      </c>
      <c r="F80" s="327"/>
      <c r="G80" s="328" t="n">
        <v>60</v>
      </c>
      <c r="H80" s="343"/>
      <c r="I80" s="328" t="n">
        <v>308</v>
      </c>
      <c r="J80" s="327"/>
      <c r="K80" s="328" t="n">
        <v>14</v>
      </c>
      <c r="L80" s="327"/>
      <c r="M80" s="328" t="n">
        <v>130</v>
      </c>
      <c r="N80" s="327"/>
      <c r="O80" s="328" t="n">
        <v>5142</v>
      </c>
      <c r="P80" s="344"/>
      <c r="R80" s="336"/>
      <c r="S80" s="320"/>
      <c r="T80" s="321"/>
    </row>
    <row r="81" customFormat="false" ht="14.1" hidden="false" customHeight="true" outlineLevel="0" collapsed="false">
      <c r="A81" s="323" t="n">
        <v>71</v>
      </c>
      <c r="B81" s="324" t="s">
        <v>394</v>
      </c>
      <c r="C81" s="326" t="n">
        <v>194</v>
      </c>
      <c r="D81" s="327"/>
      <c r="E81" s="326" t="n">
        <v>15085</v>
      </c>
      <c r="F81" s="327"/>
      <c r="G81" s="328" t="n">
        <v>73</v>
      </c>
      <c r="H81" s="343"/>
      <c r="I81" s="328" t="n">
        <v>909</v>
      </c>
      <c r="J81" s="327"/>
      <c r="K81" s="328" t="n">
        <v>2</v>
      </c>
      <c r="L81" s="327"/>
      <c r="M81" s="328" t="n">
        <v>370</v>
      </c>
      <c r="N81" s="327"/>
      <c r="O81" s="328" t="n">
        <v>16633</v>
      </c>
      <c r="P81" s="344"/>
      <c r="R81" s="336"/>
      <c r="S81" s="320"/>
      <c r="T81" s="321"/>
    </row>
    <row r="82" customFormat="false" ht="14.1" hidden="false" customHeight="true" outlineLevel="0" collapsed="false">
      <c r="A82" s="323" t="n">
        <v>72</v>
      </c>
      <c r="B82" s="324" t="s">
        <v>395</v>
      </c>
      <c r="C82" s="326" t="n">
        <v>171</v>
      </c>
      <c r="D82" s="327"/>
      <c r="E82" s="326" t="n">
        <v>10706</v>
      </c>
      <c r="F82" s="327"/>
      <c r="G82" s="328" t="n">
        <v>107</v>
      </c>
      <c r="H82" s="343"/>
      <c r="I82" s="328" t="n">
        <v>1110</v>
      </c>
      <c r="J82" s="327"/>
      <c r="K82" s="328" t="n">
        <v>74</v>
      </c>
      <c r="L82" s="327"/>
      <c r="M82" s="328" t="n">
        <v>375</v>
      </c>
      <c r="N82" s="327"/>
      <c r="O82" s="328" t="n">
        <v>12543</v>
      </c>
      <c r="P82" s="344"/>
      <c r="R82" s="336"/>
      <c r="S82" s="320"/>
      <c r="T82" s="321"/>
    </row>
    <row r="83" customFormat="false" ht="14.1" hidden="false" customHeight="true" outlineLevel="0" collapsed="false">
      <c r="A83" s="323" t="n">
        <v>73</v>
      </c>
      <c r="B83" s="324" t="s">
        <v>396</v>
      </c>
      <c r="C83" s="326" t="n">
        <v>83</v>
      </c>
      <c r="D83" s="327"/>
      <c r="E83" s="326" t="n">
        <v>8968</v>
      </c>
      <c r="F83" s="327"/>
      <c r="G83" s="328" t="n">
        <v>31</v>
      </c>
      <c r="H83" s="343"/>
      <c r="I83" s="328" t="n">
        <v>400</v>
      </c>
      <c r="J83" s="327"/>
      <c r="K83" s="328" t="n">
        <v>1</v>
      </c>
      <c r="L83" s="327"/>
      <c r="M83" s="328" t="n">
        <v>379</v>
      </c>
      <c r="N83" s="327"/>
      <c r="O83" s="328" t="n">
        <v>9862</v>
      </c>
      <c r="P83" s="344"/>
      <c r="R83" s="336"/>
      <c r="S83" s="320"/>
      <c r="T83" s="321"/>
    </row>
    <row r="84" customFormat="false" ht="14.1" hidden="false" customHeight="true" outlineLevel="0" collapsed="false">
      <c r="A84" s="323" t="n">
        <v>74</v>
      </c>
      <c r="B84" s="324" t="s">
        <v>397</v>
      </c>
      <c r="C84" s="326" t="n">
        <v>101</v>
      </c>
      <c r="D84" s="327"/>
      <c r="E84" s="326" t="n">
        <v>10549</v>
      </c>
      <c r="F84" s="327"/>
      <c r="G84" s="328" t="n">
        <v>77</v>
      </c>
      <c r="H84" s="343"/>
      <c r="I84" s="328" t="n">
        <v>587</v>
      </c>
      <c r="J84" s="327"/>
      <c r="K84" s="328" t="n">
        <v>0</v>
      </c>
      <c r="L84" s="327"/>
      <c r="M84" s="328" t="n">
        <v>494</v>
      </c>
      <c r="N84" s="327"/>
      <c r="O84" s="328" t="n">
        <v>11808</v>
      </c>
      <c r="P84" s="344"/>
      <c r="R84" s="336"/>
      <c r="S84" s="320"/>
      <c r="T84" s="321"/>
    </row>
    <row r="85" customFormat="false" ht="14.1" hidden="false" customHeight="true" outlineLevel="0" collapsed="false">
      <c r="A85" s="323" t="n">
        <v>75</v>
      </c>
      <c r="B85" s="324" t="s">
        <v>398</v>
      </c>
      <c r="C85" s="326" t="n">
        <v>867</v>
      </c>
      <c r="D85" s="327"/>
      <c r="E85" s="326" t="n">
        <v>32269</v>
      </c>
      <c r="F85" s="327"/>
      <c r="G85" s="328" t="n">
        <v>1454</v>
      </c>
      <c r="H85" s="343"/>
      <c r="I85" s="328" t="n">
        <v>5428.87057223247</v>
      </c>
      <c r="J85" s="327" t="s">
        <v>322</v>
      </c>
      <c r="K85" s="328" t="n">
        <v>11</v>
      </c>
      <c r="L85" s="327"/>
      <c r="M85" s="328" t="n">
        <v>842.06184056272</v>
      </c>
      <c r="N85" s="327" t="s">
        <v>322</v>
      </c>
      <c r="O85" s="328" t="n">
        <v>40871.9324127952</v>
      </c>
      <c r="P85" s="346"/>
      <c r="Q85" s="347"/>
      <c r="R85" s="347"/>
      <c r="S85" s="320"/>
      <c r="T85" s="321"/>
    </row>
    <row r="86" customFormat="false" ht="14.1" hidden="false" customHeight="true" outlineLevel="0" collapsed="false">
      <c r="A86" s="323" t="n">
        <v>76</v>
      </c>
      <c r="B86" s="324" t="s">
        <v>399</v>
      </c>
      <c r="C86" s="326" t="n">
        <v>539</v>
      </c>
      <c r="D86" s="327"/>
      <c r="E86" s="326" t="n">
        <v>27423</v>
      </c>
      <c r="F86" s="327"/>
      <c r="G86" s="328" t="n">
        <v>399</v>
      </c>
      <c r="H86" s="343"/>
      <c r="I86" s="328" t="n">
        <v>2574</v>
      </c>
      <c r="J86" s="327"/>
      <c r="K86" s="328" t="n">
        <v>17</v>
      </c>
      <c r="L86" s="327"/>
      <c r="M86" s="328" t="n">
        <v>654</v>
      </c>
      <c r="N86" s="327"/>
      <c r="O86" s="328" t="n">
        <v>31606</v>
      </c>
      <c r="P86" s="346"/>
      <c r="Q86" s="347"/>
      <c r="R86" s="347"/>
      <c r="S86" s="320"/>
      <c r="T86" s="321"/>
    </row>
    <row r="87" customFormat="false" ht="14.1" hidden="false" customHeight="true" outlineLevel="0" collapsed="false">
      <c r="A87" s="323" t="n">
        <v>77</v>
      </c>
      <c r="B87" s="324" t="s">
        <v>400</v>
      </c>
      <c r="C87" s="326" t="n">
        <v>288</v>
      </c>
      <c r="D87" s="327"/>
      <c r="E87" s="326" t="n">
        <v>12837</v>
      </c>
      <c r="F87" s="327"/>
      <c r="G87" s="328" t="n">
        <v>238</v>
      </c>
      <c r="H87" s="343"/>
      <c r="I87" s="328" t="n">
        <v>1341</v>
      </c>
      <c r="J87" s="327"/>
      <c r="K87" s="328" t="n">
        <v>2</v>
      </c>
      <c r="L87" s="327"/>
      <c r="M87" s="328" t="n">
        <v>503</v>
      </c>
      <c r="N87" s="327"/>
      <c r="O87" s="328" t="n">
        <v>15209</v>
      </c>
      <c r="P87" s="346"/>
      <c r="Q87" s="347"/>
      <c r="R87" s="347"/>
      <c r="S87" s="320"/>
      <c r="T87" s="321"/>
    </row>
    <row r="88" customFormat="false" ht="14.1" hidden="false" customHeight="true" outlineLevel="0" collapsed="false">
      <c r="A88" s="323" t="n">
        <v>78</v>
      </c>
      <c r="B88" s="324" t="s">
        <v>401</v>
      </c>
      <c r="C88" s="326" t="n">
        <v>363</v>
      </c>
      <c r="D88" s="327"/>
      <c r="E88" s="326" t="n">
        <v>12419</v>
      </c>
      <c r="F88" s="327"/>
      <c r="G88" s="328" t="n">
        <v>77</v>
      </c>
      <c r="H88" s="343"/>
      <c r="I88" s="328" t="n">
        <v>1445</v>
      </c>
      <c r="J88" s="327"/>
      <c r="K88" s="328" t="n">
        <v>1</v>
      </c>
      <c r="L88" s="327"/>
      <c r="M88" s="328" t="n">
        <v>743</v>
      </c>
      <c r="N88" s="327"/>
      <c r="O88" s="328" t="n">
        <v>15048</v>
      </c>
      <c r="P88" s="346"/>
      <c r="Q88" s="347"/>
      <c r="R88" s="347"/>
      <c r="S88" s="320"/>
      <c r="T88" s="321"/>
    </row>
    <row r="89" customFormat="false" ht="14.1" hidden="false" customHeight="true" outlineLevel="0" collapsed="false">
      <c r="A89" s="323" t="n">
        <v>79</v>
      </c>
      <c r="B89" s="324" t="s">
        <v>402</v>
      </c>
      <c r="C89" s="326" t="n">
        <v>297</v>
      </c>
      <c r="D89" s="327"/>
      <c r="E89" s="326" t="n">
        <v>7671</v>
      </c>
      <c r="F89" s="327"/>
      <c r="G89" s="328" t="n">
        <v>190</v>
      </c>
      <c r="H89" s="343"/>
      <c r="I89" s="328" t="n">
        <v>814</v>
      </c>
      <c r="J89" s="327"/>
      <c r="K89" s="328" t="n">
        <v>13</v>
      </c>
      <c r="L89" s="327"/>
      <c r="M89" s="328" t="n">
        <v>418</v>
      </c>
      <c r="N89" s="327"/>
      <c r="O89" s="328" t="n">
        <v>9403</v>
      </c>
      <c r="P89" s="346"/>
      <c r="Q89" s="347"/>
      <c r="R89" s="347"/>
      <c r="S89" s="320"/>
      <c r="T89" s="321"/>
    </row>
    <row r="90" customFormat="false" ht="14.1" hidden="false" customHeight="true" outlineLevel="0" collapsed="false">
      <c r="A90" s="323" t="n">
        <v>80</v>
      </c>
      <c r="B90" s="324" t="s">
        <v>403</v>
      </c>
      <c r="C90" s="326" t="n">
        <v>303</v>
      </c>
      <c r="D90" s="327"/>
      <c r="E90" s="326" t="n">
        <v>13337</v>
      </c>
      <c r="F90" s="327"/>
      <c r="G90" s="328" t="n">
        <v>115</v>
      </c>
      <c r="H90" s="343"/>
      <c r="I90" s="328" t="n">
        <v>1320</v>
      </c>
      <c r="J90" s="327"/>
      <c r="K90" s="328" t="n">
        <v>57</v>
      </c>
      <c r="L90" s="327"/>
      <c r="M90" s="328" t="n">
        <v>407</v>
      </c>
      <c r="N90" s="327"/>
      <c r="O90" s="328" t="n">
        <v>15539</v>
      </c>
      <c r="P90" s="346"/>
      <c r="Q90" s="347"/>
      <c r="R90" s="347"/>
      <c r="S90" s="320"/>
      <c r="T90" s="321"/>
    </row>
    <row r="91" customFormat="false" ht="14.1" hidden="false" customHeight="true" outlineLevel="0" collapsed="false">
      <c r="A91" s="323" t="n">
        <v>81</v>
      </c>
      <c r="B91" s="324" t="s">
        <v>404</v>
      </c>
      <c r="C91" s="326" t="n">
        <v>175.973226238286</v>
      </c>
      <c r="D91" s="327" t="s">
        <v>322</v>
      </c>
      <c r="E91" s="326" t="n">
        <v>10492</v>
      </c>
      <c r="F91" s="327"/>
      <c r="G91" s="328" t="n">
        <v>100</v>
      </c>
      <c r="H91" s="348" t="s">
        <v>322</v>
      </c>
      <c r="I91" s="328" t="n">
        <v>779</v>
      </c>
      <c r="J91" s="327"/>
      <c r="K91" s="328" t="n">
        <v>7</v>
      </c>
      <c r="L91" s="327"/>
      <c r="M91" s="328" t="n">
        <v>232.569460726846</v>
      </c>
      <c r="N91" s="327" t="s">
        <v>322</v>
      </c>
      <c r="O91" s="328" t="n">
        <v>11786.5426869651</v>
      </c>
      <c r="P91" s="346"/>
      <c r="Q91" s="347"/>
      <c r="R91" s="347"/>
      <c r="S91" s="320"/>
      <c r="T91" s="321"/>
    </row>
    <row r="92" customFormat="false" ht="14.1" hidden="false" customHeight="true" outlineLevel="0" collapsed="false">
      <c r="A92" s="323" t="n">
        <v>82</v>
      </c>
      <c r="B92" s="324" t="s">
        <v>405</v>
      </c>
      <c r="C92" s="326" t="n">
        <v>104</v>
      </c>
      <c r="D92" s="327"/>
      <c r="E92" s="326" t="n">
        <v>6658</v>
      </c>
      <c r="F92" s="327"/>
      <c r="G92" s="328" t="n">
        <v>50</v>
      </c>
      <c r="H92" s="343"/>
      <c r="I92" s="328" t="n">
        <v>514</v>
      </c>
      <c r="J92" s="327"/>
      <c r="K92" s="328" t="n">
        <v>21</v>
      </c>
      <c r="L92" s="327"/>
      <c r="M92" s="328" t="n">
        <v>177</v>
      </c>
      <c r="N92" s="327"/>
      <c r="O92" s="328" t="n">
        <v>7524</v>
      </c>
      <c r="P92" s="346"/>
      <c r="Q92" s="347"/>
      <c r="R92" s="347"/>
      <c r="S92" s="320"/>
      <c r="T92" s="321"/>
    </row>
    <row r="93" customFormat="false" ht="14.1" hidden="false" customHeight="true" outlineLevel="0" collapsed="false">
      <c r="A93" s="323" t="n">
        <v>83</v>
      </c>
      <c r="B93" s="324" t="s">
        <v>406</v>
      </c>
      <c r="C93" s="326" t="n">
        <v>366</v>
      </c>
      <c r="D93" s="327"/>
      <c r="E93" s="326" t="n">
        <v>23710</v>
      </c>
      <c r="F93" s="327"/>
      <c r="G93" s="328" t="n">
        <v>235</v>
      </c>
      <c r="H93" s="343"/>
      <c r="I93" s="328" t="n">
        <v>2502</v>
      </c>
      <c r="J93" s="327"/>
      <c r="K93" s="328" t="n">
        <v>3</v>
      </c>
      <c r="L93" s="327"/>
      <c r="M93" s="328" t="n">
        <v>548</v>
      </c>
      <c r="N93" s="327"/>
      <c r="O93" s="328" t="n">
        <v>27364</v>
      </c>
      <c r="P93" s="346"/>
      <c r="Q93" s="347"/>
      <c r="R93" s="347"/>
      <c r="S93" s="320"/>
      <c r="T93" s="321"/>
    </row>
    <row r="94" customFormat="false" ht="14.1" hidden="false" customHeight="true" outlineLevel="0" collapsed="false">
      <c r="A94" s="323" t="n">
        <v>84</v>
      </c>
      <c r="B94" s="324" t="s">
        <v>407</v>
      </c>
      <c r="C94" s="326" t="n">
        <v>144</v>
      </c>
      <c r="D94" s="327"/>
      <c r="E94" s="326" t="n">
        <v>9473</v>
      </c>
      <c r="F94" s="327"/>
      <c r="G94" s="328" t="n">
        <v>163</v>
      </c>
      <c r="H94" s="343"/>
      <c r="I94" s="328" t="n">
        <v>1002</v>
      </c>
      <c r="J94" s="327"/>
      <c r="K94" s="328" t="n">
        <v>3</v>
      </c>
      <c r="L94" s="327"/>
      <c r="M94" s="328" t="n">
        <v>258</v>
      </c>
      <c r="N94" s="327"/>
      <c r="O94" s="328" t="n">
        <v>11043</v>
      </c>
      <c r="P94" s="346"/>
      <c r="Q94" s="347"/>
      <c r="R94" s="347"/>
      <c r="S94" s="320"/>
      <c r="T94" s="321"/>
    </row>
    <row r="95" customFormat="false" ht="14.1" hidden="false" customHeight="true" outlineLevel="0" collapsed="false">
      <c r="A95" s="323" t="n">
        <v>85</v>
      </c>
      <c r="B95" s="324" t="s">
        <v>408</v>
      </c>
      <c r="C95" s="326" t="n">
        <v>159</v>
      </c>
      <c r="D95" s="327"/>
      <c r="E95" s="326" t="n">
        <v>12950</v>
      </c>
      <c r="F95" s="327"/>
      <c r="G95" s="328" t="n">
        <v>211</v>
      </c>
      <c r="H95" s="343"/>
      <c r="I95" s="328" t="n">
        <v>1344</v>
      </c>
      <c r="J95" s="327"/>
      <c r="K95" s="328" t="n">
        <v>8</v>
      </c>
      <c r="L95" s="327"/>
      <c r="M95" s="328" t="n">
        <v>629</v>
      </c>
      <c r="N95" s="327"/>
      <c r="O95" s="328" t="n">
        <v>15301</v>
      </c>
      <c r="P95" s="346"/>
      <c r="Q95" s="347"/>
      <c r="R95" s="347"/>
      <c r="S95" s="320"/>
      <c r="T95" s="321"/>
    </row>
    <row r="96" customFormat="false" ht="14.1" hidden="false" customHeight="true" outlineLevel="0" collapsed="false">
      <c r="A96" s="323" t="n">
        <v>86</v>
      </c>
      <c r="B96" s="324" t="s">
        <v>409</v>
      </c>
      <c r="C96" s="326" t="n">
        <v>90</v>
      </c>
      <c r="D96" s="327"/>
      <c r="E96" s="326" t="n">
        <v>8110</v>
      </c>
      <c r="F96" s="327"/>
      <c r="G96" s="328" t="n">
        <v>136</v>
      </c>
      <c r="H96" s="343"/>
      <c r="I96" s="328" t="n">
        <v>645</v>
      </c>
      <c r="J96" s="327"/>
      <c r="K96" s="328" t="n">
        <v>20</v>
      </c>
      <c r="L96" s="327"/>
      <c r="M96" s="328" t="n">
        <v>248</v>
      </c>
      <c r="N96" s="327"/>
      <c r="O96" s="328" t="n">
        <v>9249</v>
      </c>
      <c r="P96" s="346"/>
      <c r="Q96" s="347"/>
      <c r="R96" s="347"/>
      <c r="S96" s="320"/>
      <c r="T96" s="321"/>
    </row>
    <row r="97" customFormat="false" ht="14.1" hidden="false" customHeight="true" outlineLevel="0" collapsed="false">
      <c r="A97" s="323" t="n">
        <v>87</v>
      </c>
      <c r="B97" s="324" t="s">
        <v>410</v>
      </c>
      <c r="C97" s="326" t="n">
        <v>174</v>
      </c>
      <c r="D97" s="327"/>
      <c r="E97" s="326" t="n">
        <v>8887</v>
      </c>
      <c r="F97" s="327"/>
      <c r="G97" s="328" t="n">
        <v>63</v>
      </c>
      <c r="H97" s="343"/>
      <c r="I97" s="328" t="n">
        <v>548</v>
      </c>
      <c r="J97" s="327"/>
      <c r="K97" s="328" t="n">
        <v>0</v>
      </c>
      <c r="L97" s="327"/>
      <c r="M97" s="328" t="n">
        <v>374</v>
      </c>
      <c r="N97" s="327"/>
      <c r="O97" s="328" t="n">
        <v>10046</v>
      </c>
      <c r="P97" s="346"/>
      <c r="Q97" s="347"/>
      <c r="R97" s="347"/>
      <c r="S97" s="320"/>
      <c r="T97" s="321"/>
    </row>
    <row r="98" customFormat="false" ht="14.1" hidden="false" customHeight="true" outlineLevel="0" collapsed="false">
      <c r="A98" s="323" t="n">
        <v>88</v>
      </c>
      <c r="B98" s="324" t="s">
        <v>411</v>
      </c>
      <c r="C98" s="326" t="n">
        <v>211</v>
      </c>
      <c r="D98" s="327"/>
      <c r="E98" s="326" t="n">
        <v>7908</v>
      </c>
      <c r="F98" s="327"/>
      <c r="G98" s="328" t="n">
        <v>39</v>
      </c>
      <c r="H98" s="343"/>
      <c r="I98" s="328" t="n">
        <v>752</v>
      </c>
      <c r="J98" s="327"/>
      <c r="K98" s="328" t="n">
        <v>7</v>
      </c>
      <c r="L98" s="327"/>
      <c r="M98" s="328" t="n">
        <v>253</v>
      </c>
      <c r="N98" s="327"/>
      <c r="O98" s="328" t="n">
        <v>9170</v>
      </c>
      <c r="P98" s="346"/>
      <c r="Q98" s="347"/>
      <c r="R98" s="347"/>
      <c r="S98" s="320"/>
      <c r="T98" s="321"/>
    </row>
    <row r="99" customFormat="false" ht="14.1" hidden="false" customHeight="true" outlineLevel="0" collapsed="false">
      <c r="A99" s="323" t="n">
        <v>89</v>
      </c>
      <c r="B99" s="324" t="s">
        <v>412</v>
      </c>
      <c r="C99" s="326" t="n">
        <v>161</v>
      </c>
      <c r="D99" s="327"/>
      <c r="E99" s="326" t="n">
        <v>7705</v>
      </c>
      <c r="F99" s="327"/>
      <c r="G99" s="328" t="n">
        <v>46</v>
      </c>
      <c r="H99" s="343"/>
      <c r="I99" s="328" t="n">
        <v>919</v>
      </c>
      <c r="J99" s="327"/>
      <c r="K99" s="328" t="n">
        <v>18</v>
      </c>
      <c r="L99" s="327"/>
      <c r="M99" s="328" t="n">
        <v>241</v>
      </c>
      <c r="N99" s="327"/>
      <c r="O99" s="328" t="n">
        <v>9090</v>
      </c>
      <c r="P99" s="346"/>
      <c r="Q99" s="347"/>
      <c r="R99" s="347"/>
      <c r="S99" s="320"/>
      <c r="T99" s="321"/>
    </row>
    <row r="100" customFormat="false" ht="14.1" hidden="false" customHeight="true" outlineLevel="0" collapsed="false">
      <c r="A100" s="323" t="n">
        <v>90</v>
      </c>
      <c r="B100" s="324" t="s">
        <v>413</v>
      </c>
      <c r="C100" s="326" t="n">
        <v>17</v>
      </c>
      <c r="D100" s="327"/>
      <c r="E100" s="326" t="n">
        <v>2676</v>
      </c>
      <c r="F100" s="327"/>
      <c r="G100" s="328" t="n">
        <v>24</v>
      </c>
      <c r="H100" s="343"/>
      <c r="I100" s="328" t="n">
        <v>228</v>
      </c>
      <c r="J100" s="327"/>
      <c r="K100" s="328" t="n">
        <v>4</v>
      </c>
      <c r="L100" s="327"/>
      <c r="M100" s="328" t="n">
        <v>137</v>
      </c>
      <c r="N100" s="327"/>
      <c r="O100" s="328" t="n">
        <v>3086</v>
      </c>
      <c r="P100" s="346"/>
      <c r="Q100" s="347"/>
      <c r="R100" s="347"/>
      <c r="S100" s="320"/>
      <c r="T100" s="321"/>
    </row>
    <row r="101" customFormat="false" ht="14.1" hidden="false" customHeight="true" outlineLevel="0" collapsed="false">
      <c r="A101" s="323" t="n">
        <v>91</v>
      </c>
      <c r="B101" s="324" t="s">
        <v>414</v>
      </c>
      <c r="C101" s="326" t="n">
        <v>250</v>
      </c>
      <c r="D101" s="327"/>
      <c r="E101" s="326" t="n">
        <v>10949</v>
      </c>
      <c r="F101" s="327"/>
      <c r="G101" s="328" t="n">
        <v>192</v>
      </c>
      <c r="H101" s="343"/>
      <c r="I101" s="328" t="n">
        <v>1498</v>
      </c>
      <c r="J101" s="327"/>
      <c r="K101" s="328" t="n">
        <v>19</v>
      </c>
      <c r="L101" s="327"/>
      <c r="M101" s="328" t="n">
        <v>478</v>
      </c>
      <c r="N101" s="327"/>
      <c r="O101" s="328" t="n">
        <v>13386</v>
      </c>
      <c r="P101" s="346"/>
      <c r="Q101" s="347"/>
      <c r="R101" s="347"/>
      <c r="S101" s="320"/>
      <c r="T101" s="321"/>
    </row>
    <row r="102" customFormat="false" ht="14.1" hidden="false" customHeight="true" outlineLevel="0" collapsed="false">
      <c r="A102" s="323" t="n">
        <v>92</v>
      </c>
      <c r="B102" s="324" t="s">
        <v>415</v>
      </c>
      <c r="C102" s="326" t="n">
        <v>544</v>
      </c>
      <c r="D102" s="327"/>
      <c r="E102" s="326" t="n">
        <v>16234</v>
      </c>
      <c r="F102" s="327"/>
      <c r="G102" s="328" t="n">
        <v>428</v>
      </c>
      <c r="H102" s="343"/>
      <c r="I102" s="328" t="n">
        <v>2532</v>
      </c>
      <c r="J102" s="327"/>
      <c r="K102" s="328" t="n">
        <v>2</v>
      </c>
      <c r="L102" s="327"/>
      <c r="M102" s="328" t="n">
        <v>454</v>
      </c>
      <c r="N102" s="327"/>
      <c r="O102" s="328" t="n">
        <v>20194</v>
      </c>
      <c r="P102" s="346"/>
      <c r="Q102" s="347"/>
      <c r="R102" s="347"/>
      <c r="S102" s="320"/>
      <c r="T102" s="321"/>
    </row>
    <row r="103" customFormat="false" ht="14.1" hidden="false" customHeight="true" outlineLevel="0" collapsed="false">
      <c r="A103" s="323" t="n">
        <v>93</v>
      </c>
      <c r="B103" s="324" t="s">
        <v>416</v>
      </c>
      <c r="C103" s="326" t="n">
        <v>471</v>
      </c>
      <c r="D103" s="327"/>
      <c r="E103" s="326" t="n">
        <v>17502</v>
      </c>
      <c r="F103" s="327"/>
      <c r="G103" s="328" t="n">
        <v>175</v>
      </c>
      <c r="H103" s="343"/>
      <c r="I103" s="328" t="n">
        <v>2651</v>
      </c>
      <c r="J103" s="327"/>
      <c r="K103" s="328" t="n">
        <v>0</v>
      </c>
      <c r="L103" s="327"/>
      <c r="M103" s="328" t="n">
        <v>791</v>
      </c>
      <c r="N103" s="327"/>
      <c r="O103" s="328" t="n">
        <v>21590</v>
      </c>
      <c r="P103" s="346"/>
      <c r="Q103" s="347"/>
      <c r="R103" s="347"/>
      <c r="S103" s="320"/>
      <c r="T103" s="321"/>
    </row>
    <row r="104" customFormat="false" ht="14.1" hidden="false" customHeight="true" outlineLevel="0" collapsed="false">
      <c r="A104" s="323" t="n">
        <v>94</v>
      </c>
      <c r="B104" s="324" t="s">
        <v>417</v>
      </c>
      <c r="C104" s="326" t="n">
        <v>120</v>
      </c>
      <c r="D104" s="327"/>
      <c r="E104" s="326" t="n">
        <v>15522</v>
      </c>
      <c r="F104" s="327"/>
      <c r="G104" s="328" t="n">
        <v>289</v>
      </c>
      <c r="H104" s="343"/>
      <c r="I104" s="328" t="n">
        <v>1778</v>
      </c>
      <c r="J104" s="327"/>
      <c r="K104" s="328" t="n">
        <v>9</v>
      </c>
      <c r="L104" s="327"/>
      <c r="M104" s="328" t="n">
        <v>527</v>
      </c>
      <c r="N104" s="327"/>
      <c r="O104" s="328" t="n">
        <v>18245</v>
      </c>
      <c r="P104" s="346"/>
      <c r="Q104" s="347"/>
      <c r="R104" s="347"/>
      <c r="S104" s="320"/>
      <c r="T104" s="321"/>
    </row>
    <row r="105" customFormat="false" ht="14.1" hidden="false" customHeight="true" outlineLevel="0" collapsed="false">
      <c r="A105" s="323" t="n">
        <v>95</v>
      </c>
      <c r="B105" s="324" t="s">
        <v>418</v>
      </c>
      <c r="C105" s="326" t="n">
        <v>285</v>
      </c>
      <c r="D105" s="327"/>
      <c r="E105" s="326" t="n">
        <v>12275</v>
      </c>
      <c r="F105" s="327"/>
      <c r="G105" s="328" t="n">
        <v>166</v>
      </c>
      <c r="H105" s="343"/>
      <c r="I105" s="328" t="n">
        <v>1458</v>
      </c>
      <c r="J105" s="327"/>
      <c r="K105" s="328" t="n">
        <v>2</v>
      </c>
      <c r="L105" s="327"/>
      <c r="M105" s="328" t="n">
        <v>912</v>
      </c>
      <c r="N105" s="327"/>
      <c r="O105" s="328" t="n">
        <v>15098</v>
      </c>
      <c r="P105" s="346"/>
      <c r="Q105" s="347"/>
      <c r="R105" s="347"/>
      <c r="S105" s="320"/>
      <c r="T105" s="321"/>
    </row>
    <row r="106" customFormat="false" ht="14.1" hidden="false" customHeight="true" outlineLevel="0" collapsed="false">
      <c r="A106" s="323" t="n">
        <v>971</v>
      </c>
      <c r="B106" s="324" t="s">
        <v>419</v>
      </c>
      <c r="C106" s="326" t="n">
        <v>75</v>
      </c>
      <c r="D106" s="327"/>
      <c r="E106" s="326" t="n">
        <v>7102</v>
      </c>
      <c r="F106" s="327"/>
      <c r="G106" s="328" t="n">
        <v>364</v>
      </c>
      <c r="H106" s="327"/>
      <c r="I106" s="328" t="n">
        <v>675</v>
      </c>
      <c r="J106" s="327"/>
      <c r="K106" s="328" t="n">
        <v>182</v>
      </c>
      <c r="L106" s="327"/>
      <c r="M106" s="328" t="n">
        <v>250</v>
      </c>
      <c r="N106" s="327"/>
      <c r="O106" s="328" t="n">
        <v>8648</v>
      </c>
      <c r="P106" s="346"/>
      <c r="Q106" s="347"/>
      <c r="R106" s="347"/>
      <c r="S106" s="320"/>
      <c r="T106" s="321"/>
    </row>
    <row r="107" customFormat="false" ht="14.1" hidden="false" customHeight="true" outlineLevel="0" collapsed="false">
      <c r="A107" s="323" t="n">
        <v>972</v>
      </c>
      <c r="B107" s="324" t="s">
        <v>420</v>
      </c>
      <c r="C107" s="326" t="n">
        <v>0</v>
      </c>
      <c r="D107" s="327"/>
      <c r="E107" s="326" t="n">
        <v>7913</v>
      </c>
      <c r="F107" s="327" t="s">
        <v>322</v>
      </c>
      <c r="G107" s="328" t="n">
        <v>998</v>
      </c>
      <c r="H107" s="343"/>
      <c r="I107" s="328" t="n">
        <v>1300</v>
      </c>
      <c r="J107" s="327"/>
      <c r="K107" s="328" t="n">
        <v>108</v>
      </c>
      <c r="L107" s="327"/>
      <c r="M107" s="328" t="n">
        <v>142</v>
      </c>
      <c r="N107" s="327"/>
      <c r="O107" s="328" t="n">
        <v>10461</v>
      </c>
      <c r="P107" s="346"/>
      <c r="Q107" s="347"/>
      <c r="R107" s="347"/>
      <c r="S107" s="320"/>
      <c r="T107" s="321"/>
    </row>
    <row r="108" customFormat="false" ht="14.1" hidden="false" customHeight="true" outlineLevel="0" collapsed="false">
      <c r="A108" s="323" t="n">
        <v>973</v>
      </c>
      <c r="B108" s="324" t="s">
        <v>421</v>
      </c>
      <c r="C108" s="326" t="n">
        <v>55</v>
      </c>
      <c r="D108" s="327"/>
      <c r="E108" s="326" t="n">
        <v>737</v>
      </c>
      <c r="F108" s="327"/>
      <c r="G108" s="328" t="n">
        <v>151</v>
      </c>
      <c r="H108" s="343"/>
      <c r="I108" s="328" t="n">
        <v>180</v>
      </c>
      <c r="J108" s="327"/>
      <c r="K108" s="328" t="n">
        <v>0</v>
      </c>
      <c r="L108" s="327"/>
      <c r="M108" s="328" t="n">
        <v>54</v>
      </c>
      <c r="N108" s="327"/>
      <c r="O108" s="328" t="n">
        <v>1177</v>
      </c>
      <c r="P108" s="346"/>
      <c r="Q108" s="347"/>
      <c r="R108" s="347"/>
      <c r="S108" s="320"/>
      <c r="T108" s="321"/>
    </row>
    <row r="109" customFormat="false" ht="14.1" hidden="false" customHeight="true" outlineLevel="0" collapsed="false">
      <c r="A109" s="329" t="n">
        <v>974</v>
      </c>
      <c r="B109" s="330" t="s">
        <v>422</v>
      </c>
      <c r="C109" s="333" t="n">
        <v>433</v>
      </c>
      <c r="D109" s="334"/>
      <c r="E109" s="333" t="n">
        <v>13181</v>
      </c>
      <c r="F109" s="334" t="s">
        <v>322</v>
      </c>
      <c r="G109" s="335" t="n">
        <v>2242</v>
      </c>
      <c r="H109" s="349"/>
      <c r="I109" s="335" t="n">
        <v>1061</v>
      </c>
      <c r="J109" s="334"/>
      <c r="K109" s="335" t="n">
        <v>183</v>
      </c>
      <c r="L109" s="334"/>
      <c r="M109" s="335" t="n">
        <v>293</v>
      </c>
      <c r="N109" s="334"/>
      <c r="O109" s="335" t="n">
        <v>17393</v>
      </c>
      <c r="P109" s="350"/>
      <c r="Q109" s="347"/>
      <c r="R109" s="347"/>
      <c r="S109" s="320"/>
      <c r="T109" s="321"/>
    </row>
    <row r="110" customFormat="false" ht="16.5" hidden="false" customHeight="true" outlineLevel="0" collapsed="false">
      <c r="A110" s="351"/>
      <c r="B110" s="352"/>
      <c r="C110" s="353"/>
      <c r="D110" s="354"/>
      <c r="E110" s="354"/>
      <c r="F110" s="354"/>
      <c r="G110" s="347"/>
      <c r="H110" s="354"/>
      <c r="I110" s="354"/>
      <c r="J110" s="354"/>
      <c r="K110" s="319"/>
      <c r="L110" s="319"/>
      <c r="N110" s="319"/>
      <c r="O110" s="319"/>
      <c r="P110" s="347"/>
      <c r="Q110" s="347"/>
      <c r="R110" s="347"/>
      <c r="S110" s="320"/>
      <c r="T110" s="321"/>
    </row>
    <row r="111" customFormat="false" ht="14.1" hidden="false" customHeight="true" outlineLevel="0" collapsed="false">
      <c r="A111" s="355" t="s">
        <v>423</v>
      </c>
      <c r="B111" s="355"/>
      <c r="C111" s="356" t="n">
        <v>20598.3199464525</v>
      </c>
      <c r="D111" s="357"/>
      <c r="E111" s="358" t="n">
        <v>1191897</v>
      </c>
      <c r="F111" s="357"/>
      <c r="G111" s="356" t="n">
        <v>18132</v>
      </c>
      <c r="H111" s="357"/>
      <c r="I111" s="356" t="n">
        <v>115105.144110749</v>
      </c>
      <c r="J111" s="357"/>
      <c r="K111" s="356" t="n">
        <v>1743.97583930119</v>
      </c>
      <c r="L111" s="359"/>
      <c r="M111" s="356" t="n">
        <v>38949.1110394991</v>
      </c>
      <c r="N111" s="359"/>
      <c r="O111" s="360" t="n">
        <v>1386426.19114639</v>
      </c>
      <c r="P111" s="361"/>
      <c r="Q111" s="347"/>
      <c r="R111" s="347"/>
      <c r="S111" s="320"/>
      <c r="T111" s="321"/>
    </row>
    <row r="112" customFormat="false" ht="14.1" hidden="false" customHeight="true" outlineLevel="0" collapsed="false">
      <c r="A112" s="355" t="s">
        <v>424</v>
      </c>
      <c r="B112" s="355"/>
      <c r="C112" s="356" t="n">
        <v>563</v>
      </c>
      <c r="D112" s="357"/>
      <c r="E112" s="358" t="n">
        <v>28933</v>
      </c>
      <c r="F112" s="357"/>
      <c r="G112" s="356" t="n">
        <v>3755</v>
      </c>
      <c r="H112" s="357"/>
      <c r="I112" s="362" t="n">
        <v>3216</v>
      </c>
      <c r="J112" s="363"/>
      <c r="K112" s="356" t="n">
        <v>473</v>
      </c>
      <c r="L112" s="359"/>
      <c r="M112" s="356" t="n">
        <v>739</v>
      </c>
      <c r="N112" s="359"/>
      <c r="O112" s="360" t="n">
        <v>37679</v>
      </c>
      <c r="P112" s="361"/>
      <c r="Q112" s="347"/>
      <c r="R112" s="347"/>
      <c r="S112" s="320"/>
      <c r="T112" s="321"/>
    </row>
    <row r="113" customFormat="false" ht="14.1" hidden="false" customHeight="true" outlineLevel="0" collapsed="false">
      <c r="A113" s="355" t="s">
        <v>425</v>
      </c>
      <c r="B113" s="355"/>
      <c r="C113" s="356" t="n">
        <v>21161.3199464525</v>
      </c>
      <c r="D113" s="357"/>
      <c r="E113" s="356" t="n">
        <v>1220830</v>
      </c>
      <c r="F113" s="357"/>
      <c r="G113" s="356" t="n">
        <v>21887</v>
      </c>
      <c r="H113" s="357"/>
      <c r="I113" s="356" t="n">
        <v>118321.144110749</v>
      </c>
      <c r="J113" s="357"/>
      <c r="K113" s="356" t="n">
        <v>2216.97583930119</v>
      </c>
      <c r="L113" s="359"/>
      <c r="M113" s="356" t="n">
        <v>39688.1110394991</v>
      </c>
      <c r="N113" s="359"/>
      <c r="O113" s="356" t="n">
        <v>1424105.19114639</v>
      </c>
      <c r="P113" s="361"/>
      <c r="Q113" s="347"/>
      <c r="R113" s="347"/>
      <c r="S113" s="320"/>
      <c r="T113" s="321"/>
    </row>
    <row r="114" customFormat="false" ht="10.5" hidden="false" customHeight="true" outlineLevel="0" collapsed="false">
      <c r="A114" s="322" t="s">
        <v>426</v>
      </c>
      <c r="C114" s="336"/>
      <c r="D114" s="336"/>
      <c r="E114" s="336"/>
      <c r="F114" s="336"/>
      <c r="G114" s="336"/>
      <c r="H114" s="336"/>
      <c r="J114" s="336"/>
      <c r="K114" s="319"/>
      <c r="L114" s="319"/>
      <c r="M114" s="319"/>
      <c r="N114" s="319"/>
      <c r="O114" s="319"/>
      <c r="P114" s="347"/>
      <c r="Q114" s="347"/>
      <c r="R114" s="347"/>
    </row>
    <row r="115" customFormat="false" ht="12" hidden="false" customHeight="true" outlineLevel="0" collapsed="false">
      <c r="A115" s="322" t="s">
        <v>427</v>
      </c>
      <c r="C115" s="347"/>
      <c r="D115" s="347"/>
      <c r="E115" s="347"/>
      <c r="F115" s="347"/>
      <c r="G115" s="347"/>
      <c r="H115" s="347"/>
      <c r="I115" s="336"/>
      <c r="J115" s="336"/>
      <c r="K115" s="319"/>
      <c r="L115" s="319"/>
      <c r="M115" s="319"/>
      <c r="N115" s="319"/>
      <c r="O115" s="319"/>
      <c r="P115" s="347"/>
      <c r="Q115" s="347"/>
      <c r="R115" s="347"/>
    </row>
    <row r="116" customFormat="false" ht="11.25" hidden="false" customHeight="true" outlineLevel="0" collapsed="false">
      <c r="A116" s="322" t="s">
        <v>428</v>
      </c>
      <c r="C116" s="347"/>
      <c r="D116" s="347"/>
      <c r="E116" s="347"/>
      <c r="F116" s="347"/>
      <c r="G116" s="347"/>
      <c r="H116" s="347"/>
      <c r="I116" s="347"/>
      <c r="J116" s="347"/>
      <c r="K116" s="319"/>
      <c r="L116" s="319"/>
      <c r="M116" s="319"/>
      <c r="N116" s="319"/>
      <c r="O116" s="319"/>
      <c r="P116" s="347"/>
      <c r="Q116" s="347"/>
      <c r="R116" s="347"/>
    </row>
  </sheetData>
  <mergeCells count="24">
    <mergeCell ref="A1:P1"/>
    <mergeCell ref="A2:P2"/>
    <mergeCell ref="A3:P3"/>
    <mergeCell ref="A5:B6"/>
    <mergeCell ref="C5:D6"/>
    <mergeCell ref="E5:F6"/>
    <mergeCell ref="G5:H6"/>
    <mergeCell ref="I5:J6"/>
    <mergeCell ref="K5:L6"/>
    <mergeCell ref="M5:N6"/>
    <mergeCell ref="O5:P6"/>
    <mergeCell ref="A61:B62"/>
    <mergeCell ref="C61:D62"/>
    <mergeCell ref="E61:F62"/>
    <mergeCell ref="G61:H62"/>
    <mergeCell ref="I61:J62"/>
    <mergeCell ref="K61:L62"/>
    <mergeCell ref="M61:N62"/>
    <mergeCell ref="O61:P62"/>
    <mergeCell ref="A111:B111"/>
    <mergeCell ref="A112:B112"/>
    <mergeCell ref="A113:B113"/>
    <mergeCell ref="K114:L114"/>
    <mergeCell ref="K116:L116"/>
  </mergeCells>
  <hyperlinks>
    <hyperlink ref="R1" location="Sommaire!A1" display="Retour au sommaire"/>
  </hyperlinks>
  <printOptions headings="false" gridLines="false" gridLinesSet="true" horizontalCentered="true" verticalCentered="false"/>
  <pageMargins left="0.157638888888889" right="0.157638888888889" top="0.590277777777778" bottom="0.669444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4" width="15.71"/>
    <col collapsed="false" customWidth="true" hidden="false" outlineLevel="0" max="4" min="4" style="294" width="3.71"/>
    <col collapsed="false" customWidth="true" hidden="false" outlineLevel="0" max="5" min="5" style="295" width="15.71"/>
    <col collapsed="false" customWidth="true" hidden="false" outlineLevel="0" max="6" min="6" style="295" width="3.71"/>
    <col collapsed="false" customWidth="true" hidden="false" outlineLevel="0" max="7" min="7" style="295" width="15.71"/>
    <col collapsed="false" customWidth="true" hidden="false" outlineLevel="0" max="8" min="8" style="295" width="3.71"/>
    <col collapsed="false" customWidth="true" hidden="false" outlineLevel="0" max="9" min="9" style="295" width="15.71"/>
    <col collapsed="false" customWidth="true" hidden="false" outlineLevel="0" max="10" min="10" style="295" width="3.71"/>
    <col collapsed="false" customWidth="true" hidden="false" outlineLevel="0" max="11" min="11" style="295" width="15.71"/>
    <col collapsed="false" customWidth="true" hidden="false" outlineLevel="0" max="12" min="12" style="295" width="3.71"/>
    <col collapsed="false" customWidth="true" hidden="false" outlineLevel="0" max="1025" min="13" style="294" width="14.01"/>
  </cols>
  <sheetData>
    <row r="1" s="365" customFormat="true" ht="13.5" hidden="false" customHeight="true" outlineLevel="0" collapsed="false">
      <c r="A1" s="296" t="s">
        <v>307</v>
      </c>
      <c r="B1" s="296"/>
      <c r="C1" s="296"/>
      <c r="D1" s="296"/>
      <c r="E1" s="296"/>
      <c r="F1" s="296"/>
      <c r="G1" s="296"/>
      <c r="H1" s="296"/>
      <c r="I1" s="296"/>
      <c r="J1" s="296"/>
      <c r="K1" s="364"/>
      <c r="L1" s="364"/>
      <c r="M1" s="300"/>
      <c r="N1" s="21" t="s">
        <v>49</v>
      </c>
      <c r="O1" s="300"/>
    </row>
    <row r="2" customFormat="fals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296"/>
      <c r="I2" s="296"/>
      <c r="J2" s="296"/>
      <c r="K2" s="300"/>
      <c r="L2" s="300"/>
      <c r="M2" s="300"/>
      <c r="N2" s="300"/>
      <c r="O2" s="300"/>
    </row>
    <row r="3" customFormat="false" ht="13.5" hidden="false" customHeight="true" outlineLevel="0" collapsed="false">
      <c r="A3" s="296" t="s">
        <v>429</v>
      </c>
      <c r="B3" s="296"/>
      <c r="C3" s="296"/>
      <c r="D3" s="296"/>
      <c r="E3" s="296"/>
      <c r="F3" s="296"/>
      <c r="G3" s="296"/>
      <c r="H3" s="296"/>
      <c r="I3" s="296"/>
      <c r="J3" s="296"/>
      <c r="K3" s="301"/>
      <c r="L3" s="301"/>
      <c r="M3" s="300"/>
      <c r="N3" s="300"/>
      <c r="O3" s="300"/>
    </row>
    <row r="4" customFormat="false" ht="11.25" hidden="false" customHeight="true" outlineLevel="0" collapsed="false">
      <c r="E4" s="302"/>
      <c r="F4" s="302"/>
      <c r="G4" s="302"/>
      <c r="H4" s="302"/>
      <c r="I4" s="302"/>
      <c r="J4" s="302"/>
      <c r="K4" s="302"/>
      <c r="L4" s="302"/>
      <c r="M4" s="300"/>
      <c r="N4" s="300"/>
      <c r="O4" s="300"/>
    </row>
    <row r="5" s="299" customFormat="true" ht="41.25" hidden="false" customHeight="true" outlineLevel="0" collapsed="false">
      <c r="A5" s="337" t="s">
        <v>310</v>
      </c>
      <c r="B5" s="337"/>
      <c r="C5" s="366" t="s">
        <v>430</v>
      </c>
      <c r="D5" s="366"/>
      <c r="E5" s="305" t="s">
        <v>431</v>
      </c>
      <c r="F5" s="305"/>
      <c r="G5" s="305" t="s">
        <v>316</v>
      </c>
      <c r="H5" s="305"/>
      <c r="I5" s="305" t="s">
        <v>375</v>
      </c>
      <c r="J5" s="305"/>
      <c r="K5" s="305" t="s">
        <v>317</v>
      </c>
      <c r="L5" s="305"/>
    </row>
    <row r="6" customFormat="false" ht="27" hidden="false" customHeight="true" outlineLevel="0" collapsed="false">
      <c r="A6" s="337"/>
      <c r="B6" s="337"/>
      <c r="C6" s="366"/>
      <c r="D6" s="366"/>
      <c r="E6" s="305"/>
      <c r="F6" s="305"/>
      <c r="G6" s="305"/>
      <c r="H6" s="305"/>
      <c r="I6" s="305"/>
      <c r="J6" s="305"/>
      <c r="K6" s="305"/>
      <c r="L6" s="305"/>
    </row>
    <row r="7" s="322" customFormat="true" ht="14.1" hidden="false" customHeight="true" outlineLevel="0" collapsed="false">
      <c r="A7" s="311" t="n">
        <v>1</v>
      </c>
      <c r="B7" s="312" t="s">
        <v>318</v>
      </c>
      <c r="C7" s="317" t="n">
        <v>5139</v>
      </c>
      <c r="D7" s="316"/>
      <c r="E7" s="367" t="n">
        <v>99</v>
      </c>
      <c r="F7" s="316"/>
      <c r="G7" s="317" t="n">
        <v>350.835861846352</v>
      </c>
      <c r="H7" s="316" t="s">
        <v>322</v>
      </c>
      <c r="I7" s="368" t="n">
        <v>184</v>
      </c>
      <c r="J7" s="316"/>
      <c r="K7" s="368" t="n">
        <v>5772.83586184635</v>
      </c>
      <c r="L7" s="316"/>
      <c r="M7" s="336"/>
    </row>
    <row r="8" s="322" customFormat="true" ht="14.1" hidden="false" customHeight="true" outlineLevel="0" collapsed="false">
      <c r="A8" s="323" t="n">
        <v>2</v>
      </c>
      <c r="B8" s="324" t="s">
        <v>319</v>
      </c>
      <c r="C8" s="328" t="n">
        <v>9288</v>
      </c>
      <c r="D8" s="327"/>
      <c r="E8" s="369" t="n">
        <v>235</v>
      </c>
      <c r="F8" s="327"/>
      <c r="G8" s="328" t="n">
        <v>365</v>
      </c>
      <c r="H8" s="327"/>
      <c r="I8" s="370" t="n">
        <v>62</v>
      </c>
      <c r="J8" s="327"/>
      <c r="K8" s="370" t="n">
        <v>9950</v>
      </c>
      <c r="L8" s="327"/>
      <c r="M8" s="336"/>
    </row>
    <row r="9" s="322" customFormat="true" ht="14.1" hidden="false" customHeight="true" outlineLevel="0" collapsed="false">
      <c r="A9" s="323" t="n">
        <v>3</v>
      </c>
      <c r="B9" s="324" t="s">
        <v>320</v>
      </c>
      <c r="C9" s="328" t="n">
        <v>5759</v>
      </c>
      <c r="D9" s="327"/>
      <c r="E9" s="369" t="n">
        <v>133</v>
      </c>
      <c r="F9" s="327"/>
      <c r="G9" s="328" t="n">
        <v>252</v>
      </c>
      <c r="H9" s="327"/>
      <c r="I9" s="370" t="n">
        <v>88</v>
      </c>
      <c r="J9" s="327"/>
      <c r="K9" s="370" t="n">
        <v>6232</v>
      </c>
      <c r="L9" s="327"/>
      <c r="M9" s="336"/>
    </row>
    <row r="10" s="322" customFormat="true" ht="14.1" hidden="false" customHeight="true" outlineLevel="0" collapsed="false">
      <c r="A10" s="323" t="n">
        <v>4</v>
      </c>
      <c r="B10" s="324" t="s">
        <v>321</v>
      </c>
      <c r="C10" s="328" t="n">
        <v>2339.14533231645</v>
      </c>
      <c r="D10" s="327" t="s">
        <v>322</v>
      </c>
      <c r="E10" s="369" t="n">
        <v>41</v>
      </c>
      <c r="F10" s="327"/>
      <c r="G10" s="328" t="n">
        <v>138</v>
      </c>
      <c r="H10" s="327"/>
      <c r="I10" s="370" t="n">
        <v>67</v>
      </c>
      <c r="J10" s="327"/>
      <c r="K10" s="370" t="n">
        <v>2585.14533231645</v>
      </c>
      <c r="L10" s="327"/>
      <c r="M10" s="336"/>
    </row>
    <row r="11" s="322" customFormat="true" ht="14.1" hidden="false" customHeight="true" outlineLevel="0" collapsed="false">
      <c r="A11" s="323" t="n">
        <v>5</v>
      </c>
      <c r="B11" s="324" t="s">
        <v>323</v>
      </c>
      <c r="C11" s="328" t="n">
        <v>2077</v>
      </c>
      <c r="D11" s="327"/>
      <c r="E11" s="369" t="n">
        <v>52</v>
      </c>
      <c r="F11" s="327"/>
      <c r="G11" s="328" t="n">
        <v>73.2096513879923</v>
      </c>
      <c r="H11" s="327" t="s">
        <v>322</v>
      </c>
      <c r="I11" s="370" t="n">
        <v>14</v>
      </c>
      <c r="J11" s="327"/>
      <c r="K11" s="370" t="n">
        <v>2216.20965138799</v>
      </c>
      <c r="L11" s="327"/>
      <c r="M11" s="336"/>
    </row>
    <row r="12" s="322" customFormat="true" ht="14.1" hidden="false" customHeight="true" outlineLevel="0" collapsed="false">
      <c r="A12" s="323" t="n">
        <v>6</v>
      </c>
      <c r="B12" s="324" t="s">
        <v>324</v>
      </c>
      <c r="C12" s="328" t="n">
        <v>14159</v>
      </c>
      <c r="D12" s="327"/>
      <c r="E12" s="369" t="n">
        <v>59.2367051504457</v>
      </c>
      <c r="F12" s="327" t="s">
        <v>322</v>
      </c>
      <c r="G12" s="328" t="n">
        <v>600.811982190304</v>
      </c>
      <c r="H12" s="327" t="s">
        <v>322</v>
      </c>
      <c r="I12" s="370" t="n">
        <v>434</v>
      </c>
      <c r="J12" s="327"/>
      <c r="K12" s="370" t="n">
        <v>15253.0486873407</v>
      </c>
      <c r="L12" s="327"/>
      <c r="M12" s="336"/>
    </row>
    <row r="13" s="322" customFormat="true" ht="14.1" hidden="false" customHeight="true" outlineLevel="0" collapsed="false">
      <c r="A13" s="323" t="n">
        <v>7</v>
      </c>
      <c r="B13" s="324" t="s">
        <v>325</v>
      </c>
      <c r="C13" s="328" t="n">
        <v>4924</v>
      </c>
      <c r="D13" s="327"/>
      <c r="E13" s="369" t="n">
        <v>69</v>
      </c>
      <c r="F13" s="327"/>
      <c r="G13" s="328" t="n">
        <v>219</v>
      </c>
      <c r="H13" s="327"/>
      <c r="I13" s="370" t="n">
        <v>80</v>
      </c>
      <c r="J13" s="327"/>
      <c r="K13" s="370" t="n">
        <v>5292</v>
      </c>
      <c r="L13" s="327"/>
      <c r="M13" s="336"/>
    </row>
    <row r="14" s="322" customFormat="true" ht="14.1" hidden="false" customHeight="true" outlineLevel="0" collapsed="false">
      <c r="A14" s="323" t="n">
        <v>8</v>
      </c>
      <c r="B14" s="324" t="s">
        <v>326</v>
      </c>
      <c r="C14" s="328" t="n">
        <v>5376</v>
      </c>
      <c r="D14" s="327"/>
      <c r="E14" s="369" t="n">
        <v>229</v>
      </c>
      <c r="F14" s="327"/>
      <c r="G14" s="328" t="n">
        <v>126</v>
      </c>
      <c r="H14" s="327"/>
      <c r="I14" s="370" t="n">
        <v>49</v>
      </c>
      <c r="J14" s="327"/>
      <c r="K14" s="370" t="n">
        <v>5780</v>
      </c>
      <c r="L14" s="327"/>
      <c r="M14" s="336"/>
    </row>
    <row r="15" s="322" customFormat="true" ht="14.1" hidden="false" customHeight="true" outlineLevel="0" collapsed="false">
      <c r="A15" s="323" t="n">
        <v>9</v>
      </c>
      <c r="B15" s="324" t="s">
        <v>327</v>
      </c>
      <c r="C15" s="328" t="n">
        <v>2525</v>
      </c>
      <c r="D15" s="327"/>
      <c r="E15" s="369" t="n">
        <v>75</v>
      </c>
      <c r="F15" s="327"/>
      <c r="G15" s="328" t="n">
        <v>91</v>
      </c>
      <c r="H15" s="327"/>
      <c r="I15" s="370" t="n">
        <v>38</v>
      </c>
      <c r="J15" s="327"/>
      <c r="K15" s="370" t="n">
        <v>2729</v>
      </c>
      <c r="L15" s="327"/>
      <c r="M15" s="336"/>
    </row>
    <row r="16" s="322" customFormat="true" ht="14.1" hidden="false" customHeight="true" outlineLevel="0" collapsed="false">
      <c r="A16" s="323" t="n">
        <v>10</v>
      </c>
      <c r="B16" s="324" t="s">
        <v>328</v>
      </c>
      <c r="C16" s="328" t="n">
        <v>3628</v>
      </c>
      <c r="D16" s="327"/>
      <c r="E16" s="369" t="n">
        <v>75.1510438475803</v>
      </c>
      <c r="F16" s="327" t="s">
        <v>322</v>
      </c>
      <c r="G16" s="328" t="n">
        <v>176.844092963202</v>
      </c>
      <c r="H16" s="327" t="s">
        <v>322</v>
      </c>
      <c r="I16" s="370" t="n">
        <v>106</v>
      </c>
      <c r="J16" s="327"/>
      <c r="K16" s="370" t="n">
        <v>3985.99513681078</v>
      </c>
      <c r="L16" s="327"/>
      <c r="M16" s="336"/>
    </row>
    <row r="17" s="322" customFormat="true" ht="14.1" hidden="false" customHeight="true" outlineLevel="0" collapsed="false">
      <c r="A17" s="323" t="n">
        <v>11</v>
      </c>
      <c r="B17" s="324" t="s">
        <v>329</v>
      </c>
      <c r="C17" s="328" t="n">
        <v>4384</v>
      </c>
      <c r="D17" s="327"/>
      <c r="E17" s="369" t="n">
        <v>180.362505234193</v>
      </c>
      <c r="F17" s="327" t="s">
        <v>322</v>
      </c>
      <c r="G17" s="328" t="n">
        <v>487.747417688832</v>
      </c>
      <c r="H17" s="327" t="s">
        <v>322</v>
      </c>
      <c r="I17" s="370" t="n">
        <v>615</v>
      </c>
      <c r="J17" s="327"/>
      <c r="K17" s="370" t="n">
        <v>5667.10992292303</v>
      </c>
      <c r="L17" s="327"/>
      <c r="M17" s="336"/>
    </row>
    <row r="18" s="322" customFormat="true" ht="14.1" hidden="false" customHeight="true" outlineLevel="0" collapsed="false">
      <c r="A18" s="323" t="n">
        <v>12</v>
      </c>
      <c r="B18" s="324" t="s">
        <v>330</v>
      </c>
      <c r="C18" s="328" t="n">
        <v>6205</v>
      </c>
      <c r="D18" s="327"/>
      <c r="E18" s="369" t="n">
        <v>96</v>
      </c>
      <c r="F18" s="327"/>
      <c r="G18" s="328" t="n">
        <v>214.380639099722</v>
      </c>
      <c r="H18" s="327" t="s">
        <v>322</v>
      </c>
      <c r="I18" s="370" t="n">
        <v>180</v>
      </c>
      <c r="J18" s="327"/>
      <c r="K18" s="370" t="n">
        <v>6695.38063909972</v>
      </c>
      <c r="L18" s="327"/>
      <c r="M18" s="336"/>
    </row>
    <row r="19" s="322" customFormat="true" ht="14.1" hidden="false" customHeight="true" outlineLevel="0" collapsed="false">
      <c r="A19" s="323" t="n">
        <v>13</v>
      </c>
      <c r="B19" s="324" t="s">
        <v>331</v>
      </c>
      <c r="C19" s="328" t="n">
        <v>20817</v>
      </c>
      <c r="D19" s="327"/>
      <c r="E19" s="369" t="n">
        <v>340.390022133158</v>
      </c>
      <c r="F19" s="327" t="s">
        <v>322</v>
      </c>
      <c r="G19" s="328" t="n">
        <v>979.021799047957</v>
      </c>
      <c r="H19" s="327" t="s">
        <v>322</v>
      </c>
      <c r="I19" s="370" t="n">
        <v>797</v>
      </c>
      <c r="J19" s="327"/>
      <c r="K19" s="370" t="n">
        <v>22933.4118211811</v>
      </c>
      <c r="L19" s="327"/>
      <c r="M19" s="336"/>
    </row>
    <row r="20" s="322" customFormat="true" ht="14.1" hidden="false" customHeight="true" outlineLevel="0" collapsed="false">
      <c r="A20" s="323" t="n">
        <v>14</v>
      </c>
      <c r="B20" s="324" t="s">
        <v>332</v>
      </c>
      <c r="C20" s="328" t="n">
        <v>10375.9992513845</v>
      </c>
      <c r="D20" s="327" t="s">
        <v>322</v>
      </c>
      <c r="E20" s="369" t="n">
        <v>212</v>
      </c>
      <c r="F20" s="327"/>
      <c r="G20" s="328" t="n">
        <v>229</v>
      </c>
      <c r="H20" s="327"/>
      <c r="I20" s="370" t="n">
        <v>358</v>
      </c>
      <c r="J20" s="327"/>
      <c r="K20" s="370" t="n">
        <v>11174.9992513845</v>
      </c>
      <c r="L20" s="327"/>
      <c r="M20" s="336"/>
    </row>
    <row r="21" s="322" customFormat="true" ht="14.1" hidden="false" customHeight="true" outlineLevel="0" collapsed="false">
      <c r="A21" s="323" t="n">
        <v>15</v>
      </c>
      <c r="B21" s="324" t="s">
        <v>333</v>
      </c>
      <c r="C21" s="328" t="n">
        <v>2346</v>
      </c>
      <c r="D21" s="327"/>
      <c r="E21" s="369" t="n">
        <v>71</v>
      </c>
      <c r="F21" s="327"/>
      <c r="G21" s="328" t="n">
        <v>84.9628093645865</v>
      </c>
      <c r="H21" s="327" t="s">
        <v>322</v>
      </c>
      <c r="I21" s="370" t="n">
        <v>91</v>
      </c>
      <c r="J21" s="327"/>
      <c r="K21" s="370" t="n">
        <v>2592.96280936459</v>
      </c>
      <c r="L21" s="327"/>
      <c r="M21" s="336"/>
    </row>
    <row r="22" s="322" customFormat="true" ht="14.1" hidden="false" customHeight="true" outlineLevel="0" collapsed="false">
      <c r="A22" s="323" t="n">
        <v>16</v>
      </c>
      <c r="B22" s="324" t="s">
        <v>334</v>
      </c>
      <c r="C22" s="328" t="n">
        <v>4449</v>
      </c>
      <c r="D22" s="327"/>
      <c r="E22" s="369" t="n">
        <v>113</v>
      </c>
      <c r="F22" s="327"/>
      <c r="G22" s="328" t="n">
        <v>327</v>
      </c>
      <c r="H22" s="327"/>
      <c r="I22" s="370" t="n">
        <v>189</v>
      </c>
      <c r="J22" s="327"/>
      <c r="K22" s="370" t="n">
        <v>5078</v>
      </c>
      <c r="L22" s="327"/>
      <c r="M22" s="336"/>
    </row>
    <row r="23" s="322" customFormat="true" ht="14.1" hidden="false" customHeight="true" outlineLevel="0" collapsed="false">
      <c r="A23" s="323" t="n">
        <v>17</v>
      </c>
      <c r="B23" s="324" t="s">
        <v>335</v>
      </c>
      <c r="C23" s="328" t="n">
        <v>8618.90077415653</v>
      </c>
      <c r="D23" s="327" t="s">
        <v>322</v>
      </c>
      <c r="E23" s="369" t="n">
        <v>221.916611832267</v>
      </c>
      <c r="F23" s="327" t="s">
        <v>322</v>
      </c>
      <c r="G23" s="328" t="n">
        <v>498.205939315688</v>
      </c>
      <c r="H23" s="327" t="s">
        <v>322</v>
      </c>
      <c r="I23" s="370" t="n">
        <v>272</v>
      </c>
      <c r="J23" s="327"/>
      <c r="K23" s="370" t="n">
        <v>9611.02332530449</v>
      </c>
      <c r="L23" s="327"/>
      <c r="M23" s="336"/>
    </row>
    <row r="24" s="322" customFormat="true" ht="14.1" hidden="false" customHeight="true" outlineLevel="0" collapsed="false">
      <c r="A24" s="323" t="n">
        <v>18</v>
      </c>
      <c r="B24" s="324" t="s">
        <v>336</v>
      </c>
      <c r="C24" s="328" t="n">
        <v>3609</v>
      </c>
      <c r="D24" s="327"/>
      <c r="E24" s="369" t="n">
        <v>190</v>
      </c>
      <c r="F24" s="327"/>
      <c r="G24" s="328" t="n">
        <v>340</v>
      </c>
      <c r="H24" s="327"/>
      <c r="I24" s="370" t="n">
        <v>54</v>
      </c>
      <c r="J24" s="327"/>
      <c r="K24" s="370" t="n">
        <v>4193</v>
      </c>
      <c r="L24" s="327"/>
      <c r="M24" s="336"/>
    </row>
    <row r="25" s="322" customFormat="true" ht="14.1" hidden="false" customHeight="true" outlineLevel="0" collapsed="false">
      <c r="A25" s="323" t="n">
        <v>19</v>
      </c>
      <c r="B25" s="324" t="s">
        <v>337</v>
      </c>
      <c r="C25" s="328" t="n">
        <v>4292</v>
      </c>
      <c r="D25" s="327"/>
      <c r="E25" s="369" t="n">
        <v>63</v>
      </c>
      <c r="F25" s="327"/>
      <c r="G25" s="328" t="n">
        <v>234.8628657653</v>
      </c>
      <c r="H25" s="327" t="s">
        <v>322</v>
      </c>
      <c r="I25" s="370" t="n">
        <v>167</v>
      </c>
      <c r="J25" s="327"/>
      <c r="K25" s="370" t="n">
        <v>4756.8628657653</v>
      </c>
      <c r="L25" s="327"/>
      <c r="M25" s="336"/>
    </row>
    <row r="26" s="322" customFormat="true" ht="14.1" hidden="false" customHeight="true" outlineLevel="0" collapsed="false">
      <c r="A26" s="323" t="s">
        <v>338</v>
      </c>
      <c r="B26" s="324" t="s">
        <v>339</v>
      </c>
      <c r="C26" s="328" t="n">
        <v>3761</v>
      </c>
      <c r="D26" s="327"/>
      <c r="E26" s="369" t="n">
        <v>403</v>
      </c>
      <c r="F26" s="327"/>
      <c r="G26" s="328" t="n">
        <v>179</v>
      </c>
      <c r="H26" s="327"/>
      <c r="I26" s="370" t="n">
        <v>5</v>
      </c>
      <c r="J26" s="327"/>
      <c r="K26" s="370" t="n">
        <v>4348</v>
      </c>
      <c r="L26" s="327"/>
      <c r="M26" s="336"/>
    </row>
    <row r="27" s="322" customFormat="true" ht="14.1" hidden="false" customHeight="true" outlineLevel="0" collapsed="false">
      <c r="A27" s="323" t="s">
        <v>340</v>
      </c>
      <c r="B27" s="324" t="s">
        <v>341</v>
      </c>
      <c r="C27" s="328" t="n">
        <v>4809</v>
      </c>
      <c r="D27" s="327"/>
      <c r="E27" s="369" t="n">
        <v>36</v>
      </c>
      <c r="F27" s="327"/>
      <c r="G27" s="328" t="n">
        <v>227</v>
      </c>
      <c r="H27" s="327"/>
      <c r="I27" s="370" t="n">
        <v>15</v>
      </c>
      <c r="J27" s="327"/>
      <c r="K27" s="370" t="n">
        <v>5087</v>
      </c>
      <c r="L27" s="327"/>
      <c r="M27" s="336"/>
    </row>
    <row r="28" s="322" customFormat="true" ht="14.1" hidden="false" customHeight="true" outlineLevel="0" collapsed="false">
      <c r="A28" s="323" t="n">
        <v>21</v>
      </c>
      <c r="B28" s="324" t="s">
        <v>342</v>
      </c>
      <c r="C28" s="328" t="n">
        <v>5417</v>
      </c>
      <c r="D28" s="327"/>
      <c r="E28" s="369" t="n">
        <v>189</v>
      </c>
      <c r="F28" s="327"/>
      <c r="G28" s="328" t="n">
        <v>403.128469980633</v>
      </c>
      <c r="H28" s="327" t="s">
        <v>322</v>
      </c>
      <c r="I28" s="370" t="n">
        <v>31</v>
      </c>
      <c r="J28" s="327"/>
      <c r="K28" s="370" t="n">
        <v>6040.12846998063</v>
      </c>
      <c r="L28" s="327"/>
      <c r="M28" s="336"/>
    </row>
    <row r="29" s="322" customFormat="true" ht="14.1" hidden="false" customHeight="true" outlineLevel="0" collapsed="false">
      <c r="A29" s="323" t="n">
        <v>22</v>
      </c>
      <c r="B29" s="324" t="s">
        <v>343</v>
      </c>
      <c r="C29" s="328" t="n">
        <v>6447</v>
      </c>
      <c r="D29" s="327"/>
      <c r="E29" s="369" t="n">
        <v>227</v>
      </c>
      <c r="F29" s="327"/>
      <c r="G29" s="328" t="n">
        <v>373</v>
      </c>
      <c r="H29" s="327"/>
      <c r="I29" s="370" t="n">
        <v>221</v>
      </c>
      <c r="J29" s="327"/>
      <c r="K29" s="370" t="n">
        <v>7268</v>
      </c>
      <c r="L29" s="327"/>
      <c r="M29" s="336"/>
    </row>
    <row r="30" s="322" customFormat="true" ht="14.1" hidden="false" customHeight="true" outlineLevel="0" collapsed="false">
      <c r="A30" s="323" t="n">
        <v>23</v>
      </c>
      <c r="B30" s="324" t="s">
        <v>344</v>
      </c>
      <c r="C30" s="328" t="n">
        <v>3154</v>
      </c>
      <c r="D30" s="327"/>
      <c r="E30" s="369" t="n">
        <v>76.9193037028175</v>
      </c>
      <c r="F30" s="327" t="s">
        <v>322</v>
      </c>
      <c r="G30" s="328" t="n">
        <v>116.945287282117</v>
      </c>
      <c r="H30" s="327" t="s">
        <v>322</v>
      </c>
      <c r="I30" s="370" t="n">
        <v>24</v>
      </c>
      <c r="J30" s="327"/>
      <c r="K30" s="370" t="n">
        <v>3371.86459098494</v>
      </c>
      <c r="L30" s="327"/>
      <c r="M30" s="336"/>
    </row>
    <row r="31" s="322" customFormat="true" ht="14.1" hidden="false" customHeight="true" outlineLevel="0" collapsed="false">
      <c r="A31" s="323" t="n">
        <v>24</v>
      </c>
      <c r="B31" s="324" t="s">
        <v>345</v>
      </c>
      <c r="C31" s="328" t="n">
        <v>7397</v>
      </c>
      <c r="D31" s="327"/>
      <c r="E31" s="369" t="n">
        <v>149</v>
      </c>
      <c r="F31" s="327"/>
      <c r="G31" s="328" t="n">
        <v>369</v>
      </c>
      <c r="H31" s="327"/>
      <c r="I31" s="370" t="n">
        <v>78</v>
      </c>
      <c r="J31" s="327"/>
      <c r="K31" s="370" t="n">
        <v>7993</v>
      </c>
      <c r="L31" s="327"/>
      <c r="M31" s="336"/>
    </row>
    <row r="32" s="322" customFormat="true" ht="14.1" hidden="false" customHeight="true" outlineLevel="0" collapsed="false">
      <c r="A32" s="323" t="n">
        <v>25</v>
      </c>
      <c r="B32" s="324" t="s">
        <v>346</v>
      </c>
      <c r="C32" s="328" t="n">
        <v>6711</v>
      </c>
      <c r="D32" s="327"/>
      <c r="E32" s="369" t="n">
        <v>98</v>
      </c>
      <c r="F32" s="327"/>
      <c r="G32" s="328" t="n">
        <v>569</v>
      </c>
      <c r="H32" s="327"/>
      <c r="I32" s="370" t="n">
        <v>77</v>
      </c>
      <c r="J32" s="327"/>
      <c r="K32" s="370" t="n">
        <v>7455</v>
      </c>
      <c r="L32" s="327"/>
      <c r="M32" s="336"/>
    </row>
    <row r="33" s="322" customFormat="true" ht="14.1" hidden="false" customHeight="true" outlineLevel="0" collapsed="false">
      <c r="A33" s="323" t="n">
        <v>26</v>
      </c>
      <c r="B33" s="324" t="s">
        <v>347</v>
      </c>
      <c r="C33" s="328" t="n">
        <v>6783</v>
      </c>
      <c r="D33" s="327"/>
      <c r="E33" s="369" t="n">
        <v>122</v>
      </c>
      <c r="F33" s="327"/>
      <c r="G33" s="328" t="n">
        <v>560</v>
      </c>
      <c r="H33" s="327"/>
      <c r="I33" s="370" t="n">
        <v>77</v>
      </c>
      <c r="J33" s="327"/>
      <c r="K33" s="370" t="n">
        <v>7542</v>
      </c>
      <c r="L33" s="327"/>
      <c r="M33" s="336"/>
    </row>
    <row r="34" s="322" customFormat="true" ht="14.1" hidden="false" customHeight="true" outlineLevel="0" collapsed="false">
      <c r="A34" s="323" t="n">
        <v>27</v>
      </c>
      <c r="B34" s="324" t="s">
        <v>348</v>
      </c>
      <c r="C34" s="328" t="n">
        <v>4268</v>
      </c>
      <c r="D34" s="327"/>
      <c r="E34" s="369" t="n">
        <v>197</v>
      </c>
      <c r="F34" s="327"/>
      <c r="G34" s="328" t="n">
        <v>402</v>
      </c>
      <c r="H34" s="327"/>
      <c r="I34" s="370" t="n">
        <v>79</v>
      </c>
      <c r="J34" s="327"/>
      <c r="K34" s="370" t="n">
        <v>4946</v>
      </c>
      <c r="L34" s="327"/>
      <c r="M34" s="336"/>
    </row>
    <row r="35" s="322" customFormat="true" ht="14.1" hidden="false" customHeight="true" outlineLevel="0" collapsed="false">
      <c r="A35" s="323" t="n">
        <v>28</v>
      </c>
      <c r="B35" s="324" t="s">
        <v>349</v>
      </c>
      <c r="C35" s="328" t="n">
        <v>3532</v>
      </c>
      <c r="D35" s="327"/>
      <c r="E35" s="369" t="n">
        <v>87</v>
      </c>
      <c r="F35" s="327"/>
      <c r="G35" s="328" t="n">
        <v>245</v>
      </c>
      <c r="H35" s="327"/>
      <c r="I35" s="370" t="n">
        <v>8</v>
      </c>
      <c r="J35" s="327"/>
      <c r="K35" s="370" t="n">
        <v>3872</v>
      </c>
      <c r="L35" s="327"/>
      <c r="M35" s="336"/>
    </row>
    <row r="36" s="322" customFormat="true" ht="14.1" hidden="false" customHeight="true" outlineLevel="0" collapsed="false">
      <c r="A36" s="323" t="n">
        <v>29</v>
      </c>
      <c r="B36" s="324" t="s">
        <v>350</v>
      </c>
      <c r="C36" s="328" t="n">
        <v>9332</v>
      </c>
      <c r="D36" s="327"/>
      <c r="E36" s="369" t="n">
        <v>278</v>
      </c>
      <c r="F36" s="327"/>
      <c r="G36" s="328" t="n">
        <v>525.976981054763</v>
      </c>
      <c r="H36" s="327" t="s">
        <v>322</v>
      </c>
      <c r="I36" s="370" t="n">
        <v>492</v>
      </c>
      <c r="J36" s="327"/>
      <c r="K36" s="370" t="n">
        <v>10627.9769810548</v>
      </c>
      <c r="L36" s="327"/>
      <c r="M36" s="336"/>
    </row>
    <row r="37" s="322" customFormat="true" ht="14.1" hidden="false" customHeight="true" outlineLevel="0" collapsed="false">
      <c r="A37" s="323" t="n">
        <v>30</v>
      </c>
      <c r="B37" s="324" t="s">
        <v>351</v>
      </c>
      <c r="C37" s="328" t="n">
        <v>10164</v>
      </c>
      <c r="D37" s="327"/>
      <c r="E37" s="369" t="n">
        <v>172</v>
      </c>
      <c r="F37" s="327"/>
      <c r="G37" s="328" t="n">
        <v>406</v>
      </c>
      <c r="H37" s="327"/>
      <c r="I37" s="370" t="n">
        <v>496</v>
      </c>
      <c r="J37" s="327"/>
      <c r="K37" s="370" t="n">
        <v>11238</v>
      </c>
      <c r="L37" s="327"/>
      <c r="M37" s="336"/>
    </row>
    <row r="38" s="322" customFormat="true" ht="14.1" hidden="false" customHeight="true" outlineLevel="0" collapsed="false">
      <c r="A38" s="323" t="n">
        <v>31</v>
      </c>
      <c r="B38" s="324" t="s">
        <v>352</v>
      </c>
      <c r="C38" s="328" t="n">
        <v>17607</v>
      </c>
      <c r="D38" s="327"/>
      <c r="E38" s="369" t="n">
        <v>287</v>
      </c>
      <c r="F38" s="327"/>
      <c r="G38" s="328" t="n">
        <v>656</v>
      </c>
      <c r="H38" s="327"/>
      <c r="I38" s="370" t="n">
        <v>88</v>
      </c>
      <c r="J38" s="327"/>
      <c r="K38" s="370" t="n">
        <v>18638</v>
      </c>
      <c r="L38" s="327"/>
      <c r="M38" s="336"/>
    </row>
    <row r="39" s="322" customFormat="true" ht="14.1" hidden="false" customHeight="true" outlineLevel="0" collapsed="false">
      <c r="A39" s="323" t="n">
        <v>32</v>
      </c>
      <c r="B39" s="324" t="s">
        <v>353</v>
      </c>
      <c r="C39" s="328" t="n">
        <v>4762</v>
      </c>
      <c r="D39" s="327"/>
      <c r="E39" s="369" t="n">
        <v>85</v>
      </c>
      <c r="F39" s="327"/>
      <c r="G39" s="328" t="n">
        <v>194</v>
      </c>
      <c r="H39" s="327"/>
      <c r="I39" s="370" t="n">
        <v>143</v>
      </c>
      <c r="J39" s="327"/>
      <c r="K39" s="370" t="n">
        <v>5184</v>
      </c>
      <c r="L39" s="327"/>
      <c r="M39" s="336"/>
    </row>
    <row r="40" s="322" customFormat="true" ht="14.1" hidden="false" customHeight="true" outlineLevel="0" collapsed="false">
      <c r="A40" s="323" t="n">
        <v>33</v>
      </c>
      <c r="B40" s="324" t="s">
        <v>354</v>
      </c>
      <c r="C40" s="328" t="n">
        <v>19133.3950737476</v>
      </c>
      <c r="D40" s="327" t="s">
        <v>322</v>
      </c>
      <c r="E40" s="369" t="n">
        <v>369</v>
      </c>
      <c r="F40" s="327"/>
      <c r="G40" s="328" t="n">
        <v>938.414622336992</v>
      </c>
      <c r="H40" s="327" t="s">
        <v>322</v>
      </c>
      <c r="I40" s="370" t="n">
        <v>446</v>
      </c>
      <c r="J40" s="327"/>
      <c r="K40" s="370" t="n">
        <v>20886.8096960846</v>
      </c>
      <c r="L40" s="327"/>
      <c r="M40" s="336"/>
    </row>
    <row r="41" s="322" customFormat="true" ht="14.1" hidden="false" customHeight="true" outlineLevel="0" collapsed="false">
      <c r="A41" s="323" t="n">
        <v>34</v>
      </c>
      <c r="B41" s="324" t="s">
        <v>355</v>
      </c>
      <c r="C41" s="328" t="n">
        <v>20841</v>
      </c>
      <c r="D41" s="327"/>
      <c r="E41" s="369" t="n">
        <v>288</v>
      </c>
      <c r="F41" s="327"/>
      <c r="G41" s="328" t="n">
        <v>822</v>
      </c>
      <c r="H41" s="327"/>
      <c r="I41" s="370" t="n">
        <v>189</v>
      </c>
      <c r="J41" s="327"/>
      <c r="K41" s="370" t="n">
        <v>22140</v>
      </c>
      <c r="L41" s="327"/>
      <c r="M41" s="336"/>
    </row>
    <row r="42" s="322" customFormat="true" ht="14.1" hidden="false" customHeight="true" outlineLevel="0" collapsed="false">
      <c r="A42" s="323" t="n">
        <v>35</v>
      </c>
      <c r="B42" s="324" t="s">
        <v>356</v>
      </c>
      <c r="C42" s="328" t="n">
        <v>7542</v>
      </c>
      <c r="D42" s="327"/>
      <c r="E42" s="369" t="n">
        <v>108</v>
      </c>
      <c r="F42" s="327"/>
      <c r="G42" s="328" t="n">
        <v>148</v>
      </c>
      <c r="H42" s="327"/>
      <c r="I42" s="370" t="n">
        <v>244</v>
      </c>
      <c r="J42" s="327"/>
      <c r="K42" s="370" t="n">
        <v>8042</v>
      </c>
      <c r="L42" s="327"/>
      <c r="M42" s="336"/>
    </row>
    <row r="43" s="322" customFormat="true" ht="14.1" hidden="false" customHeight="true" outlineLevel="0" collapsed="false">
      <c r="A43" s="323" t="n">
        <v>36</v>
      </c>
      <c r="B43" s="324" t="s">
        <v>357</v>
      </c>
      <c r="C43" s="328" t="n">
        <v>3243</v>
      </c>
      <c r="D43" s="327"/>
      <c r="E43" s="369" t="n">
        <v>96</v>
      </c>
      <c r="F43" s="327"/>
      <c r="G43" s="328" t="n">
        <v>173.99176888315</v>
      </c>
      <c r="H43" s="327" t="s">
        <v>322</v>
      </c>
      <c r="I43" s="370" t="n">
        <v>40</v>
      </c>
      <c r="J43" s="327"/>
      <c r="K43" s="370" t="n">
        <v>3552.99176888315</v>
      </c>
      <c r="L43" s="327"/>
      <c r="M43" s="336"/>
    </row>
    <row r="44" s="322" customFormat="true" ht="14.1" hidden="false" customHeight="true" outlineLevel="0" collapsed="false">
      <c r="A44" s="323" t="n">
        <v>37</v>
      </c>
      <c r="B44" s="324" t="s">
        <v>358</v>
      </c>
      <c r="C44" s="328" t="n">
        <v>5329</v>
      </c>
      <c r="D44" s="327"/>
      <c r="E44" s="369" t="n">
        <v>107</v>
      </c>
      <c r="F44" s="327"/>
      <c r="G44" s="328" t="n">
        <v>263</v>
      </c>
      <c r="H44" s="327"/>
      <c r="I44" s="370" t="n">
        <v>135</v>
      </c>
      <c r="J44" s="327"/>
      <c r="K44" s="370" t="n">
        <v>5834</v>
      </c>
      <c r="L44" s="327"/>
      <c r="M44" s="336"/>
    </row>
    <row r="45" s="322" customFormat="true" ht="14.1" hidden="false" customHeight="true" outlineLevel="0" collapsed="false">
      <c r="A45" s="323" t="n">
        <v>38</v>
      </c>
      <c r="B45" s="324" t="s">
        <v>359</v>
      </c>
      <c r="C45" s="328" t="n">
        <v>12676.9912536061</v>
      </c>
      <c r="D45" s="327" t="s">
        <v>322</v>
      </c>
      <c r="E45" s="369" t="n">
        <v>248</v>
      </c>
      <c r="F45" s="327"/>
      <c r="G45" s="328" t="n">
        <v>852</v>
      </c>
      <c r="H45" s="327"/>
      <c r="I45" s="370" t="n">
        <v>403</v>
      </c>
      <c r="J45" s="327"/>
      <c r="K45" s="370" t="n">
        <v>14179.9912536061</v>
      </c>
      <c r="L45" s="327"/>
      <c r="M45" s="336"/>
    </row>
    <row r="46" s="322" customFormat="true" ht="14.1" hidden="false" customHeight="true" outlineLevel="0" collapsed="false">
      <c r="A46" s="323" t="n">
        <v>39</v>
      </c>
      <c r="B46" s="324" t="s">
        <v>360</v>
      </c>
      <c r="C46" s="328" t="n">
        <v>2601</v>
      </c>
      <c r="D46" s="327"/>
      <c r="E46" s="369" t="n">
        <v>72</v>
      </c>
      <c r="F46" s="327"/>
      <c r="G46" s="328" t="n">
        <v>310</v>
      </c>
      <c r="H46" s="327"/>
      <c r="I46" s="370" t="n">
        <v>16</v>
      </c>
      <c r="J46" s="327"/>
      <c r="K46" s="370" t="n">
        <v>2999</v>
      </c>
      <c r="L46" s="327"/>
      <c r="M46" s="336"/>
    </row>
    <row r="47" s="322" customFormat="true" ht="14.1" hidden="false" customHeight="true" outlineLevel="0" collapsed="false">
      <c r="A47" s="323" t="n">
        <v>40</v>
      </c>
      <c r="B47" s="324" t="s">
        <v>361</v>
      </c>
      <c r="C47" s="328" t="n">
        <v>5165</v>
      </c>
      <c r="D47" s="327"/>
      <c r="E47" s="369" t="n">
        <v>81</v>
      </c>
      <c r="F47" s="327"/>
      <c r="G47" s="328" t="n">
        <v>170</v>
      </c>
      <c r="H47" s="327"/>
      <c r="I47" s="370" t="n">
        <v>297</v>
      </c>
      <c r="J47" s="327"/>
      <c r="K47" s="370" t="n">
        <v>5713</v>
      </c>
      <c r="L47" s="327"/>
      <c r="M47" s="336"/>
    </row>
    <row r="48" s="322" customFormat="true" ht="14.1" hidden="false" customHeight="true" outlineLevel="0" collapsed="false">
      <c r="A48" s="323" t="n">
        <v>41</v>
      </c>
      <c r="B48" s="324" t="s">
        <v>362</v>
      </c>
      <c r="C48" s="328" t="n">
        <v>4384</v>
      </c>
      <c r="D48" s="327"/>
      <c r="E48" s="369" t="n">
        <v>85</v>
      </c>
      <c r="F48" s="327"/>
      <c r="G48" s="328" t="n">
        <v>212</v>
      </c>
      <c r="H48" s="327"/>
      <c r="I48" s="370" t="n">
        <v>66</v>
      </c>
      <c r="J48" s="327"/>
      <c r="K48" s="370" t="n">
        <v>4747</v>
      </c>
      <c r="L48" s="327"/>
      <c r="M48" s="336"/>
    </row>
    <row r="49" s="322" customFormat="true" ht="14.1" hidden="false" customHeight="true" outlineLevel="0" collapsed="false">
      <c r="A49" s="323" t="n">
        <v>42</v>
      </c>
      <c r="B49" s="324" t="s">
        <v>363</v>
      </c>
      <c r="C49" s="328" t="n">
        <v>9306</v>
      </c>
      <c r="D49" s="327"/>
      <c r="E49" s="369" t="n">
        <v>342</v>
      </c>
      <c r="F49" s="327"/>
      <c r="G49" s="328" t="n">
        <v>462</v>
      </c>
      <c r="H49" s="327"/>
      <c r="I49" s="370" t="n">
        <v>225</v>
      </c>
      <c r="J49" s="327"/>
      <c r="K49" s="370" t="n">
        <v>10335</v>
      </c>
      <c r="L49" s="327"/>
      <c r="M49" s="336"/>
    </row>
    <row r="50" s="322" customFormat="true" ht="14.1" hidden="false" customHeight="true" outlineLevel="0" collapsed="false">
      <c r="A50" s="323" t="n">
        <v>43</v>
      </c>
      <c r="B50" s="324" t="s">
        <v>364</v>
      </c>
      <c r="C50" s="328" t="n">
        <v>3367</v>
      </c>
      <c r="D50" s="327"/>
      <c r="E50" s="369" t="n">
        <v>79</v>
      </c>
      <c r="F50" s="327"/>
      <c r="G50" s="328" t="n">
        <v>183</v>
      </c>
      <c r="H50" s="327"/>
      <c r="I50" s="370" t="n">
        <v>36</v>
      </c>
      <c r="J50" s="327"/>
      <c r="K50" s="370" t="n">
        <v>3665</v>
      </c>
      <c r="L50" s="327"/>
      <c r="M50" s="336"/>
    </row>
    <row r="51" s="322" customFormat="true" ht="14.1" hidden="false" customHeight="true" outlineLevel="0" collapsed="false">
      <c r="A51" s="323" t="n">
        <v>44</v>
      </c>
      <c r="B51" s="324" t="s">
        <v>365</v>
      </c>
      <c r="C51" s="328" t="n">
        <v>8333</v>
      </c>
      <c r="D51" s="327"/>
      <c r="E51" s="369" t="n">
        <v>206</v>
      </c>
      <c r="F51" s="327"/>
      <c r="G51" s="328" t="n">
        <v>611</v>
      </c>
      <c r="H51" s="327"/>
      <c r="I51" s="370" t="n">
        <v>394</v>
      </c>
      <c r="J51" s="327"/>
      <c r="K51" s="370" t="n">
        <v>9544</v>
      </c>
      <c r="L51" s="327"/>
      <c r="M51" s="336"/>
    </row>
    <row r="52" s="322" customFormat="true" ht="14.1" hidden="false" customHeight="true" outlineLevel="0" collapsed="false">
      <c r="A52" s="323" t="n">
        <v>45</v>
      </c>
      <c r="B52" s="324" t="s">
        <v>366</v>
      </c>
      <c r="C52" s="328" t="n">
        <v>7561.07407144276</v>
      </c>
      <c r="D52" s="327" t="s">
        <v>322</v>
      </c>
      <c r="E52" s="369" t="n">
        <v>182</v>
      </c>
      <c r="F52" s="327"/>
      <c r="G52" s="328" t="n">
        <v>350</v>
      </c>
      <c r="H52" s="327"/>
      <c r="I52" s="370" t="n">
        <v>90</v>
      </c>
      <c r="J52" s="327"/>
      <c r="K52" s="370" t="n">
        <v>8183.07407144276</v>
      </c>
      <c r="L52" s="327"/>
      <c r="M52" s="336"/>
    </row>
    <row r="53" s="322" customFormat="true" ht="14.1" hidden="false" customHeight="true" outlineLevel="0" collapsed="false">
      <c r="A53" s="323" t="n">
        <v>46</v>
      </c>
      <c r="B53" s="324" t="s">
        <v>367</v>
      </c>
      <c r="C53" s="328" t="n">
        <v>3886</v>
      </c>
      <c r="D53" s="327"/>
      <c r="E53" s="369" t="n">
        <v>46</v>
      </c>
      <c r="F53" s="327"/>
      <c r="G53" s="328" t="n">
        <v>108.0995729534</v>
      </c>
      <c r="H53" s="327" t="s">
        <v>322</v>
      </c>
      <c r="I53" s="370" t="n">
        <v>37</v>
      </c>
      <c r="J53" s="327"/>
      <c r="K53" s="370" t="n">
        <v>4077.0995729534</v>
      </c>
      <c r="L53" s="327"/>
      <c r="M53" s="336"/>
    </row>
    <row r="54" s="322" customFormat="true" ht="14.1" hidden="false" customHeight="true" outlineLevel="0" collapsed="false">
      <c r="A54" s="323" t="n">
        <v>47</v>
      </c>
      <c r="B54" s="324" t="s">
        <v>368</v>
      </c>
      <c r="C54" s="328" t="n">
        <v>5495</v>
      </c>
      <c r="D54" s="327"/>
      <c r="E54" s="369" t="n">
        <v>95</v>
      </c>
      <c r="F54" s="327"/>
      <c r="G54" s="328" t="n">
        <v>195</v>
      </c>
      <c r="H54" s="327"/>
      <c r="I54" s="370" t="n">
        <v>295</v>
      </c>
      <c r="J54" s="327"/>
      <c r="K54" s="370" t="n">
        <v>6080</v>
      </c>
      <c r="L54" s="327"/>
      <c r="M54" s="336"/>
    </row>
    <row r="55" s="322" customFormat="true" ht="14.1" hidden="false" customHeight="true" outlineLevel="0" collapsed="false">
      <c r="A55" s="323" t="n">
        <v>48</v>
      </c>
      <c r="B55" s="324" t="s">
        <v>369</v>
      </c>
      <c r="C55" s="328" t="n">
        <v>1002</v>
      </c>
      <c r="D55" s="327"/>
      <c r="E55" s="369" t="n">
        <v>21</v>
      </c>
      <c r="F55" s="327"/>
      <c r="G55" s="328" t="n">
        <v>138</v>
      </c>
      <c r="H55" s="327"/>
      <c r="I55" s="370" t="n">
        <v>74</v>
      </c>
      <c r="J55" s="327"/>
      <c r="K55" s="370" t="n">
        <v>1235</v>
      </c>
      <c r="L55" s="327"/>
      <c r="M55" s="336"/>
    </row>
    <row r="56" s="322" customFormat="true" ht="14.1" hidden="false" customHeight="true" outlineLevel="0" collapsed="false">
      <c r="A56" s="323" t="n">
        <v>49</v>
      </c>
      <c r="B56" s="324" t="s">
        <v>370</v>
      </c>
      <c r="C56" s="328" t="n">
        <v>4669</v>
      </c>
      <c r="D56" s="327"/>
      <c r="E56" s="369" t="n">
        <v>132</v>
      </c>
      <c r="F56" s="327"/>
      <c r="G56" s="328" t="n">
        <v>525.544090508445</v>
      </c>
      <c r="H56" s="327" t="s">
        <v>322</v>
      </c>
      <c r="I56" s="370" t="n">
        <v>187</v>
      </c>
      <c r="J56" s="327"/>
      <c r="K56" s="370" t="n">
        <v>5513.54409050845</v>
      </c>
      <c r="L56" s="327"/>
      <c r="M56" s="336"/>
    </row>
    <row r="57" s="322" customFormat="true" ht="14.1" hidden="false" customHeight="true" outlineLevel="0" collapsed="false">
      <c r="A57" s="323" t="n">
        <v>50</v>
      </c>
      <c r="B57" s="324" t="s">
        <v>371</v>
      </c>
      <c r="C57" s="328" t="n">
        <v>4909</v>
      </c>
      <c r="D57" s="327"/>
      <c r="E57" s="369" t="n">
        <v>214</v>
      </c>
      <c r="F57" s="327"/>
      <c r="G57" s="328" t="n">
        <v>379</v>
      </c>
      <c r="H57" s="327"/>
      <c r="I57" s="370" t="n">
        <v>84</v>
      </c>
      <c r="J57" s="327"/>
      <c r="K57" s="370" t="n">
        <v>5586</v>
      </c>
      <c r="L57" s="327"/>
      <c r="M57" s="336"/>
    </row>
    <row r="58" s="322" customFormat="true" ht="14.1" hidden="false" customHeight="true" outlineLevel="0" collapsed="false">
      <c r="A58" s="323" t="n">
        <v>51</v>
      </c>
      <c r="B58" s="324" t="s">
        <v>372</v>
      </c>
      <c r="C58" s="328" t="n">
        <v>3738</v>
      </c>
      <c r="D58" s="327"/>
      <c r="E58" s="369" t="n">
        <v>250</v>
      </c>
      <c r="F58" s="327"/>
      <c r="G58" s="328" t="n">
        <v>253</v>
      </c>
      <c r="H58" s="327"/>
      <c r="I58" s="370" t="n">
        <v>127</v>
      </c>
      <c r="J58" s="327"/>
      <c r="K58" s="370" t="n">
        <v>4368</v>
      </c>
      <c r="L58" s="327"/>
      <c r="M58" s="336"/>
    </row>
    <row r="59" s="322" customFormat="true" ht="14.1" hidden="false" customHeight="true" outlineLevel="0" collapsed="false">
      <c r="A59" s="329" t="n">
        <v>52</v>
      </c>
      <c r="B59" s="330" t="s">
        <v>373</v>
      </c>
      <c r="C59" s="335" t="n">
        <v>2154</v>
      </c>
      <c r="D59" s="334"/>
      <c r="E59" s="371" t="n">
        <v>86</v>
      </c>
      <c r="F59" s="334"/>
      <c r="G59" s="335" t="n">
        <v>137.86233053583</v>
      </c>
      <c r="H59" s="334" t="s">
        <v>322</v>
      </c>
      <c r="I59" s="372" t="n">
        <v>47</v>
      </c>
      <c r="J59" s="334"/>
      <c r="K59" s="372" t="n">
        <v>2424.86233053583</v>
      </c>
      <c r="L59" s="334"/>
      <c r="M59" s="336"/>
    </row>
    <row r="60" s="322" customFormat="true" ht="15" hidden="false" customHeight="true" outlineLevel="0" collapsed="false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5"/>
      <c r="M60" s="336"/>
    </row>
    <row r="61" s="322" customFormat="true" ht="29.25" hidden="false" customHeight="true" outlineLevel="0" collapsed="false">
      <c r="A61" s="337" t="s">
        <v>310</v>
      </c>
      <c r="B61" s="337"/>
      <c r="C61" s="366" t="s">
        <v>430</v>
      </c>
      <c r="D61" s="366"/>
      <c r="E61" s="305" t="s">
        <v>431</v>
      </c>
      <c r="F61" s="305"/>
      <c r="G61" s="305" t="s">
        <v>316</v>
      </c>
      <c r="H61" s="305"/>
      <c r="I61" s="376" t="s">
        <v>375</v>
      </c>
      <c r="J61" s="376"/>
      <c r="K61" s="305" t="s">
        <v>317</v>
      </c>
      <c r="L61" s="305"/>
      <c r="M61" s="336"/>
    </row>
    <row r="62" s="322" customFormat="true" ht="39" hidden="false" customHeight="true" outlineLevel="0" collapsed="false">
      <c r="A62" s="337"/>
      <c r="B62" s="337"/>
      <c r="C62" s="366"/>
      <c r="D62" s="366"/>
      <c r="E62" s="305"/>
      <c r="F62" s="305"/>
      <c r="G62" s="305"/>
      <c r="H62" s="305"/>
      <c r="I62" s="376"/>
      <c r="J62" s="376"/>
      <c r="K62" s="305"/>
      <c r="L62" s="305"/>
      <c r="M62" s="336"/>
    </row>
    <row r="63" s="322" customFormat="true" ht="13.5" hidden="false" customHeight="true" outlineLevel="0" collapsed="false">
      <c r="A63" s="323" t="n">
        <v>53</v>
      </c>
      <c r="B63" s="377" t="s">
        <v>376</v>
      </c>
      <c r="C63" s="317" t="n">
        <v>2610.47427518616</v>
      </c>
      <c r="D63" s="316" t="s">
        <v>322</v>
      </c>
      <c r="E63" s="378" t="n">
        <v>77</v>
      </c>
      <c r="F63" s="318"/>
      <c r="G63" s="317" t="n">
        <v>104</v>
      </c>
      <c r="H63" s="316"/>
      <c r="I63" s="379" t="n">
        <v>89</v>
      </c>
      <c r="J63" s="377"/>
      <c r="K63" s="370" t="n">
        <v>2880.47427518616</v>
      </c>
      <c r="L63" s="327"/>
      <c r="M63" s="336"/>
    </row>
    <row r="64" s="322" customFormat="true" ht="13.5" hidden="false" customHeight="true" outlineLevel="0" collapsed="false">
      <c r="A64" s="323" t="n">
        <v>54</v>
      </c>
      <c r="B64" s="377" t="s">
        <v>377</v>
      </c>
      <c r="C64" s="328" t="n">
        <v>8783</v>
      </c>
      <c r="D64" s="327"/>
      <c r="E64" s="378" t="n">
        <v>180.362505234193</v>
      </c>
      <c r="F64" s="318" t="s">
        <v>322</v>
      </c>
      <c r="G64" s="328" t="n">
        <v>779</v>
      </c>
      <c r="H64" s="327"/>
      <c r="I64" s="379" t="n">
        <v>102</v>
      </c>
      <c r="J64" s="377"/>
      <c r="K64" s="370" t="n">
        <v>9844.36250523419</v>
      </c>
      <c r="L64" s="327"/>
      <c r="M64" s="336"/>
    </row>
    <row r="65" s="322" customFormat="true" ht="13.5" hidden="false" customHeight="true" outlineLevel="0" collapsed="false">
      <c r="A65" s="323" t="n">
        <v>55</v>
      </c>
      <c r="B65" s="377" t="s">
        <v>378</v>
      </c>
      <c r="C65" s="328" t="n">
        <v>1823</v>
      </c>
      <c r="D65" s="327"/>
      <c r="E65" s="378" t="n">
        <v>36</v>
      </c>
      <c r="F65" s="318"/>
      <c r="G65" s="328" t="n">
        <v>135</v>
      </c>
      <c r="H65" s="327"/>
      <c r="I65" s="379" t="n">
        <v>39</v>
      </c>
      <c r="J65" s="377"/>
      <c r="K65" s="370" t="n">
        <v>2033</v>
      </c>
      <c r="L65" s="324"/>
      <c r="M65" s="336"/>
    </row>
    <row r="66" s="322" customFormat="true" ht="13.5" hidden="false" customHeight="true" outlineLevel="0" collapsed="false">
      <c r="A66" s="323" t="n">
        <v>56</v>
      </c>
      <c r="B66" s="377" t="s">
        <v>379</v>
      </c>
      <c r="C66" s="328" t="n">
        <v>7601</v>
      </c>
      <c r="D66" s="327"/>
      <c r="E66" s="378" t="n">
        <v>200</v>
      </c>
      <c r="F66" s="318"/>
      <c r="G66" s="328" t="n">
        <v>487</v>
      </c>
      <c r="H66" s="327"/>
      <c r="I66" s="379" t="n">
        <v>472</v>
      </c>
      <c r="J66" s="377"/>
      <c r="K66" s="370" t="n">
        <v>8760</v>
      </c>
      <c r="L66" s="324"/>
      <c r="M66" s="336"/>
    </row>
    <row r="67" s="322" customFormat="true" ht="13.5" hidden="false" customHeight="true" outlineLevel="0" collapsed="false">
      <c r="A67" s="323" t="n">
        <v>57</v>
      </c>
      <c r="B67" s="377" t="s">
        <v>380</v>
      </c>
      <c r="C67" s="328" t="n">
        <v>11502</v>
      </c>
      <c r="D67" s="327"/>
      <c r="E67" s="378" t="n">
        <v>404</v>
      </c>
      <c r="F67" s="318"/>
      <c r="G67" s="328" t="n">
        <v>485</v>
      </c>
      <c r="H67" s="327"/>
      <c r="I67" s="379" t="n">
        <v>445</v>
      </c>
      <c r="J67" s="377"/>
      <c r="K67" s="370" t="n">
        <v>12836</v>
      </c>
      <c r="L67" s="327"/>
      <c r="M67" s="336"/>
    </row>
    <row r="68" s="322" customFormat="true" ht="13.5" hidden="false" customHeight="true" outlineLevel="0" collapsed="false">
      <c r="A68" s="323" t="n">
        <v>58</v>
      </c>
      <c r="B68" s="377" t="s">
        <v>381</v>
      </c>
      <c r="C68" s="328" t="n">
        <v>3668</v>
      </c>
      <c r="D68" s="327"/>
      <c r="E68" s="378" t="n">
        <v>142</v>
      </c>
      <c r="F68" s="318"/>
      <c r="G68" s="328" t="n">
        <v>265</v>
      </c>
      <c r="H68" s="327"/>
      <c r="I68" s="379" t="n">
        <v>34</v>
      </c>
      <c r="J68" s="377"/>
      <c r="K68" s="370" t="n">
        <v>4109</v>
      </c>
      <c r="L68" s="324"/>
      <c r="M68" s="336"/>
    </row>
    <row r="69" s="322" customFormat="true" ht="13.5" hidden="false" customHeight="true" outlineLevel="0" collapsed="false">
      <c r="A69" s="323" t="n">
        <v>59</v>
      </c>
      <c r="B69" s="380" t="s">
        <v>382</v>
      </c>
      <c r="C69" s="328" t="n">
        <v>28124</v>
      </c>
      <c r="D69" s="327"/>
      <c r="E69" s="378" t="n">
        <v>837</v>
      </c>
      <c r="F69" s="318"/>
      <c r="G69" s="328" t="n">
        <v>1254.07182052937</v>
      </c>
      <c r="H69" s="327" t="s">
        <v>322</v>
      </c>
      <c r="I69" s="379" t="n">
        <v>434</v>
      </c>
      <c r="J69" s="377"/>
      <c r="K69" s="370" t="n">
        <v>30649.0718205294</v>
      </c>
      <c r="L69" s="327"/>
      <c r="M69" s="336"/>
    </row>
    <row r="70" s="322" customFormat="true" ht="13.5" hidden="false" customHeight="true" outlineLevel="0" collapsed="false">
      <c r="A70" s="323" t="n">
        <v>60</v>
      </c>
      <c r="B70" s="377" t="s">
        <v>383</v>
      </c>
      <c r="C70" s="328" t="n">
        <v>5026.34772568675</v>
      </c>
      <c r="D70" s="327" t="s">
        <v>322</v>
      </c>
      <c r="E70" s="378" t="n">
        <v>175</v>
      </c>
      <c r="F70" s="318"/>
      <c r="G70" s="328" t="n">
        <v>600.889606197547</v>
      </c>
      <c r="H70" s="327" t="s">
        <v>322</v>
      </c>
      <c r="I70" s="379" t="n">
        <v>261</v>
      </c>
      <c r="J70" s="377"/>
      <c r="K70" s="370" t="n">
        <v>6063.23733188429</v>
      </c>
      <c r="L70" s="327"/>
      <c r="M70" s="336"/>
    </row>
    <row r="71" s="322" customFormat="true" ht="13.5" hidden="false" customHeight="true" outlineLevel="0" collapsed="false">
      <c r="A71" s="323" t="n">
        <v>61</v>
      </c>
      <c r="B71" s="377" t="s">
        <v>384</v>
      </c>
      <c r="C71" s="328" t="n">
        <v>4276</v>
      </c>
      <c r="D71" s="327"/>
      <c r="E71" s="378" t="n">
        <v>116</v>
      </c>
      <c r="F71" s="318"/>
      <c r="G71" s="328" t="n">
        <v>204</v>
      </c>
      <c r="H71" s="327"/>
      <c r="I71" s="379" t="n">
        <v>83</v>
      </c>
      <c r="J71" s="377"/>
      <c r="K71" s="370" t="n">
        <v>4679</v>
      </c>
      <c r="L71" s="327"/>
      <c r="M71" s="336"/>
    </row>
    <row r="72" s="322" customFormat="true" ht="13.5" hidden="false" customHeight="true" outlineLevel="0" collapsed="false">
      <c r="A72" s="323" t="n">
        <v>62</v>
      </c>
      <c r="B72" s="377" t="s">
        <v>385</v>
      </c>
      <c r="C72" s="328" t="n">
        <v>25972</v>
      </c>
      <c r="D72" s="327"/>
      <c r="E72" s="378" t="n">
        <v>541.971645630197</v>
      </c>
      <c r="F72" s="318" t="s">
        <v>322</v>
      </c>
      <c r="G72" s="328" t="n">
        <v>434</v>
      </c>
      <c r="H72" s="327"/>
      <c r="I72" s="379" t="n">
        <v>204</v>
      </c>
      <c r="J72" s="377"/>
      <c r="K72" s="370" t="n">
        <v>27151.9716456302</v>
      </c>
      <c r="L72" s="324"/>
      <c r="M72" s="336"/>
    </row>
    <row r="73" s="322" customFormat="true" ht="13.5" hidden="false" customHeight="true" outlineLevel="0" collapsed="false">
      <c r="A73" s="323" t="n">
        <v>63</v>
      </c>
      <c r="B73" s="377" t="s">
        <v>386</v>
      </c>
      <c r="C73" s="328" t="n">
        <v>7427</v>
      </c>
      <c r="D73" s="327"/>
      <c r="E73" s="378" t="n">
        <v>174</v>
      </c>
      <c r="F73" s="318"/>
      <c r="G73" s="328" t="n">
        <v>270</v>
      </c>
      <c r="H73" s="327"/>
      <c r="I73" s="379" t="n">
        <v>160</v>
      </c>
      <c r="J73" s="377"/>
      <c r="K73" s="370" t="n">
        <v>8031</v>
      </c>
      <c r="L73" s="324"/>
      <c r="M73" s="336"/>
    </row>
    <row r="74" s="322" customFormat="true" ht="13.5" hidden="false" customHeight="true" outlineLevel="0" collapsed="false">
      <c r="A74" s="323" t="n">
        <v>64</v>
      </c>
      <c r="B74" s="377" t="s">
        <v>387</v>
      </c>
      <c r="C74" s="328" t="n">
        <v>7924</v>
      </c>
      <c r="D74" s="327"/>
      <c r="E74" s="378" t="n">
        <v>250.515315233937</v>
      </c>
      <c r="F74" s="318" t="s">
        <v>322</v>
      </c>
      <c r="G74" s="328" t="n">
        <v>294.102032415876</v>
      </c>
      <c r="H74" s="327" t="s">
        <v>322</v>
      </c>
      <c r="I74" s="379" t="n">
        <v>217</v>
      </c>
      <c r="J74" s="377"/>
      <c r="K74" s="370" t="n">
        <v>8685.61734764981</v>
      </c>
      <c r="L74" s="324"/>
      <c r="M74" s="336"/>
    </row>
    <row r="75" s="322" customFormat="true" ht="13.5" hidden="false" customHeight="true" outlineLevel="0" collapsed="false">
      <c r="A75" s="323" t="n">
        <v>65</v>
      </c>
      <c r="B75" s="377" t="s">
        <v>388</v>
      </c>
      <c r="C75" s="328" t="n">
        <v>5453</v>
      </c>
      <c r="D75" s="327"/>
      <c r="E75" s="378" t="n">
        <v>114.936890590417</v>
      </c>
      <c r="F75" s="318" t="s">
        <v>322</v>
      </c>
      <c r="G75" s="328" t="n">
        <v>122</v>
      </c>
      <c r="H75" s="327"/>
      <c r="I75" s="379" t="n">
        <v>237</v>
      </c>
      <c r="J75" s="377"/>
      <c r="K75" s="370" t="n">
        <v>5926.93689059042</v>
      </c>
      <c r="L75" s="324"/>
      <c r="M75" s="336"/>
    </row>
    <row r="76" s="322" customFormat="true" ht="13.5" hidden="false" customHeight="true" outlineLevel="0" collapsed="false">
      <c r="A76" s="323" t="n">
        <v>66</v>
      </c>
      <c r="B76" s="377" t="s">
        <v>389</v>
      </c>
      <c r="C76" s="328" t="n">
        <v>7531</v>
      </c>
      <c r="D76" s="327"/>
      <c r="E76" s="378" t="n">
        <v>189.203804510379</v>
      </c>
      <c r="F76" s="318" t="s">
        <v>322</v>
      </c>
      <c r="G76" s="328" t="n">
        <v>255</v>
      </c>
      <c r="H76" s="327"/>
      <c r="I76" s="379" t="n">
        <v>419</v>
      </c>
      <c r="J76" s="377"/>
      <c r="K76" s="370" t="n">
        <v>8394.20380451038</v>
      </c>
      <c r="L76" s="324"/>
      <c r="M76" s="336"/>
    </row>
    <row r="77" s="322" customFormat="true" ht="13.5" hidden="false" customHeight="true" outlineLevel="0" collapsed="false">
      <c r="A77" s="323" t="n">
        <v>67</v>
      </c>
      <c r="B77" s="377" t="s">
        <v>390</v>
      </c>
      <c r="C77" s="328" t="n">
        <v>11309</v>
      </c>
      <c r="D77" s="327"/>
      <c r="E77" s="378" t="n">
        <v>296</v>
      </c>
      <c r="F77" s="318"/>
      <c r="G77" s="328" t="n">
        <v>542</v>
      </c>
      <c r="H77" s="327"/>
      <c r="I77" s="379" t="n">
        <v>236</v>
      </c>
      <c r="J77" s="377"/>
      <c r="K77" s="370" t="n">
        <v>12383</v>
      </c>
      <c r="L77" s="327"/>
      <c r="M77" s="336"/>
    </row>
    <row r="78" s="322" customFormat="true" ht="13.5" hidden="false" customHeight="true" outlineLevel="0" collapsed="false">
      <c r="A78" s="323" t="n">
        <v>68</v>
      </c>
      <c r="B78" s="377" t="s">
        <v>391</v>
      </c>
      <c r="C78" s="328" t="n">
        <v>6043</v>
      </c>
      <c r="D78" s="327"/>
      <c r="E78" s="378" t="n">
        <v>233</v>
      </c>
      <c r="F78" s="318"/>
      <c r="G78" s="328" t="n">
        <v>600</v>
      </c>
      <c r="H78" s="327"/>
      <c r="I78" s="379" t="n">
        <v>229</v>
      </c>
      <c r="J78" s="377"/>
      <c r="K78" s="370" t="n">
        <v>7105</v>
      </c>
      <c r="L78" s="327"/>
      <c r="M78" s="336"/>
    </row>
    <row r="79" s="322" customFormat="true" ht="13.5" hidden="false" customHeight="true" outlineLevel="0" collapsed="false">
      <c r="A79" s="323" t="n">
        <v>69</v>
      </c>
      <c r="B79" s="377" t="s">
        <v>392</v>
      </c>
      <c r="C79" s="328" t="n">
        <v>14575</v>
      </c>
      <c r="D79" s="327"/>
      <c r="E79" s="378" t="n">
        <v>526</v>
      </c>
      <c r="F79" s="318"/>
      <c r="G79" s="328" t="n">
        <v>938</v>
      </c>
      <c r="H79" s="327"/>
      <c r="I79" s="379" t="n">
        <v>222</v>
      </c>
      <c r="J79" s="380"/>
      <c r="K79" s="370" t="n">
        <v>16261</v>
      </c>
      <c r="L79" s="327"/>
      <c r="M79" s="294"/>
    </row>
    <row r="80" s="322" customFormat="true" ht="13.5" hidden="false" customHeight="true" outlineLevel="0" collapsed="false">
      <c r="A80" s="323" t="n">
        <v>70</v>
      </c>
      <c r="B80" s="377" t="s">
        <v>393</v>
      </c>
      <c r="C80" s="328" t="n">
        <v>2687</v>
      </c>
      <c r="D80" s="327"/>
      <c r="E80" s="378" t="n">
        <v>74</v>
      </c>
      <c r="F80" s="318"/>
      <c r="G80" s="328" t="n">
        <v>130</v>
      </c>
      <c r="H80" s="327"/>
      <c r="I80" s="379" t="n">
        <v>60</v>
      </c>
      <c r="J80" s="380"/>
      <c r="K80" s="370" t="n">
        <v>2951</v>
      </c>
      <c r="L80" s="345"/>
      <c r="M80" s="294"/>
    </row>
    <row r="81" s="322" customFormat="true" ht="13.5" hidden="false" customHeight="true" outlineLevel="0" collapsed="false">
      <c r="A81" s="323" t="n">
        <v>71</v>
      </c>
      <c r="B81" s="377" t="s">
        <v>394</v>
      </c>
      <c r="C81" s="328" t="n">
        <v>9251</v>
      </c>
      <c r="D81" s="327"/>
      <c r="E81" s="378" t="n">
        <v>182</v>
      </c>
      <c r="F81" s="318"/>
      <c r="G81" s="328" t="n">
        <v>344</v>
      </c>
      <c r="H81" s="327"/>
      <c r="I81" s="379" t="n">
        <v>73</v>
      </c>
      <c r="J81" s="380"/>
      <c r="K81" s="370" t="n">
        <v>9850</v>
      </c>
      <c r="L81" s="345"/>
      <c r="M81" s="294"/>
    </row>
    <row r="82" s="322" customFormat="true" ht="13.5" hidden="false" customHeight="true" outlineLevel="0" collapsed="false">
      <c r="A82" s="323" t="n">
        <v>72</v>
      </c>
      <c r="B82" s="377" t="s">
        <v>395</v>
      </c>
      <c r="C82" s="328" t="n">
        <v>5185</v>
      </c>
      <c r="D82" s="327"/>
      <c r="E82" s="378" t="n">
        <v>151.186217622779</v>
      </c>
      <c r="F82" s="318" t="s">
        <v>322</v>
      </c>
      <c r="G82" s="328" t="n">
        <v>350</v>
      </c>
      <c r="H82" s="327"/>
      <c r="I82" s="379" t="n">
        <v>107</v>
      </c>
      <c r="J82" s="380"/>
      <c r="K82" s="370" t="n">
        <v>5793.18621762278</v>
      </c>
      <c r="L82" s="327"/>
      <c r="M82" s="294"/>
    </row>
    <row r="83" s="322" customFormat="true" ht="13.5" hidden="false" customHeight="true" outlineLevel="0" collapsed="false">
      <c r="A83" s="323" t="n">
        <v>73</v>
      </c>
      <c r="B83" s="377" t="s">
        <v>396</v>
      </c>
      <c r="C83" s="328" t="n">
        <v>5343</v>
      </c>
      <c r="D83" s="327"/>
      <c r="E83" s="378" t="n">
        <v>76</v>
      </c>
      <c r="F83" s="318"/>
      <c r="G83" s="328" t="n">
        <v>362</v>
      </c>
      <c r="H83" s="327"/>
      <c r="I83" s="379" t="n">
        <v>31</v>
      </c>
      <c r="J83" s="380"/>
      <c r="K83" s="370" t="n">
        <v>5812</v>
      </c>
      <c r="L83" s="327"/>
      <c r="M83" s="294"/>
    </row>
    <row r="84" s="322" customFormat="true" ht="13.5" hidden="false" customHeight="true" outlineLevel="0" collapsed="false">
      <c r="A84" s="323" t="n">
        <v>74</v>
      </c>
      <c r="B84" s="377" t="s">
        <v>397</v>
      </c>
      <c r="C84" s="328" t="n">
        <v>6195</v>
      </c>
      <c r="D84" s="327"/>
      <c r="E84" s="378" t="n">
        <v>101</v>
      </c>
      <c r="F84" s="318"/>
      <c r="G84" s="328" t="n">
        <v>469.682698515171</v>
      </c>
      <c r="H84" s="327" t="s">
        <v>322</v>
      </c>
      <c r="I84" s="379" t="n">
        <v>77</v>
      </c>
      <c r="J84" s="380"/>
      <c r="K84" s="370" t="n">
        <v>6842.68269851517</v>
      </c>
      <c r="L84" s="345"/>
      <c r="M84" s="294"/>
    </row>
    <row r="85" s="322" customFormat="true" ht="13.5" hidden="false" customHeight="true" outlineLevel="0" collapsed="false">
      <c r="A85" s="323" t="n">
        <v>75</v>
      </c>
      <c r="B85" s="377" t="s">
        <v>398</v>
      </c>
      <c r="C85" s="328" t="n">
        <v>19188</v>
      </c>
      <c r="D85" s="327"/>
      <c r="E85" s="378" t="n">
        <v>766.540647245319</v>
      </c>
      <c r="F85" s="318" t="s">
        <v>322</v>
      </c>
      <c r="G85" s="328" t="n">
        <v>800.611088243219</v>
      </c>
      <c r="H85" s="327" t="s">
        <v>322</v>
      </c>
      <c r="I85" s="379" t="n">
        <v>1454</v>
      </c>
      <c r="J85" s="380"/>
      <c r="K85" s="370" t="n">
        <v>22209.1517354885</v>
      </c>
      <c r="L85" s="345"/>
      <c r="M85" s="294"/>
    </row>
    <row r="86" s="322" customFormat="true" ht="13.5" hidden="false" customHeight="true" outlineLevel="0" collapsed="false">
      <c r="A86" s="323" t="n">
        <v>76</v>
      </c>
      <c r="B86" s="377" t="s">
        <v>399</v>
      </c>
      <c r="C86" s="328" t="n">
        <v>18646</v>
      </c>
      <c r="D86" s="327"/>
      <c r="E86" s="378" t="n">
        <v>489</v>
      </c>
      <c r="F86" s="318"/>
      <c r="G86" s="328" t="n">
        <v>621.806649451259</v>
      </c>
      <c r="H86" s="327" t="s">
        <v>322</v>
      </c>
      <c r="I86" s="379" t="n">
        <v>399</v>
      </c>
      <c r="J86" s="380"/>
      <c r="K86" s="370" t="n">
        <v>20155.8066494513</v>
      </c>
      <c r="L86" s="345"/>
      <c r="M86" s="294"/>
    </row>
    <row r="87" s="322" customFormat="true" ht="13.5" hidden="false" customHeight="true" outlineLevel="0" collapsed="false">
      <c r="A87" s="323" t="n">
        <v>77</v>
      </c>
      <c r="B87" s="377" t="s">
        <v>400</v>
      </c>
      <c r="C87" s="328" t="n">
        <v>7751</v>
      </c>
      <c r="D87" s="327"/>
      <c r="E87" s="378" t="n">
        <v>267</v>
      </c>
      <c r="F87" s="318"/>
      <c r="G87" s="328" t="n">
        <v>480</v>
      </c>
      <c r="H87" s="327"/>
      <c r="I87" s="379" t="n">
        <v>238</v>
      </c>
      <c r="J87" s="380"/>
      <c r="K87" s="370" t="n">
        <v>8736</v>
      </c>
      <c r="L87" s="345"/>
      <c r="M87" s="294"/>
    </row>
    <row r="88" s="322" customFormat="true" ht="13.5" hidden="false" customHeight="true" outlineLevel="0" collapsed="false">
      <c r="A88" s="323" t="n">
        <v>78</v>
      </c>
      <c r="B88" s="377" t="s">
        <v>401</v>
      </c>
      <c r="C88" s="328" t="n">
        <v>6612</v>
      </c>
      <c r="D88" s="327"/>
      <c r="E88" s="378" t="n">
        <v>285</v>
      </c>
      <c r="F88" s="318"/>
      <c r="G88" s="328" t="n">
        <v>643</v>
      </c>
      <c r="H88" s="327"/>
      <c r="I88" s="379" t="n">
        <v>77</v>
      </c>
      <c r="J88" s="380"/>
      <c r="K88" s="370" t="n">
        <v>7617</v>
      </c>
      <c r="L88" s="327"/>
      <c r="M88" s="294"/>
    </row>
    <row r="89" s="322" customFormat="true" ht="13.5" hidden="false" customHeight="true" outlineLevel="0" collapsed="false">
      <c r="A89" s="323" t="n">
        <v>79</v>
      </c>
      <c r="B89" s="377" t="s">
        <v>402</v>
      </c>
      <c r="C89" s="328" t="n">
        <v>3705</v>
      </c>
      <c r="D89" s="327"/>
      <c r="E89" s="378" t="n">
        <v>206</v>
      </c>
      <c r="F89" s="318"/>
      <c r="G89" s="328" t="n">
        <v>391</v>
      </c>
      <c r="H89" s="327"/>
      <c r="I89" s="379" t="n">
        <v>190</v>
      </c>
      <c r="J89" s="380"/>
      <c r="K89" s="370" t="n">
        <v>4492</v>
      </c>
      <c r="L89" s="345"/>
      <c r="M89" s="294"/>
    </row>
    <row r="90" s="322" customFormat="true" ht="13.5" hidden="false" customHeight="true" outlineLevel="0" collapsed="false">
      <c r="A90" s="323" t="n">
        <v>80</v>
      </c>
      <c r="B90" s="377" t="s">
        <v>403</v>
      </c>
      <c r="C90" s="328" t="n">
        <v>9005</v>
      </c>
      <c r="D90" s="327"/>
      <c r="E90" s="378" t="n">
        <v>290</v>
      </c>
      <c r="F90" s="318"/>
      <c r="G90" s="328" t="n">
        <v>407</v>
      </c>
      <c r="H90" s="327"/>
      <c r="I90" s="379" t="n">
        <v>115</v>
      </c>
      <c r="J90" s="380"/>
      <c r="K90" s="370" t="n">
        <v>9817</v>
      </c>
      <c r="L90" s="345"/>
      <c r="M90" s="294"/>
    </row>
    <row r="91" s="322" customFormat="true" ht="13.5" hidden="false" customHeight="true" outlineLevel="0" collapsed="false">
      <c r="A91" s="323" t="n">
        <v>81</v>
      </c>
      <c r="B91" s="377" t="s">
        <v>404</v>
      </c>
      <c r="C91" s="328" t="n">
        <v>6555</v>
      </c>
      <c r="D91" s="327"/>
      <c r="E91" s="378" t="n">
        <v>155.583195776866</v>
      </c>
      <c r="F91" s="318" t="s">
        <v>322</v>
      </c>
      <c r="G91" s="328" t="n">
        <v>221.12115770527</v>
      </c>
      <c r="H91" s="327" t="s">
        <v>322</v>
      </c>
      <c r="I91" s="379" t="n">
        <v>100</v>
      </c>
      <c r="J91" s="318" t="s">
        <v>322</v>
      </c>
      <c r="K91" s="370" t="n">
        <v>7031.70435348214</v>
      </c>
      <c r="L91" s="345"/>
      <c r="M91" s="294"/>
    </row>
    <row r="92" s="322" customFormat="true" ht="13.5" hidden="false" customHeight="true" outlineLevel="0" collapsed="false">
      <c r="A92" s="323" t="n">
        <v>82</v>
      </c>
      <c r="B92" s="377" t="s">
        <v>405</v>
      </c>
      <c r="C92" s="328" t="n">
        <v>4575</v>
      </c>
      <c r="D92" s="327"/>
      <c r="E92" s="378" t="n">
        <v>98</v>
      </c>
      <c r="F92" s="318"/>
      <c r="G92" s="328" t="n">
        <v>168</v>
      </c>
      <c r="H92" s="327"/>
      <c r="I92" s="379" t="n">
        <v>50</v>
      </c>
      <c r="J92" s="380"/>
      <c r="K92" s="370" t="n">
        <v>4891</v>
      </c>
      <c r="L92" s="345"/>
      <c r="M92" s="294"/>
    </row>
    <row r="93" s="322" customFormat="true" ht="13.5" hidden="false" customHeight="true" outlineLevel="0" collapsed="false">
      <c r="A93" s="323" t="n">
        <v>83</v>
      </c>
      <c r="B93" s="377" t="s">
        <v>406</v>
      </c>
      <c r="C93" s="328" t="n">
        <v>16227</v>
      </c>
      <c r="D93" s="327"/>
      <c r="E93" s="378" t="n">
        <v>352</v>
      </c>
      <c r="F93" s="318"/>
      <c r="G93" s="328" t="n">
        <v>532</v>
      </c>
      <c r="H93" s="327"/>
      <c r="I93" s="379" t="n">
        <v>235</v>
      </c>
      <c r="J93" s="380"/>
      <c r="K93" s="370" t="n">
        <v>17346</v>
      </c>
      <c r="L93" s="345"/>
      <c r="M93" s="294"/>
    </row>
    <row r="94" s="322" customFormat="true" ht="13.5" hidden="false" customHeight="true" outlineLevel="0" collapsed="false">
      <c r="A94" s="323" t="n">
        <v>84</v>
      </c>
      <c r="B94" s="377" t="s">
        <v>407</v>
      </c>
      <c r="C94" s="328" t="n">
        <v>5698</v>
      </c>
      <c r="D94" s="327"/>
      <c r="E94" s="378" t="n">
        <v>127.314709577077</v>
      </c>
      <c r="F94" s="318" t="s">
        <v>322</v>
      </c>
      <c r="G94" s="328" t="n">
        <v>247</v>
      </c>
      <c r="H94" s="327"/>
      <c r="I94" s="379" t="n">
        <v>163</v>
      </c>
      <c r="J94" s="380"/>
      <c r="K94" s="370" t="n">
        <v>6235.31470957708</v>
      </c>
      <c r="L94" s="345"/>
      <c r="M94" s="294"/>
    </row>
    <row r="95" s="322" customFormat="true" ht="13.5" hidden="false" customHeight="true" outlineLevel="0" collapsed="false">
      <c r="A95" s="323" t="n">
        <v>85</v>
      </c>
      <c r="B95" s="377" t="s">
        <v>408</v>
      </c>
      <c r="C95" s="328" t="n">
        <v>5135</v>
      </c>
      <c r="D95" s="327"/>
      <c r="E95" s="378" t="n">
        <v>27</v>
      </c>
      <c r="F95" s="318"/>
      <c r="G95" s="328" t="n">
        <v>614</v>
      </c>
      <c r="H95" s="327"/>
      <c r="I95" s="379" t="n">
        <v>211</v>
      </c>
      <c r="J95" s="380"/>
      <c r="K95" s="370" t="n">
        <v>5987</v>
      </c>
      <c r="L95" s="345"/>
      <c r="M95" s="294"/>
    </row>
    <row r="96" s="322" customFormat="true" ht="13.5" hidden="false" customHeight="true" outlineLevel="0" collapsed="false">
      <c r="A96" s="323" t="n">
        <v>86</v>
      </c>
      <c r="B96" s="377" t="s">
        <v>409</v>
      </c>
      <c r="C96" s="328" t="n">
        <v>4264</v>
      </c>
      <c r="D96" s="327"/>
      <c r="E96" s="378" t="n">
        <v>85</v>
      </c>
      <c r="F96" s="318"/>
      <c r="G96" s="328" t="n">
        <v>242</v>
      </c>
      <c r="H96" s="327"/>
      <c r="I96" s="379" t="n">
        <v>136</v>
      </c>
      <c r="J96" s="380"/>
      <c r="K96" s="370" t="n">
        <v>4727</v>
      </c>
      <c r="L96" s="345"/>
      <c r="M96" s="294"/>
    </row>
    <row r="97" s="322" customFormat="true" ht="13.5" hidden="false" customHeight="true" outlineLevel="0" collapsed="false">
      <c r="A97" s="323" t="n">
        <v>87</v>
      </c>
      <c r="B97" s="377" t="s">
        <v>410</v>
      </c>
      <c r="C97" s="328" t="n">
        <v>5031</v>
      </c>
      <c r="D97" s="327"/>
      <c r="E97" s="378" t="n">
        <v>164</v>
      </c>
      <c r="F97" s="318"/>
      <c r="G97" s="328" t="n">
        <v>362</v>
      </c>
      <c r="H97" s="327"/>
      <c r="I97" s="379" t="n">
        <v>63</v>
      </c>
      <c r="J97" s="380"/>
      <c r="K97" s="370" t="n">
        <v>5620</v>
      </c>
      <c r="L97" s="327"/>
      <c r="M97" s="294"/>
    </row>
    <row r="98" s="322" customFormat="true" ht="13.5" hidden="false" customHeight="true" outlineLevel="0" collapsed="false">
      <c r="A98" s="323" t="n">
        <v>88</v>
      </c>
      <c r="B98" s="377" t="s">
        <v>411</v>
      </c>
      <c r="C98" s="328" t="n">
        <v>3412</v>
      </c>
      <c r="D98" s="327"/>
      <c r="E98" s="378" t="n">
        <v>168</v>
      </c>
      <c r="F98" s="318"/>
      <c r="G98" s="328" t="n">
        <v>240</v>
      </c>
      <c r="H98" s="327"/>
      <c r="I98" s="379" t="n">
        <v>39</v>
      </c>
      <c r="J98" s="380"/>
      <c r="K98" s="370" t="n">
        <v>3859</v>
      </c>
      <c r="L98" s="345"/>
      <c r="M98" s="294"/>
    </row>
    <row r="99" s="322" customFormat="true" ht="13.5" hidden="false" customHeight="true" outlineLevel="0" collapsed="false">
      <c r="A99" s="323" t="n">
        <v>89</v>
      </c>
      <c r="B99" s="377" t="s">
        <v>412</v>
      </c>
      <c r="C99" s="328" t="n">
        <v>3769</v>
      </c>
      <c r="D99" s="327"/>
      <c r="E99" s="378" t="n">
        <v>151</v>
      </c>
      <c r="F99" s="318"/>
      <c r="G99" s="328" t="n">
        <v>238</v>
      </c>
      <c r="H99" s="327"/>
      <c r="I99" s="379" t="n">
        <v>46</v>
      </c>
      <c r="J99" s="380"/>
      <c r="K99" s="370" t="n">
        <v>4204</v>
      </c>
      <c r="L99" s="345"/>
      <c r="M99" s="294"/>
    </row>
    <row r="100" s="322" customFormat="true" ht="13.5" hidden="false" customHeight="true" outlineLevel="0" collapsed="false">
      <c r="A100" s="323" t="n">
        <v>90</v>
      </c>
      <c r="B100" s="377" t="s">
        <v>413</v>
      </c>
      <c r="C100" s="328" t="n">
        <v>1686</v>
      </c>
      <c r="D100" s="327"/>
      <c r="E100" s="378" t="n">
        <v>15</v>
      </c>
      <c r="F100" s="318"/>
      <c r="G100" s="328" t="n">
        <v>137</v>
      </c>
      <c r="H100" s="327"/>
      <c r="I100" s="379" t="n">
        <v>24</v>
      </c>
      <c r="J100" s="380"/>
      <c r="K100" s="370" t="n">
        <v>1862</v>
      </c>
      <c r="L100" s="345"/>
      <c r="M100" s="294"/>
    </row>
    <row r="101" s="322" customFormat="true" ht="13.5" hidden="false" customHeight="true" outlineLevel="0" collapsed="false">
      <c r="A101" s="323" t="n">
        <v>91</v>
      </c>
      <c r="B101" s="377" t="s">
        <v>414</v>
      </c>
      <c r="C101" s="328" t="n">
        <v>6516</v>
      </c>
      <c r="D101" s="327"/>
      <c r="E101" s="378" t="n">
        <v>227</v>
      </c>
      <c r="F101" s="318"/>
      <c r="G101" s="328" t="n">
        <v>454.470303421562</v>
      </c>
      <c r="H101" s="327" t="s">
        <v>322</v>
      </c>
      <c r="I101" s="379" t="n">
        <v>192</v>
      </c>
      <c r="J101" s="380"/>
      <c r="K101" s="370" t="n">
        <v>7389.47030342156</v>
      </c>
      <c r="L101" s="345"/>
      <c r="M101" s="294"/>
    </row>
    <row r="102" s="322" customFormat="true" ht="13.5" hidden="false" customHeight="true" outlineLevel="0" collapsed="false">
      <c r="A102" s="323" t="n">
        <v>92</v>
      </c>
      <c r="B102" s="377" t="s">
        <v>415</v>
      </c>
      <c r="C102" s="328" t="n">
        <v>8096</v>
      </c>
      <c r="D102" s="327"/>
      <c r="E102" s="378" t="n">
        <v>453</v>
      </c>
      <c r="F102" s="318"/>
      <c r="G102" s="328" t="n">
        <v>442</v>
      </c>
      <c r="H102" s="327"/>
      <c r="I102" s="379" t="n">
        <v>428</v>
      </c>
      <c r="J102" s="380"/>
      <c r="K102" s="370" t="n">
        <v>9419</v>
      </c>
      <c r="L102" s="327"/>
      <c r="M102" s="294"/>
    </row>
    <row r="103" s="322" customFormat="true" ht="13.5" hidden="false" customHeight="true" outlineLevel="0" collapsed="false">
      <c r="A103" s="323" t="n">
        <v>93</v>
      </c>
      <c r="B103" s="377" t="s">
        <v>416</v>
      </c>
      <c r="C103" s="328" t="n">
        <v>11516</v>
      </c>
      <c r="D103" s="327"/>
      <c r="E103" s="378" t="n">
        <v>434</v>
      </c>
      <c r="F103" s="318"/>
      <c r="G103" s="328" t="n">
        <v>752.062782440284</v>
      </c>
      <c r="H103" s="327" t="s">
        <v>322</v>
      </c>
      <c r="I103" s="379" t="n">
        <v>175</v>
      </c>
      <c r="J103" s="380"/>
      <c r="K103" s="370" t="n">
        <v>12877.0627824403</v>
      </c>
      <c r="L103" s="345"/>
      <c r="M103" s="294"/>
    </row>
    <row r="104" s="322" customFormat="true" ht="13.5" hidden="false" customHeight="true" outlineLevel="0" collapsed="false">
      <c r="A104" s="323" t="n">
        <v>94</v>
      </c>
      <c r="B104" s="377" t="s">
        <v>417</v>
      </c>
      <c r="C104" s="328" t="n">
        <v>9456</v>
      </c>
      <c r="D104" s="327"/>
      <c r="E104" s="378" t="n">
        <v>35</v>
      </c>
      <c r="F104" s="318"/>
      <c r="G104" s="328" t="n">
        <v>501.058263395739</v>
      </c>
      <c r="H104" s="327" t="s">
        <v>322</v>
      </c>
      <c r="I104" s="379" t="n">
        <v>289</v>
      </c>
      <c r="J104" s="380"/>
      <c r="K104" s="370" t="n">
        <v>10281.0582633957</v>
      </c>
      <c r="L104" s="327"/>
      <c r="M104" s="294"/>
    </row>
    <row r="105" s="322" customFormat="true" ht="13.5" hidden="false" customHeight="true" outlineLevel="0" collapsed="false">
      <c r="A105" s="323" t="n">
        <v>95</v>
      </c>
      <c r="B105" s="377" t="s">
        <v>418</v>
      </c>
      <c r="C105" s="328" t="n">
        <v>7253</v>
      </c>
      <c r="D105" s="327"/>
      <c r="E105" s="378" t="n">
        <v>270</v>
      </c>
      <c r="F105" s="318"/>
      <c r="G105" s="328" t="n">
        <v>867.1065203357</v>
      </c>
      <c r="H105" s="327" t="s">
        <v>322</v>
      </c>
      <c r="I105" s="379" t="n">
        <v>166</v>
      </c>
      <c r="J105" s="380"/>
      <c r="K105" s="370" t="n">
        <v>8556.1065203357</v>
      </c>
      <c r="L105" s="345"/>
      <c r="M105" s="294"/>
    </row>
    <row r="106" s="322" customFormat="true" ht="13.5" hidden="false" customHeight="true" outlineLevel="0" collapsed="false">
      <c r="A106" s="323" t="n">
        <v>971</v>
      </c>
      <c r="B106" s="377" t="s">
        <v>419</v>
      </c>
      <c r="C106" s="328" t="n">
        <v>6555</v>
      </c>
      <c r="D106" s="327"/>
      <c r="E106" s="378" t="n">
        <v>75</v>
      </c>
      <c r="F106" s="318"/>
      <c r="G106" s="328" t="n">
        <v>241</v>
      </c>
      <c r="H106" s="327"/>
      <c r="I106" s="379" t="n">
        <v>364</v>
      </c>
      <c r="J106" s="380"/>
      <c r="K106" s="370" t="n">
        <v>7235</v>
      </c>
      <c r="L106" s="345"/>
      <c r="M106" s="294"/>
    </row>
    <row r="107" s="322" customFormat="true" ht="13.5" hidden="false" customHeight="true" outlineLevel="0" collapsed="false">
      <c r="A107" s="323" t="n">
        <v>972</v>
      </c>
      <c r="B107" s="377" t="s">
        <v>420</v>
      </c>
      <c r="C107" s="328" t="n">
        <v>6718</v>
      </c>
      <c r="D107" s="327"/>
      <c r="E107" s="378" t="n">
        <v>0</v>
      </c>
      <c r="F107" s="318"/>
      <c r="G107" s="328" t="n">
        <v>142</v>
      </c>
      <c r="H107" s="327"/>
      <c r="I107" s="379" t="n">
        <v>998</v>
      </c>
      <c r="J107" s="380"/>
      <c r="K107" s="370" t="n">
        <v>7858</v>
      </c>
      <c r="L107" s="345"/>
      <c r="M107" s="294"/>
    </row>
    <row r="108" s="322" customFormat="true" ht="13.5" hidden="false" customHeight="true" outlineLevel="0" collapsed="false">
      <c r="A108" s="323" t="n">
        <v>973</v>
      </c>
      <c r="B108" s="377" t="s">
        <v>421</v>
      </c>
      <c r="C108" s="328" t="n">
        <v>573</v>
      </c>
      <c r="D108" s="327"/>
      <c r="E108" s="378" t="n">
        <v>54</v>
      </c>
      <c r="F108" s="318"/>
      <c r="G108" s="328" t="n">
        <v>54</v>
      </c>
      <c r="H108" s="327"/>
      <c r="I108" s="379" t="n">
        <v>151</v>
      </c>
      <c r="J108" s="380"/>
      <c r="K108" s="370" t="n">
        <v>832</v>
      </c>
      <c r="L108" s="345"/>
      <c r="M108" s="294"/>
    </row>
    <row r="109" customFormat="false" ht="13.5" hidden="false" customHeight="true" outlineLevel="0" collapsed="false">
      <c r="A109" s="329" t="n">
        <v>974</v>
      </c>
      <c r="B109" s="381" t="s">
        <v>422</v>
      </c>
      <c r="C109" s="335" t="n">
        <v>12211</v>
      </c>
      <c r="D109" s="334"/>
      <c r="E109" s="382" t="n">
        <v>408</v>
      </c>
      <c r="F109" s="332"/>
      <c r="G109" s="335" t="n">
        <v>288</v>
      </c>
      <c r="H109" s="334"/>
      <c r="I109" s="383" t="n">
        <v>2242</v>
      </c>
      <c r="J109" s="384"/>
      <c r="K109" s="372" t="n">
        <v>15149</v>
      </c>
      <c r="L109" s="385"/>
    </row>
    <row r="110" customFormat="false" ht="15" hidden="false" customHeight="true" outlineLevel="0" collapsed="false">
      <c r="B110" s="386"/>
      <c r="C110" s="387"/>
      <c r="D110" s="388"/>
      <c r="E110" s="387"/>
      <c r="F110" s="387"/>
      <c r="G110" s="389"/>
      <c r="H110" s="319"/>
      <c r="I110" s="390"/>
      <c r="J110" s="347"/>
      <c r="K110" s="390"/>
      <c r="L110" s="347"/>
    </row>
    <row r="111" customFormat="false" ht="14.1" hidden="false" customHeight="true" outlineLevel="0" collapsed="false">
      <c r="A111" s="355" t="s">
        <v>423</v>
      </c>
      <c r="B111" s="355"/>
      <c r="C111" s="356" t="n">
        <v>702195.327757527</v>
      </c>
      <c r="D111" s="391"/>
      <c r="E111" s="356" t="n">
        <v>18211.5911233216</v>
      </c>
      <c r="F111" s="392"/>
      <c r="G111" s="356" t="n">
        <v>37031.8291048563</v>
      </c>
      <c r="H111" s="359"/>
      <c r="I111" s="356" t="n">
        <v>18132</v>
      </c>
      <c r="J111" s="393"/>
      <c r="K111" s="356" t="n">
        <v>775570.747985705</v>
      </c>
      <c r="L111" s="393"/>
      <c r="M111" s="321"/>
    </row>
    <row r="112" customFormat="false" ht="14.1" hidden="false" customHeight="true" outlineLevel="0" collapsed="false">
      <c r="A112" s="394" t="s">
        <v>424</v>
      </c>
      <c r="B112" s="394"/>
      <c r="C112" s="356" t="n">
        <v>26057</v>
      </c>
      <c r="D112" s="391"/>
      <c r="E112" s="356" t="n">
        <v>537</v>
      </c>
      <c r="F112" s="392"/>
      <c r="G112" s="356" t="n">
        <v>725</v>
      </c>
      <c r="H112" s="359"/>
      <c r="I112" s="356" t="n">
        <v>3755</v>
      </c>
      <c r="J112" s="393"/>
      <c r="K112" s="395" t="n">
        <v>31074</v>
      </c>
      <c r="L112" s="393"/>
    </row>
    <row r="113" customFormat="false" ht="14.1" hidden="false" customHeight="true" outlineLevel="0" collapsed="false">
      <c r="A113" s="355" t="s">
        <v>425</v>
      </c>
      <c r="B113" s="355"/>
      <c r="C113" s="356" t="n">
        <v>728252.327757527</v>
      </c>
      <c r="D113" s="391"/>
      <c r="E113" s="356" t="n">
        <v>18748.5911233216</v>
      </c>
      <c r="F113" s="392"/>
      <c r="G113" s="356" t="n">
        <v>37756.8291048563</v>
      </c>
      <c r="H113" s="359"/>
      <c r="I113" s="396" t="n">
        <v>22136.4444043135</v>
      </c>
      <c r="J113" s="393"/>
      <c r="K113" s="360" t="n">
        <v>806644.747985705</v>
      </c>
      <c r="L113" s="397"/>
    </row>
    <row r="114" customFormat="false" ht="11.25" hidden="false" customHeight="true" outlineLevel="0" collapsed="false">
      <c r="A114" s="322" t="s">
        <v>426</v>
      </c>
      <c r="H114" s="347"/>
      <c r="J114" s="347"/>
      <c r="L114" s="347"/>
    </row>
    <row r="115" customFormat="false" ht="11.25" hidden="false" customHeight="true" outlineLevel="0" collapsed="false">
      <c r="A115" s="322" t="s">
        <v>427</v>
      </c>
      <c r="C115" s="347"/>
      <c r="D115" s="347"/>
      <c r="E115" s="347"/>
      <c r="F115" s="347"/>
      <c r="G115" s="347"/>
      <c r="H115" s="347"/>
      <c r="I115" s="336"/>
      <c r="J115" s="336"/>
      <c r="K115" s="319"/>
      <c r="L115" s="347"/>
    </row>
    <row r="116" customFormat="false" ht="11.25" hidden="false" customHeight="true" outlineLevel="0" collapsed="false">
      <c r="A116" s="322" t="s">
        <v>428</v>
      </c>
      <c r="E116" s="347"/>
      <c r="F116" s="347"/>
      <c r="G116" s="347"/>
      <c r="H116" s="347"/>
      <c r="I116" s="347"/>
      <c r="J116" s="347"/>
      <c r="K116" s="347"/>
      <c r="L116" s="347"/>
    </row>
  </sheetData>
  <mergeCells count="18">
    <mergeCell ref="A1:J1"/>
    <mergeCell ref="A2:J2"/>
    <mergeCell ref="A3:J3"/>
    <mergeCell ref="A5:B6"/>
    <mergeCell ref="C5:D6"/>
    <mergeCell ref="E5:F6"/>
    <mergeCell ref="G5:H6"/>
    <mergeCell ref="I5:J6"/>
    <mergeCell ref="K5:L6"/>
    <mergeCell ref="A61:B62"/>
    <mergeCell ref="C61:D62"/>
    <mergeCell ref="E61:F62"/>
    <mergeCell ref="G61:H62"/>
    <mergeCell ref="I61:J62"/>
    <mergeCell ref="K61:L62"/>
    <mergeCell ref="A111:B111"/>
    <mergeCell ref="A112:B112"/>
    <mergeCell ref="A113:B113"/>
  </mergeCells>
  <hyperlinks>
    <hyperlink ref="N1" location="Sommaire!A1" display="Retour au sommaire"/>
  </hyperlinks>
  <printOptions headings="false" gridLines="false" gridLinesSet="true" horizontalCentered="true" verticalCentered="false"/>
  <pageMargins left="0.170138888888889" right="0.170138888888889" top="0.420138888888889" bottom="0.3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4" width="12.71"/>
    <col collapsed="false" customWidth="true" hidden="false" outlineLevel="0" max="4" min="4" style="294" width="3.71"/>
    <col collapsed="false" customWidth="true" hidden="false" outlineLevel="0" max="5" min="5" style="295" width="12.71"/>
    <col collapsed="false" customWidth="true" hidden="false" outlineLevel="0" max="6" min="6" style="295" width="3.71"/>
    <col collapsed="false" customWidth="true" hidden="false" outlineLevel="0" max="7" min="7" style="295" width="12.71"/>
    <col collapsed="false" customWidth="true" hidden="false" outlineLevel="0" max="8" min="8" style="295" width="2.14"/>
    <col collapsed="false" customWidth="true" hidden="false" outlineLevel="0" max="9" min="9" style="295" width="12.71"/>
    <col collapsed="false" customWidth="true" hidden="false" outlineLevel="0" max="10" min="10" style="295" width="3.71"/>
    <col collapsed="false" customWidth="true" hidden="false" outlineLevel="0" max="11" min="11" style="295" width="12.71"/>
    <col collapsed="false" customWidth="true" hidden="false" outlineLevel="0" max="12" min="12" style="295" width="3.71"/>
    <col collapsed="false" customWidth="true" hidden="false" outlineLevel="0" max="13" min="13" style="295" width="12.71"/>
    <col collapsed="false" customWidth="true" hidden="false" outlineLevel="0" max="14" min="14" style="295" width="3.71"/>
    <col collapsed="false" customWidth="true" hidden="false" outlineLevel="0" max="15" min="15" style="294" width="3.99"/>
    <col collapsed="false" customWidth="true" hidden="false" outlineLevel="0" max="1025" min="16" style="294" width="14.01"/>
  </cols>
  <sheetData>
    <row r="1" s="296" customFormat="true" ht="13.5" hidden="false" customHeight="true" outlineLevel="0" collapsed="false">
      <c r="A1" s="296" t="s">
        <v>307</v>
      </c>
      <c r="P1" s="21" t="s">
        <v>49</v>
      </c>
    </row>
    <row r="2" s="296" customFormat="true" ht="13.5" hidden="false" customHeight="true" outlineLevel="0" collapsed="false">
      <c r="A2" s="296" t="s">
        <v>432</v>
      </c>
      <c r="P2" s="294"/>
    </row>
    <row r="3" s="296" customFormat="true" ht="13.5" hidden="false" customHeight="true" outlineLevel="0" collapsed="false">
      <c r="A3" s="296" t="s">
        <v>433</v>
      </c>
      <c r="P3" s="294"/>
    </row>
    <row r="4" s="365" customFormat="true" ht="15" hidden="false" customHeight="true" outlineLevel="0" collapsed="false">
      <c r="E4" s="302"/>
      <c r="F4" s="302"/>
      <c r="G4" s="302"/>
      <c r="H4" s="302"/>
      <c r="I4" s="302"/>
      <c r="J4" s="302"/>
      <c r="K4" s="302"/>
      <c r="O4" s="300"/>
      <c r="P4" s="301"/>
      <c r="Q4" s="301"/>
      <c r="R4" s="301"/>
    </row>
    <row r="5" s="299" customFormat="true" ht="29.25" hidden="false" customHeight="true" outlineLevel="0" collapsed="false">
      <c r="A5" s="337" t="s">
        <v>310</v>
      </c>
      <c r="B5" s="337"/>
      <c r="C5" s="366" t="s">
        <v>434</v>
      </c>
      <c r="D5" s="366"/>
      <c r="E5" s="305" t="s">
        <v>435</v>
      </c>
      <c r="F5" s="305"/>
      <c r="G5" s="305" t="s">
        <v>431</v>
      </c>
      <c r="H5" s="305"/>
      <c r="I5" s="305" t="s">
        <v>436</v>
      </c>
      <c r="J5" s="305"/>
      <c r="K5" s="305" t="s">
        <v>437</v>
      </c>
      <c r="L5" s="305"/>
      <c r="M5" s="305" t="s">
        <v>317</v>
      </c>
      <c r="N5" s="305"/>
    </row>
    <row r="6" customFormat="false" ht="35.25" hidden="false" customHeight="true" outlineLevel="0" collapsed="false">
      <c r="A6" s="337"/>
      <c r="B6" s="337"/>
      <c r="C6" s="366"/>
      <c r="D6" s="366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="322" customFormat="true" ht="13.5" hidden="false" customHeight="true" outlineLevel="0" collapsed="false">
      <c r="A7" s="398" t="n">
        <v>1</v>
      </c>
      <c r="B7" s="399" t="s">
        <v>318</v>
      </c>
      <c r="C7" s="368" t="n">
        <v>4191</v>
      </c>
      <c r="D7" s="400"/>
      <c r="E7" s="401" t="n">
        <v>873</v>
      </c>
      <c r="F7" s="401"/>
      <c r="G7" s="402" t="n">
        <v>14</v>
      </c>
      <c r="H7" s="312"/>
      <c r="I7" s="313" t="n">
        <v>5</v>
      </c>
      <c r="J7" s="314"/>
      <c r="K7" s="402" t="n">
        <v>18.1641381536475</v>
      </c>
      <c r="L7" s="312" t="s">
        <v>322</v>
      </c>
      <c r="M7" s="403" t="n">
        <v>5101.16413815365</v>
      </c>
      <c r="N7" s="312"/>
    </row>
    <row r="8" s="322" customFormat="true" ht="13.5" hidden="false" customHeight="true" outlineLevel="0" collapsed="false">
      <c r="A8" s="404" t="n">
        <v>2</v>
      </c>
      <c r="B8" s="405" t="s">
        <v>319</v>
      </c>
      <c r="C8" s="370" t="n">
        <v>3893</v>
      </c>
      <c r="D8" s="406"/>
      <c r="E8" s="319" t="n">
        <v>1044</v>
      </c>
      <c r="F8" s="377"/>
      <c r="G8" s="407" t="n">
        <v>4</v>
      </c>
      <c r="H8" s="324"/>
      <c r="I8" s="325" t="n">
        <v>11</v>
      </c>
      <c r="J8" s="318"/>
      <c r="K8" s="407" t="n">
        <v>13</v>
      </c>
      <c r="L8" s="324"/>
      <c r="M8" s="408" t="n">
        <v>4965</v>
      </c>
      <c r="N8" s="324"/>
    </row>
    <row r="9" s="322" customFormat="true" ht="13.5" hidden="false" customHeight="true" outlineLevel="0" collapsed="false">
      <c r="A9" s="404" t="n">
        <v>3</v>
      </c>
      <c r="B9" s="405" t="s">
        <v>320</v>
      </c>
      <c r="C9" s="370" t="n">
        <v>4906</v>
      </c>
      <c r="D9" s="406"/>
      <c r="E9" s="319" t="n">
        <v>1058</v>
      </c>
      <c r="F9" s="319"/>
      <c r="G9" s="407" t="n">
        <v>6</v>
      </c>
      <c r="H9" s="324"/>
      <c r="I9" s="325" t="n">
        <v>6</v>
      </c>
      <c r="J9" s="318"/>
      <c r="K9" s="407" t="n">
        <v>3</v>
      </c>
      <c r="L9" s="324"/>
      <c r="M9" s="408" t="n">
        <v>5979</v>
      </c>
      <c r="N9" s="324"/>
    </row>
    <row r="10" s="322" customFormat="true" ht="13.5" hidden="false" customHeight="true" outlineLevel="0" collapsed="false">
      <c r="A10" s="404" t="n">
        <v>4</v>
      </c>
      <c r="B10" s="405" t="s">
        <v>321</v>
      </c>
      <c r="C10" s="370" t="n">
        <v>1036</v>
      </c>
      <c r="D10" s="406"/>
      <c r="E10" s="319" t="n">
        <v>350</v>
      </c>
      <c r="F10" s="319"/>
      <c r="G10" s="407" t="n">
        <v>1</v>
      </c>
      <c r="H10" s="324"/>
      <c r="I10" s="325" t="n">
        <v>0</v>
      </c>
      <c r="J10" s="318"/>
      <c r="K10" s="407" t="n">
        <v>9</v>
      </c>
      <c r="L10" s="324"/>
      <c r="M10" s="408" t="n">
        <v>1396</v>
      </c>
      <c r="N10" s="324"/>
    </row>
    <row r="11" s="322" customFormat="true" ht="13.5" hidden="false" customHeight="true" outlineLevel="0" collapsed="false">
      <c r="A11" s="404" t="n">
        <v>5</v>
      </c>
      <c r="B11" s="405" t="s">
        <v>323</v>
      </c>
      <c r="C11" s="370" t="n">
        <v>1098</v>
      </c>
      <c r="D11" s="406"/>
      <c r="E11" s="319" t="n">
        <v>226</v>
      </c>
      <c r="F11" s="319"/>
      <c r="G11" s="407" t="n">
        <v>3</v>
      </c>
      <c r="H11" s="324"/>
      <c r="I11" s="325" t="n">
        <v>1</v>
      </c>
      <c r="J11" s="318"/>
      <c r="K11" s="407" t="n">
        <v>3.79034861200775</v>
      </c>
      <c r="L11" s="324" t="s">
        <v>322</v>
      </c>
      <c r="M11" s="408" t="n">
        <v>1331.79034861201</v>
      </c>
      <c r="N11" s="324"/>
    </row>
    <row r="12" s="322" customFormat="true" ht="13.5" hidden="false" customHeight="true" outlineLevel="0" collapsed="false">
      <c r="A12" s="404" t="n">
        <v>6</v>
      </c>
      <c r="B12" s="405" t="s">
        <v>324</v>
      </c>
      <c r="C12" s="370" t="n">
        <v>9670</v>
      </c>
      <c r="D12" s="406"/>
      <c r="E12" s="319" t="n">
        <v>2776</v>
      </c>
      <c r="F12" s="319"/>
      <c r="G12" s="407" t="n">
        <v>7.76329484955435</v>
      </c>
      <c r="H12" s="324" t="s">
        <v>322</v>
      </c>
      <c r="I12" s="325" t="n">
        <v>5</v>
      </c>
      <c r="J12" s="318"/>
      <c r="K12" s="407" t="n">
        <v>31.1063749054562</v>
      </c>
      <c r="L12" s="324" t="s">
        <v>322</v>
      </c>
      <c r="M12" s="408" t="n">
        <v>12489.869669755</v>
      </c>
      <c r="N12" s="324"/>
    </row>
    <row r="13" s="322" customFormat="true" ht="13.5" hidden="false" customHeight="true" outlineLevel="0" collapsed="false">
      <c r="A13" s="404" t="n">
        <v>7</v>
      </c>
      <c r="B13" s="405" t="s">
        <v>325</v>
      </c>
      <c r="C13" s="370" t="n">
        <v>4413</v>
      </c>
      <c r="D13" s="406"/>
      <c r="E13" s="319" t="n">
        <v>893</v>
      </c>
      <c r="F13" s="319"/>
      <c r="G13" s="407" t="n">
        <v>7</v>
      </c>
      <c r="H13" s="324"/>
      <c r="I13" s="325" t="n">
        <v>1</v>
      </c>
      <c r="J13" s="318"/>
      <c r="K13" s="407" t="n">
        <v>9</v>
      </c>
      <c r="L13" s="324"/>
      <c r="M13" s="408" t="n">
        <v>5323</v>
      </c>
      <c r="N13" s="324"/>
    </row>
    <row r="14" s="322" customFormat="true" ht="13.5" hidden="false" customHeight="true" outlineLevel="0" collapsed="false">
      <c r="A14" s="404" t="n">
        <v>8</v>
      </c>
      <c r="B14" s="405" t="s">
        <v>326</v>
      </c>
      <c r="C14" s="370" t="n">
        <v>1926</v>
      </c>
      <c r="D14" s="406"/>
      <c r="E14" s="319" t="n">
        <v>419</v>
      </c>
      <c r="F14" s="319"/>
      <c r="G14" s="407" t="n">
        <v>0</v>
      </c>
      <c r="H14" s="324"/>
      <c r="I14" s="325" t="n">
        <v>9</v>
      </c>
      <c r="J14" s="318"/>
      <c r="K14" s="407" t="n">
        <v>0</v>
      </c>
      <c r="L14" s="324"/>
      <c r="M14" s="408" t="n">
        <v>2354</v>
      </c>
      <c r="N14" s="324"/>
    </row>
    <row r="15" s="322" customFormat="true" ht="13.5" hidden="false" customHeight="true" outlineLevel="0" collapsed="false">
      <c r="A15" s="404" t="n">
        <v>9</v>
      </c>
      <c r="B15" s="405" t="s">
        <v>327</v>
      </c>
      <c r="C15" s="370" t="n">
        <v>1587</v>
      </c>
      <c r="D15" s="406"/>
      <c r="E15" s="319" t="n">
        <v>519</v>
      </c>
      <c r="F15" s="319"/>
      <c r="G15" s="407" t="n">
        <v>10</v>
      </c>
      <c r="H15" s="324"/>
      <c r="I15" s="325" t="n">
        <v>10</v>
      </c>
      <c r="J15" s="318"/>
      <c r="K15" s="407" t="n">
        <v>3</v>
      </c>
      <c r="L15" s="324"/>
      <c r="M15" s="408" t="n">
        <v>2129</v>
      </c>
      <c r="N15" s="324"/>
    </row>
    <row r="16" s="322" customFormat="true" ht="13.5" hidden="false" customHeight="true" outlineLevel="0" collapsed="false">
      <c r="A16" s="404" t="n">
        <v>10</v>
      </c>
      <c r="B16" s="405" t="s">
        <v>328</v>
      </c>
      <c r="C16" s="370" t="n">
        <v>2855</v>
      </c>
      <c r="D16" s="406"/>
      <c r="E16" s="319" t="n">
        <v>733</v>
      </c>
      <c r="F16" s="319"/>
      <c r="G16" s="407" t="n">
        <v>9.84895615241969</v>
      </c>
      <c r="H16" s="324" t="s">
        <v>322</v>
      </c>
      <c r="I16" s="325" t="n">
        <v>35</v>
      </c>
      <c r="J16" s="318"/>
      <c r="K16" s="407" t="n">
        <v>9.15590703679793</v>
      </c>
      <c r="L16" s="324" t="s">
        <v>322</v>
      </c>
      <c r="M16" s="408" t="n">
        <v>3642.00486318922</v>
      </c>
      <c r="N16" s="324"/>
    </row>
    <row r="17" s="322" customFormat="true" ht="13.5" hidden="false" customHeight="true" outlineLevel="0" collapsed="false">
      <c r="A17" s="404" t="n">
        <v>11</v>
      </c>
      <c r="B17" s="405" t="s">
        <v>329</v>
      </c>
      <c r="C17" s="370" t="n">
        <v>2870</v>
      </c>
      <c r="D17" s="406"/>
      <c r="E17" s="319" t="n">
        <v>876</v>
      </c>
      <c r="F17" s="319"/>
      <c r="G17" s="407" t="n">
        <v>23.6374947658073</v>
      </c>
      <c r="H17" s="324" t="s">
        <v>322</v>
      </c>
      <c r="I17" s="325" t="n">
        <v>16</v>
      </c>
      <c r="J17" s="318"/>
      <c r="K17" s="407" t="n">
        <v>25.2525823111685</v>
      </c>
      <c r="L17" s="324" t="s">
        <v>322</v>
      </c>
      <c r="M17" s="408" t="n">
        <v>3810.89007707698</v>
      </c>
      <c r="N17" s="324"/>
    </row>
    <row r="18" s="322" customFormat="true" ht="13.5" hidden="false" customHeight="true" outlineLevel="0" collapsed="false">
      <c r="A18" s="404" t="n">
        <v>12</v>
      </c>
      <c r="B18" s="405" t="s">
        <v>330</v>
      </c>
      <c r="C18" s="370" t="n">
        <v>5279.72696829212</v>
      </c>
      <c r="D18" s="406" t="s">
        <v>322</v>
      </c>
      <c r="E18" s="319" t="n">
        <v>941</v>
      </c>
      <c r="F18" s="319"/>
      <c r="G18" s="407" t="n">
        <v>5</v>
      </c>
      <c r="H18" s="324"/>
      <c r="I18" s="325" t="n">
        <v>11</v>
      </c>
      <c r="J18" s="318"/>
      <c r="K18" s="407" t="n">
        <v>11.0993201367196</v>
      </c>
      <c r="L18" s="324" t="s">
        <v>322</v>
      </c>
      <c r="M18" s="408" t="n">
        <v>6247.82628842884</v>
      </c>
      <c r="N18" s="324"/>
    </row>
    <row r="19" s="322" customFormat="true" ht="13.5" hidden="false" customHeight="true" outlineLevel="0" collapsed="false">
      <c r="A19" s="404" t="n">
        <v>13</v>
      </c>
      <c r="B19" s="405" t="s">
        <v>331</v>
      </c>
      <c r="C19" s="370" t="n">
        <v>12503</v>
      </c>
      <c r="D19" s="406"/>
      <c r="E19" s="319" t="n">
        <v>3838</v>
      </c>
      <c r="F19" s="319"/>
      <c r="G19" s="407" t="n">
        <v>44.6099778668421</v>
      </c>
      <c r="H19" s="324" t="s">
        <v>322</v>
      </c>
      <c r="I19" s="325" t="n">
        <v>17</v>
      </c>
      <c r="J19" s="318"/>
      <c r="K19" s="407" t="n">
        <v>50.6877692598246</v>
      </c>
      <c r="L19" s="324" t="s">
        <v>322</v>
      </c>
      <c r="M19" s="408" t="n">
        <v>16453.2977471267</v>
      </c>
      <c r="N19" s="324"/>
    </row>
    <row r="20" s="322" customFormat="true" ht="13.5" hidden="false" customHeight="true" outlineLevel="0" collapsed="false">
      <c r="A20" s="404" t="n">
        <v>14</v>
      </c>
      <c r="B20" s="405" t="s">
        <v>332</v>
      </c>
      <c r="C20" s="370" t="n">
        <v>5469.32237987713</v>
      </c>
      <c r="D20" s="406" t="s">
        <v>322</v>
      </c>
      <c r="E20" s="319" t="n">
        <v>1678</v>
      </c>
      <c r="F20" s="319"/>
      <c r="G20" s="407" t="n">
        <v>58</v>
      </c>
      <c r="H20" s="324"/>
      <c r="I20" s="325" t="n">
        <v>22</v>
      </c>
      <c r="J20" s="318"/>
      <c r="K20" s="407" t="n">
        <v>9</v>
      </c>
      <c r="L20" s="324"/>
      <c r="M20" s="408" t="n">
        <v>7236.32237987713</v>
      </c>
      <c r="N20" s="324"/>
    </row>
    <row r="21" s="322" customFormat="true" ht="13.5" hidden="false" customHeight="true" outlineLevel="0" collapsed="false">
      <c r="A21" s="404" t="n">
        <v>15</v>
      </c>
      <c r="B21" s="405" t="s">
        <v>333</v>
      </c>
      <c r="C21" s="370" t="n">
        <v>2172</v>
      </c>
      <c r="D21" s="406"/>
      <c r="E21" s="319" t="n">
        <v>466</v>
      </c>
      <c r="F21" s="319"/>
      <c r="G21" s="407" t="n">
        <v>7</v>
      </c>
      <c r="H21" s="324"/>
      <c r="I21" s="325" t="n">
        <v>12</v>
      </c>
      <c r="J21" s="318"/>
      <c r="K21" s="407" t="n">
        <v>4.39885534819197</v>
      </c>
      <c r="L21" s="324" t="s">
        <v>322</v>
      </c>
      <c r="M21" s="408" t="n">
        <v>2661.39885534819</v>
      </c>
      <c r="N21" s="324"/>
    </row>
    <row r="22" s="322" customFormat="true" ht="13.5" hidden="false" customHeight="true" outlineLevel="0" collapsed="false">
      <c r="A22" s="404" t="n">
        <v>16</v>
      </c>
      <c r="B22" s="405" t="s">
        <v>334</v>
      </c>
      <c r="C22" s="370" t="n">
        <v>4134</v>
      </c>
      <c r="D22" s="406"/>
      <c r="E22" s="319" t="n">
        <v>641</v>
      </c>
      <c r="F22" s="319"/>
      <c r="G22" s="407" t="n">
        <v>14</v>
      </c>
      <c r="H22" s="324"/>
      <c r="I22" s="325" t="n">
        <v>43</v>
      </c>
      <c r="J22" s="318"/>
      <c r="K22" s="407" t="n">
        <v>9</v>
      </c>
      <c r="L22" s="324"/>
      <c r="M22" s="408" t="n">
        <v>4841</v>
      </c>
      <c r="N22" s="324"/>
    </row>
    <row r="23" s="322" customFormat="true" ht="13.5" hidden="false" customHeight="true" outlineLevel="0" collapsed="false">
      <c r="A23" s="404" t="n">
        <v>17</v>
      </c>
      <c r="B23" s="405" t="s">
        <v>335</v>
      </c>
      <c r="C23" s="370" t="n">
        <v>5414</v>
      </c>
      <c r="D23" s="406"/>
      <c r="E23" s="319" t="n">
        <v>1210</v>
      </c>
      <c r="F23" s="319"/>
      <c r="G23" s="407" t="n">
        <v>29.0833881677334</v>
      </c>
      <c r="H23" s="324" t="s">
        <v>322</v>
      </c>
      <c r="I23" s="325" t="n">
        <v>95</v>
      </c>
      <c r="J23" s="318"/>
      <c r="K23" s="407" t="n">
        <v>25.7940606843125</v>
      </c>
      <c r="L23" s="324" t="s">
        <v>322</v>
      </c>
      <c r="M23" s="408" t="n">
        <v>6773.87744885205</v>
      </c>
      <c r="N23" s="324"/>
    </row>
    <row r="24" s="322" customFormat="true" ht="13.5" hidden="false" customHeight="true" outlineLevel="0" collapsed="false">
      <c r="A24" s="404" t="n">
        <v>18</v>
      </c>
      <c r="B24" s="405" t="s">
        <v>336</v>
      </c>
      <c r="C24" s="370" t="n">
        <v>3246</v>
      </c>
      <c r="D24" s="406"/>
      <c r="E24" s="319" t="n">
        <v>713</v>
      </c>
      <c r="F24" s="319"/>
      <c r="G24" s="407" t="n">
        <v>18</v>
      </c>
      <c r="H24" s="324"/>
      <c r="I24" s="325" t="n">
        <v>52</v>
      </c>
      <c r="J24" s="318"/>
      <c r="K24" s="407" t="n">
        <v>27</v>
      </c>
      <c r="L24" s="324"/>
      <c r="M24" s="408" t="n">
        <v>4056</v>
      </c>
      <c r="N24" s="324"/>
    </row>
    <row r="25" s="322" customFormat="true" ht="13.5" hidden="false" customHeight="true" outlineLevel="0" collapsed="false">
      <c r="A25" s="404" t="n">
        <v>19</v>
      </c>
      <c r="B25" s="405" t="s">
        <v>337</v>
      </c>
      <c r="C25" s="370" t="n">
        <v>3051</v>
      </c>
      <c r="D25" s="406"/>
      <c r="E25" s="319" t="n">
        <v>528</v>
      </c>
      <c r="F25" s="319"/>
      <c r="G25" s="407" t="n">
        <v>4</v>
      </c>
      <c r="H25" s="324"/>
      <c r="I25" s="325" t="n">
        <v>2</v>
      </c>
      <c r="J25" s="318"/>
      <c r="K25" s="407" t="n">
        <v>12.1597647357692</v>
      </c>
      <c r="L25" s="324" t="s">
        <v>322</v>
      </c>
      <c r="M25" s="408" t="n">
        <v>3597.15976473577</v>
      </c>
      <c r="N25" s="324"/>
    </row>
    <row r="26" s="322" customFormat="true" ht="13.5" hidden="false" customHeight="true" outlineLevel="0" collapsed="false">
      <c r="A26" s="404" t="s">
        <v>338</v>
      </c>
      <c r="B26" s="405" t="s">
        <v>339</v>
      </c>
      <c r="C26" s="370" t="n">
        <v>549</v>
      </c>
      <c r="D26" s="406"/>
      <c r="E26" s="319" t="n">
        <v>272</v>
      </c>
      <c r="F26" s="319"/>
      <c r="G26" s="407" t="n">
        <v>0</v>
      </c>
      <c r="H26" s="324"/>
      <c r="I26" s="325" t="n">
        <v>5</v>
      </c>
      <c r="J26" s="318"/>
      <c r="K26" s="407" t="n">
        <v>0</v>
      </c>
      <c r="L26" s="324"/>
      <c r="M26" s="408" t="n">
        <v>826</v>
      </c>
      <c r="N26" s="324"/>
    </row>
    <row r="27" s="322" customFormat="true" ht="13.5" hidden="false" customHeight="true" outlineLevel="0" collapsed="false">
      <c r="A27" s="404" t="s">
        <v>340</v>
      </c>
      <c r="B27" s="405" t="s">
        <v>341</v>
      </c>
      <c r="C27" s="370" t="n">
        <v>771</v>
      </c>
      <c r="D27" s="406"/>
      <c r="E27" s="319" t="n">
        <v>764</v>
      </c>
      <c r="F27" s="319"/>
      <c r="G27" s="407" t="n">
        <v>139</v>
      </c>
      <c r="H27" s="324"/>
      <c r="I27" s="325" t="n">
        <v>0</v>
      </c>
      <c r="J27" s="318" t="s">
        <v>322</v>
      </c>
      <c r="K27" s="407" t="n">
        <v>0</v>
      </c>
      <c r="L27" s="324"/>
      <c r="M27" s="408" t="n">
        <v>1674</v>
      </c>
      <c r="N27" s="324"/>
    </row>
    <row r="28" s="322" customFormat="true" ht="13.5" hidden="false" customHeight="true" outlineLevel="0" collapsed="false">
      <c r="A28" s="404" t="n">
        <v>21</v>
      </c>
      <c r="B28" s="405" t="s">
        <v>342</v>
      </c>
      <c r="C28" s="370" t="n">
        <v>4848</v>
      </c>
      <c r="D28" s="406"/>
      <c r="E28" s="319" t="n">
        <v>1240</v>
      </c>
      <c r="F28" s="319"/>
      <c r="G28" s="407" t="n">
        <v>25</v>
      </c>
      <c r="H28" s="324"/>
      <c r="I28" s="325" t="n">
        <v>15</v>
      </c>
      <c r="J28" s="318"/>
      <c r="K28" s="407" t="n">
        <v>20.8715300193673</v>
      </c>
      <c r="L28" s="324" t="s">
        <v>322</v>
      </c>
      <c r="M28" s="408" t="n">
        <v>6148.87153001937</v>
      </c>
      <c r="N28" s="324"/>
    </row>
    <row r="29" s="322" customFormat="true" ht="13.5" hidden="false" customHeight="true" outlineLevel="0" collapsed="false">
      <c r="A29" s="404" t="n">
        <v>22</v>
      </c>
      <c r="B29" s="405" t="s">
        <v>343</v>
      </c>
      <c r="C29" s="370" t="n">
        <v>8307</v>
      </c>
      <c r="D29" s="406"/>
      <c r="E29" s="319" t="n">
        <v>1349</v>
      </c>
      <c r="F29" s="319"/>
      <c r="G29" s="407" t="n">
        <v>20</v>
      </c>
      <c r="H29" s="324"/>
      <c r="I29" s="325" t="n">
        <v>1</v>
      </c>
      <c r="J29" s="318"/>
      <c r="K29" s="407" t="n">
        <v>9</v>
      </c>
      <c r="L29" s="324"/>
      <c r="M29" s="408" t="n">
        <v>9686</v>
      </c>
      <c r="N29" s="324"/>
    </row>
    <row r="30" s="322" customFormat="true" ht="13.5" hidden="false" customHeight="true" outlineLevel="0" collapsed="false">
      <c r="A30" s="404" t="n">
        <v>23</v>
      </c>
      <c r="B30" s="405" t="s">
        <v>344</v>
      </c>
      <c r="C30" s="370" t="n">
        <v>1875</v>
      </c>
      <c r="D30" s="406"/>
      <c r="E30" s="319" t="n">
        <v>387</v>
      </c>
      <c r="F30" s="319"/>
      <c r="G30" s="407" t="n">
        <v>10.0806962971825</v>
      </c>
      <c r="H30" s="324" t="s">
        <v>322</v>
      </c>
      <c r="I30" s="325" t="n">
        <v>9</v>
      </c>
      <c r="J30" s="318"/>
      <c r="K30" s="407" t="n">
        <v>6.05471271788251</v>
      </c>
      <c r="L30" s="324" t="s">
        <v>322</v>
      </c>
      <c r="M30" s="408" t="n">
        <v>2287.13540901506</v>
      </c>
      <c r="N30" s="324"/>
    </row>
    <row r="31" s="322" customFormat="true" ht="13.5" hidden="false" customHeight="true" outlineLevel="0" collapsed="false">
      <c r="A31" s="404" t="n">
        <v>24</v>
      </c>
      <c r="B31" s="405" t="s">
        <v>345</v>
      </c>
      <c r="C31" s="370" t="n">
        <v>4618</v>
      </c>
      <c r="D31" s="406"/>
      <c r="E31" s="319" t="n">
        <v>813</v>
      </c>
      <c r="F31" s="319"/>
      <c r="G31" s="407" t="n">
        <v>7</v>
      </c>
      <c r="H31" s="324"/>
      <c r="I31" s="325" t="n">
        <v>2</v>
      </c>
      <c r="J31" s="318"/>
      <c r="K31" s="407" t="n">
        <v>12</v>
      </c>
      <c r="L31" s="324"/>
      <c r="M31" s="408" t="n">
        <v>5452</v>
      </c>
      <c r="N31" s="324"/>
    </row>
    <row r="32" s="322" customFormat="true" ht="13.5" hidden="false" customHeight="true" outlineLevel="0" collapsed="false">
      <c r="A32" s="404" t="n">
        <v>25</v>
      </c>
      <c r="B32" s="405" t="s">
        <v>346</v>
      </c>
      <c r="C32" s="370" t="n">
        <v>3233</v>
      </c>
      <c r="D32" s="406"/>
      <c r="E32" s="319" t="n">
        <v>742</v>
      </c>
      <c r="F32" s="319"/>
      <c r="G32" s="407" t="n">
        <v>4</v>
      </c>
      <c r="H32" s="324"/>
      <c r="I32" s="325" t="n">
        <v>13</v>
      </c>
      <c r="J32" s="318"/>
      <c r="K32" s="407" t="n">
        <v>13</v>
      </c>
      <c r="L32" s="324"/>
      <c r="M32" s="408" t="n">
        <v>4005</v>
      </c>
      <c r="N32" s="324"/>
    </row>
    <row r="33" s="322" customFormat="true" ht="13.5" hidden="false" customHeight="true" outlineLevel="0" collapsed="false">
      <c r="A33" s="404" t="n">
        <v>26</v>
      </c>
      <c r="B33" s="405" t="s">
        <v>347</v>
      </c>
      <c r="C33" s="370" t="n">
        <v>3696</v>
      </c>
      <c r="D33" s="406"/>
      <c r="E33" s="319" t="n">
        <v>1194</v>
      </c>
      <c r="F33" s="319"/>
      <c r="G33" s="407" t="n">
        <v>13</v>
      </c>
      <c r="H33" s="324"/>
      <c r="I33" s="325" t="n">
        <v>36</v>
      </c>
      <c r="J33" s="318"/>
      <c r="K33" s="407" t="n">
        <v>26</v>
      </c>
      <c r="L33" s="324"/>
      <c r="M33" s="408" t="n">
        <v>4965</v>
      </c>
      <c r="N33" s="324"/>
    </row>
    <row r="34" s="322" customFormat="true" ht="13.5" hidden="false" customHeight="true" outlineLevel="0" collapsed="false">
      <c r="A34" s="404" t="n">
        <v>27</v>
      </c>
      <c r="B34" s="405" t="s">
        <v>348</v>
      </c>
      <c r="C34" s="370" t="n">
        <v>3058</v>
      </c>
      <c r="D34" s="406"/>
      <c r="E34" s="319" t="n">
        <v>773</v>
      </c>
      <c r="F34" s="319"/>
      <c r="G34" s="407" t="n">
        <v>25</v>
      </c>
      <c r="H34" s="324"/>
      <c r="I34" s="325" t="n">
        <v>47</v>
      </c>
      <c r="J34" s="318"/>
      <c r="K34" s="407" t="n">
        <v>0</v>
      </c>
      <c r="L34" s="324"/>
      <c r="M34" s="408" t="n">
        <v>3903</v>
      </c>
      <c r="N34" s="324"/>
    </row>
    <row r="35" s="322" customFormat="true" ht="13.5" hidden="false" customHeight="true" outlineLevel="0" collapsed="false">
      <c r="A35" s="404" t="n">
        <v>28</v>
      </c>
      <c r="B35" s="405" t="s">
        <v>349</v>
      </c>
      <c r="C35" s="370" t="n">
        <v>3628</v>
      </c>
      <c r="D35" s="406"/>
      <c r="E35" s="319" t="n">
        <v>543</v>
      </c>
      <c r="F35" s="319"/>
      <c r="G35" s="407" t="n">
        <v>27</v>
      </c>
      <c r="H35" s="324"/>
      <c r="I35" s="325" t="n">
        <v>8</v>
      </c>
      <c r="J35" s="318"/>
      <c r="K35" s="407" t="n">
        <v>4</v>
      </c>
      <c r="L35" s="324"/>
      <c r="M35" s="408" t="n">
        <v>4210</v>
      </c>
      <c r="N35" s="324"/>
    </row>
    <row r="36" s="322" customFormat="true" ht="13.5" hidden="false" customHeight="true" outlineLevel="0" collapsed="false">
      <c r="A36" s="404" t="n">
        <v>29</v>
      </c>
      <c r="B36" s="405" t="s">
        <v>350</v>
      </c>
      <c r="C36" s="370" t="n">
        <v>9462.08890877825</v>
      </c>
      <c r="D36" s="406" t="s">
        <v>322</v>
      </c>
      <c r="E36" s="319" t="n">
        <v>1511</v>
      </c>
      <c r="F36" s="319"/>
      <c r="G36" s="407" t="n">
        <v>22</v>
      </c>
      <c r="H36" s="324"/>
      <c r="I36" s="325" t="n">
        <v>16</v>
      </c>
      <c r="J36" s="318"/>
      <c r="K36" s="407" t="n">
        <v>27.231875610542</v>
      </c>
      <c r="L36" s="324" t="s">
        <v>322</v>
      </c>
      <c r="M36" s="408" t="n">
        <v>11038.3207843888</v>
      </c>
      <c r="N36" s="324"/>
    </row>
    <row r="37" s="322" customFormat="true" ht="13.5" hidden="false" customHeight="true" outlineLevel="0" collapsed="false">
      <c r="A37" s="404" t="n">
        <v>30</v>
      </c>
      <c r="B37" s="405" t="s">
        <v>351</v>
      </c>
      <c r="C37" s="370" t="n">
        <v>4967</v>
      </c>
      <c r="D37" s="406"/>
      <c r="E37" s="319" t="n">
        <v>1511</v>
      </c>
      <c r="F37" s="319"/>
      <c r="G37" s="407" t="n">
        <v>10</v>
      </c>
      <c r="H37" s="324"/>
      <c r="I37" s="325" t="n">
        <v>0</v>
      </c>
      <c r="J37" s="318"/>
      <c r="K37" s="407" t="n">
        <v>0</v>
      </c>
      <c r="L37" s="324"/>
      <c r="M37" s="408" t="n">
        <v>6488</v>
      </c>
      <c r="N37" s="324"/>
    </row>
    <row r="38" s="322" customFormat="true" ht="13.5" hidden="false" customHeight="true" outlineLevel="0" collapsed="false">
      <c r="A38" s="404" t="n">
        <v>31</v>
      </c>
      <c r="B38" s="405" t="s">
        <v>352</v>
      </c>
      <c r="C38" s="370" t="n">
        <v>7213</v>
      </c>
      <c r="D38" s="406"/>
      <c r="E38" s="319" t="n">
        <v>1281</v>
      </c>
      <c r="F38" s="319"/>
      <c r="G38" s="407" t="n">
        <v>0</v>
      </c>
      <c r="H38" s="324"/>
      <c r="I38" s="325" t="n">
        <v>5</v>
      </c>
      <c r="J38" s="318"/>
      <c r="K38" s="407" t="n">
        <v>5</v>
      </c>
      <c r="L38" s="324"/>
      <c r="M38" s="408" t="n">
        <v>8504</v>
      </c>
      <c r="N38" s="324"/>
    </row>
    <row r="39" s="322" customFormat="true" ht="13.5" hidden="false" customHeight="true" outlineLevel="0" collapsed="false">
      <c r="A39" s="404" t="n">
        <v>32</v>
      </c>
      <c r="B39" s="405" t="s">
        <v>353</v>
      </c>
      <c r="C39" s="370" t="n">
        <v>2036</v>
      </c>
      <c r="D39" s="406"/>
      <c r="E39" s="319" t="n">
        <v>710</v>
      </c>
      <c r="F39" s="319"/>
      <c r="G39" s="407" t="n">
        <v>6</v>
      </c>
      <c r="H39" s="324"/>
      <c r="I39" s="325" t="n">
        <v>19</v>
      </c>
      <c r="J39" s="318"/>
      <c r="K39" s="407" t="n">
        <v>6</v>
      </c>
      <c r="L39" s="324"/>
      <c r="M39" s="408" t="n">
        <v>2777</v>
      </c>
      <c r="N39" s="324"/>
    </row>
    <row r="40" s="322" customFormat="true" ht="13.5" hidden="false" customHeight="true" outlineLevel="0" collapsed="false">
      <c r="A40" s="404" t="n">
        <v>33</v>
      </c>
      <c r="B40" s="405" t="s">
        <v>354</v>
      </c>
      <c r="C40" s="370" t="n">
        <v>11806</v>
      </c>
      <c r="D40" s="406"/>
      <c r="E40" s="319" t="n">
        <v>1751</v>
      </c>
      <c r="F40" s="319"/>
      <c r="G40" s="407" t="n">
        <v>27</v>
      </c>
      <c r="H40" s="324"/>
      <c r="I40" s="325" t="n">
        <v>20</v>
      </c>
      <c r="J40" s="318"/>
      <c r="K40" s="407" t="n">
        <v>48.5853776630084</v>
      </c>
      <c r="L40" s="324" t="s">
        <v>322</v>
      </c>
      <c r="M40" s="408" t="n">
        <v>13652.585377663</v>
      </c>
      <c r="N40" s="324"/>
    </row>
    <row r="41" s="322" customFormat="true" ht="13.5" hidden="false" customHeight="true" outlineLevel="0" collapsed="false">
      <c r="A41" s="404" t="n">
        <v>34</v>
      </c>
      <c r="B41" s="405" t="s">
        <v>355</v>
      </c>
      <c r="C41" s="370" t="n">
        <v>8293</v>
      </c>
      <c r="D41" s="406"/>
      <c r="E41" s="319" t="n">
        <v>2013</v>
      </c>
      <c r="F41" s="319"/>
      <c r="G41" s="407" t="n">
        <v>8</v>
      </c>
      <c r="H41" s="324"/>
      <c r="I41" s="325" t="n">
        <v>31</v>
      </c>
      <c r="J41" s="318"/>
      <c r="K41" s="407" t="n">
        <v>0</v>
      </c>
      <c r="L41" s="324"/>
      <c r="M41" s="408" t="n">
        <v>10345</v>
      </c>
      <c r="N41" s="324"/>
    </row>
    <row r="42" s="322" customFormat="true" ht="13.5" hidden="false" customHeight="true" outlineLevel="0" collapsed="false">
      <c r="A42" s="404" t="n">
        <v>35</v>
      </c>
      <c r="B42" s="405" t="s">
        <v>356</v>
      </c>
      <c r="C42" s="370" t="n">
        <v>9484</v>
      </c>
      <c r="D42" s="406"/>
      <c r="E42" s="319" t="n">
        <v>1301</v>
      </c>
      <c r="F42" s="319"/>
      <c r="G42" s="407" t="n">
        <v>36</v>
      </c>
      <c r="H42" s="324"/>
      <c r="I42" s="325" t="n">
        <v>15</v>
      </c>
      <c r="J42" s="318"/>
      <c r="K42" s="407" t="n">
        <v>26</v>
      </c>
      <c r="L42" s="324"/>
      <c r="M42" s="408" t="n">
        <v>10862</v>
      </c>
      <c r="N42" s="324"/>
    </row>
    <row r="43" s="322" customFormat="true" ht="13.5" hidden="false" customHeight="true" outlineLevel="0" collapsed="false">
      <c r="A43" s="404" t="n">
        <v>36</v>
      </c>
      <c r="B43" s="405" t="s">
        <v>357</v>
      </c>
      <c r="C43" s="370" t="n">
        <v>2503</v>
      </c>
      <c r="D43" s="406"/>
      <c r="E43" s="319" t="n">
        <v>548</v>
      </c>
      <c r="F43" s="319"/>
      <c r="G43" s="407" t="n">
        <v>0</v>
      </c>
      <c r="H43" s="324"/>
      <c r="I43" s="325" t="n">
        <v>7</v>
      </c>
      <c r="J43" s="318"/>
      <c r="K43" s="407" t="n">
        <v>9.00823111684958</v>
      </c>
      <c r="L43" s="324" t="s">
        <v>322</v>
      </c>
      <c r="M43" s="408" t="n">
        <v>3067.00823111685</v>
      </c>
      <c r="N43" s="324"/>
    </row>
    <row r="44" s="322" customFormat="true" ht="13.5" hidden="false" customHeight="true" outlineLevel="0" collapsed="false">
      <c r="A44" s="404" t="n">
        <v>37</v>
      </c>
      <c r="B44" s="405" t="s">
        <v>358</v>
      </c>
      <c r="C44" s="370" t="n">
        <v>4867</v>
      </c>
      <c r="D44" s="406"/>
      <c r="E44" s="319" t="n">
        <v>977</v>
      </c>
      <c r="F44" s="319"/>
      <c r="G44" s="407" t="n">
        <v>1</v>
      </c>
      <c r="H44" s="324"/>
      <c r="I44" s="325" t="n">
        <v>13</v>
      </c>
      <c r="J44" s="318"/>
      <c r="K44" s="407" t="n">
        <v>6</v>
      </c>
      <c r="L44" s="324"/>
      <c r="M44" s="408" t="n">
        <v>5864</v>
      </c>
      <c r="N44" s="324"/>
    </row>
    <row r="45" s="322" customFormat="true" ht="13.5" hidden="false" customHeight="true" outlineLevel="0" collapsed="false">
      <c r="A45" s="404" t="n">
        <v>38</v>
      </c>
      <c r="B45" s="405" t="s">
        <v>359</v>
      </c>
      <c r="C45" s="370" t="n">
        <v>7805</v>
      </c>
      <c r="D45" s="406"/>
      <c r="E45" s="319" t="n">
        <v>1924</v>
      </c>
      <c r="F45" s="319"/>
      <c r="G45" s="407" t="n">
        <v>8</v>
      </c>
      <c r="H45" s="324"/>
      <c r="I45" s="325" t="n">
        <v>37</v>
      </c>
      <c r="J45" s="318"/>
      <c r="K45" s="407" t="n">
        <v>15</v>
      </c>
      <c r="L45" s="324"/>
      <c r="M45" s="408" t="n">
        <v>9789</v>
      </c>
      <c r="N45" s="324"/>
    </row>
    <row r="46" s="322" customFormat="true" ht="13.5" hidden="false" customHeight="true" outlineLevel="0" collapsed="false">
      <c r="A46" s="404" t="n">
        <v>39</v>
      </c>
      <c r="B46" s="405" t="s">
        <v>360</v>
      </c>
      <c r="C46" s="370" t="n">
        <v>2402</v>
      </c>
      <c r="D46" s="406"/>
      <c r="E46" s="319" t="n">
        <v>379</v>
      </c>
      <c r="F46" s="319"/>
      <c r="G46" s="407" t="n">
        <v>14</v>
      </c>
      <c r="H46" s="324"/>
      <c r="I46" s="325" t="n">
        <v>3</v>
      </c>
      <c r="J46" s="318"/>
      <c r="K46" s="407" t="n">
        <v>25</v>
      </c>
      <c r="L46" s="324"/>
      <c r="M46" s="408" t="n">
        <v>2823</v>
      </c>
      <c r="N46" s="324"/>
    </row>
    <row r="47" s="322" customFormat="true" ht="13.5" hidden="false" customHeight="true" outlineLevel="0" collapsed="false">
      <c r="A47" s="404" t="n">
        <v>40</v>
      </c>
      <c r="B47" s="405" t="s">
        <v>361</v>
      </c>
      <c r="C47" s="370" t="n">
        <v>4278</v>
      </c>
      <c r="D47" s="406"/>
      <c r="E47" s="319" t="n">
        <v>1110</v>
      </c>
      <c r="F47" s="319"/>
      <c r="G47" s="407" t="n">
        <v>0</v>
      </c>
      <c r="H47" s="324"/>
      <c r="I47" s="325" t="n">
        <v>2</v>
      </c>
      <c r="J47" s="318"/>
      <c r="K47" s="407" t="n">
        <v>4</v>
      </c>
      <c r="L47" s="324"/>
      <c r="M47" s="408" t="n">
        <v>5394</v>
      </c>
      <c r="N47" s="324"/>
    </row>
    <row r="48" s="322" customFormat="true" ht="13.5" hidden="false" customHeight="true" outlineLevel="0" collapsed="false">
      <c r="A48" s="404" t="n">
        <v>41</v>
      </c>
      <c r="B48" s="405" t="s">
        <v>362</v>
      </c>
      <c r="C48" s="370" t="n">
        <v>3908</v>
      </c>
      <c r="D48" s="406"/>
      <c r="E48" s="319" t="n">
        <v>654</v>
      </c>
      <c r="F48" s="319"/>
      <c r="G48" s="407" t="n">
        <v>22</v>
      </c>
      <c r="H48" s="324"/>
      <c r="I48" s="325" t="n">
        <v>3</v>
      </c>
      <c r="J48" s="318"/>
      <c r="K48" s="407" t="n">
        <v>14</v>
      </c>
      <c r="L48" s="324"/>
      <c r="M48" s="408" t="n">
        <v>4601</v>
      </c>
      <c r="N48" s="324"/>
    </row>
    <row r="49" s="322" customFormat="true" ht="13.5" hidden="false" customHeight="true" outlineLevel="0" collapsed="false">
      <c r="A49" s="404" t="n">
        <v>42</v>
      </c>
      <c r="B49" s="405" t="s">
        <v>363</v>
      </c>
      <c r="C49" s="370" t="n">
        <v>8704</v>
      </c>
      <c r="D49" s="406"/>
      <c r="E49" s="319" t="n">
        <v>1524</v>
      </c>
      <c r="F49" s="319"/>
      <c r="G49" s="407" t="n">
        <v>95</v>
      </c>
      <c r="H49" s="324"/>
      <c r="I49" s="325" t="n">
        <v>0</v>
      </c>
      <c r="J49" s="318"/>
      <c r="K49" s="407" t="n">
        <v>33</v>
      </c>
      <c r="L49" s="324"/>
      <c r="M49" s="408" t="n">
        <v>10356</v>
      </c>
      <c r="N49" s="324"/>
    </row>
    <row r="50" s="322" customFormat="true" ht="13.5" hidden="false" customHeight="true" outlineLevel="0" collapsed="false">
      <c r="A50" s="404" t="n">
        <v>43</v>
      </c>
      <c r="B50" s="405" t="s">
        <v>364</v>
      </c>
      <c r="C50" s="370" t="n">
        <v>2837</v>
      </c>
      <c r="D50" s="406"/>
      <c r="E50" s="319" t="n">
        <v>519.273538516589</v>
      </c>
      <c r="F50" s="319" t="s">
        <v>322</v>
      </c>
      <c r="G50" s="407" t="n">
        <v>7</v>
      </c>
      <c r="H50" s="324"/>
      <c r="I50" s="325" t="n">
        <v>8</v>
      </c>
      <c r="J50" s="318"/>
      <c r="K50" s="407" t="n">
        <v>38</v>
      </c>
      <c r="L50" s="324"/>
      <c r="M50" s="408" t="n">
        <v>3409.27353851659</v>
      </c>
      <c r="N50" s="324"/>
    </row>
    <row r="51" s="322" customFormat="true" ht="13.5" hidden="false" customHeight="true" outlineLevel="0" collapsed="false">
      <c r="A51" s="404" t="n">
        <v>44</v>
      </c>
      <c r="B51" s="405" t="s">
        <v>365</v>
      </c>
      <c r="C51" s="370" t="n">
        <v>11991</v>
      </c>
      <c r="D51" s="406"/>
      <c r="E51" s="319" t="n">
        <v>2004</v>
      </c>
      <c r="F51" s="319"/>
      <c r="G51" s="407" t="n">
        <v>29</v>
      </c>
      <c r="H51" s="324"/>
      <c r="I51" s="325" t="n">
        <v>11</v>
      </c>
      <c r="J51" s="318"/>
      <c r="K51" s="407" t="n">
        <v>255</v>
      </c>
      <c r="L51" s="324"/>
      <c r="M51" s="408" t="n">
        <v>14290</v>
      </c>
      <c r="N51" s="324"/>
    </row>
    <row r="52" s="322" customFormat="true" ht="13.5" hidden="false" customHeight="true" outlineLevel="0" collapsed="false">
      <c r="A52" s="404" t="n">
        <v>45</v>
      </c>
      <c r="B52" s="405" t="s">
        <v>366</v>
      </c>
      <c r="C52" s="370" t="n">
        <v>5310</v>
      </c>
      <c r="D52" s="406"/>
      <c r="E52" s="319" t="n">
        <v>633</v>
      </c>
      <c r="F52" s="319"/>
      <c r="G52" s="407" t="n">
        <v>12</v>
      </c>
      <c r="H52" s="324"/>
      <c r="I52" s="325" t="n">
        <v>81</v>
      </c>
      <c r="J52" s="318"/>
      <c r="K52" s="407" t="n">
        <v>27</v>
      </c>
      <c r="L52" s="324"/>
      <c r="M52" s="408" t="n">
        <v>6063</v>
      </c>
      <c r="N52" s="324"/>
    </row>
    <row r="53" s="322" customFormat="true" ht="13.5" hidden="false" customHeight="true" outlineLevel="0" collapsed="false">
      <c r="A53" s="404" t="n">
        <v>46</v>
      </c>
      <c r="B53" s="405" t="s">
        <v>367</v>
      </c>
      <c r="C53" s="370" t="n">
        <v>2077</v>
      </c>
      <c r="D53" s="406"/>
      <c r="E53" s="319" t="n">
        <v>478</v>
      </c>
      <c r="F53" s="319"/>
      <c r="G53" s="407" t="n">
        <v>4</v>
      </c>
      <c r="H53" s="324"/>
      <c r="I53" s="325" t="n">
        <v>0</v>
      </c>
      <c r="J53" s="318"/>
      <c r="K53" s="407" t="n">
        <v>5.59673565621913</v>
      </c>
      <c r="L53" s="324" t="s">
        <v>322</v>
      </c>
      <c r="M53" s="408" t="n">
        <v>2564.59673565622</v>
      </c>
      <c r="N53" s="324"/>
    </row>
    <row r="54" s="322" customFormat="true" ht="13.5" hidden="false" customHeight="true" outlineLevel="0" collapsed="false">
      <c r="A54" s="404" t="n">
        <v>47</v>
      </c>
      <c r="B54" s="405" t="s">
        <v>368</v>
      </c>
      <c r="C54" s="370" t="n">
        <v>3134</v>
      </c>
      <c r="D54" s="406"/>
      <c r="E54" s="319" t="n">
        <v>764</v>
      </c>
      <c r="F54" s="319"/>
      <c r="G54" s="407" t="n">
        <v>13</v>
      </c>
      <c r="H54" s="324"/>
      <c r="I54" s="325" t="n">
        <v>0</v>
      </c>
      <c r="J54" s="318"/>
      <c r="K54" s="407" t="n">
        <v>6</v>
      </c>
      <c r="L54" s="324"/>
      <c r="M54" s="408" t="n">
        <v>3917</v>
      </c>
      <c r="N54" s="324"/>
    </row>
    <row r="55" s="322" customFormat="true" ht="13.5" hidden="false" customHeight="true" outlineLevel="0" collapsed="false">
      <c r="A55" s="404" t="n">
        <v>48</v>
      </c>
      <c r="B55" s="405" t="s">
        <v>369</v>
      </c>
      <c r="C55" s="370" t="n">
        <v>1450</v>
      </c>
      <c r="D55" s="406"/>
      <c r="E55" s="319" t="n">
        <v>243</v>
      </c>
      <c r="F55" s="319"/>
      <c r="G55" s="407" t="n">
        <v>3</v>
      </c>
      <c r="H55" s="324"/>
      <c r="I55" s="325" t="n">
        <v>0</v>
      </c>
      <c r="J55" s="318"/>
      <c r="K55" s="407" t="n">
        <v>27</v>
      </c>
      <c r="L55" s="324"/>
      <c r="M55" s="408" t="n">
        <v>1723</v>
      </c>
      <c r="N55" s="324"/>
    </row>
    <row r="56" s="322" customFormat="true" ht="13.5" hidden="false" customHeight="true" outlineLevel="0" collapsed="false">
      <c r="A56" s="404" t="n">
        <v>49</v>
      </c>
      <c r="B56" s="405" t="s">
        <v>370</v>
      </c>
      <c r="C56" s="370" t="n">
        <v>7549</v>
      </c>
      <c r="D56" s="406"/>
      <c r="E56" s="319" t="n">
        <v>1834</v>
      </c>
      <c r="F56" s="319"/>
      <c r="G56" s="407" t="n">
        <v>17</v>
      </c>
      <c r="H56" s="324"/>
      <c r="I56" s="325" t="n">
        <v>12</v>
      </c>
      <c r="J56" s="318"/>
      <c r="K56" s="407" t="n">
        <v>27.2094631819853</v>
      </c>
      <c r="L56" s="324" t="s">
        <v>322</v>
      </c>
      <c r="M56" s="408" t="n">
        <v>9439.20946318199</v>
      </c>
      <c r="N56" s="324"/>
    </row>
    <row r="57" s="322" customFormat="true" ht="13.5" hidden="false" customHeight="true" outlineLevel="0" collapsed="false">
      <c r="A57" s="404" t="n">
        <v>50</v>
      </c>
      <c r="B57" s="405" t="s">
        <v>371</v>
      </c>
      <c r="C57" s="370" t="n">
        <v>5561</v>
      </c>
      <c r="D57" s="406"/>
      <c r="E57" s="319" t="n">
        <v>1119</v>
      </c>
      <c r="F57" s="319"/>
      <c r="G57" s="407" t="n">
        <v>63</v>
      </c>
      <c r="H57" s="324"/>
      <c r="I57" s="325" t="n">
        <v>20</v>
      </c>
      <c r="J57" s="318"/>
      <c r="K57" s="407" t="n">
        <v>6</v>
      </c>
      <c r="L57" s="324"/>
      <c r="M57" s="408" t="n">
        <v>6769</v>
      </c>
      <c r="N57" s="324"/>
    </row>
    <row r="58" s="322" customFormat="true" ht="13.5" hidden="false" customHeight="true" outlineLevel="0" collapsed="false">
      <c r="A58" s="404" t="n">
        <v>51</v>
      </c>
      <c r="B58" s="405" t="s">
        <v>372</v>
      </c>
      <c r="C58" s="370" t="n">
        <v>4296</v>
      </c>
      <c r="D58" s="406"/>
      <c r="E58" s="319" t="n">
        <v>832</v>
      </c>
      <c r="F58" s="319"/>
      <c r="G58" s="407" t="n">
        <v>61</v>
      </c>
      <c r="H58" s="324"/>
      <c r="I58" s="325" t="n">
        <v>9</v>
      </c>
      <c r="J58" s="318"/>
      <c r="K58" s="407" t="n">
        <v>19</v>
      </c>
      <c r="L58" s="324"/>
      <c r="M58" s="408" t="n">
        <v>5217</v>
      </c>
      <c r="N58" s="324"/>
    </row>
    <row r="59" s="322" customFormat="true" ht="13.5" hidden="false" customHeight="true" outlineLevel="0" collapsed="false">
      <c r="A59" s="409" t="n">
        <v>52</v>
      </c>
      <c r="B59" s="410" t="s">
        <v>373</v>
      </c>
      <c r="C59" s="372" t="n">
        <v>1464</v>
      </c>
      <c r="D59" s="411"/>
      <c r="E59" s="412" t="n">
        <v>359</v>
      </c>
      <c r="F59" s="412"/>
      <c r="G59" s="413" t="n">
        <v>42</v>
      </c>
      <c r="H59" s="330"/>
      <c r="I59" s="331" t="n">
        <v>55</v>
      </c>
      <c r="J59" s="332"/>
      <c r="K59" s="413" t="n">
        <v>7.13766946417043</v>
      </c>
      <c r="L59" s="330" t="s">
        <v>322</v>
      </c>
      <c r="M59" s="414" t="n">
        <v>1927.13766946417</v>
      </c>
      <c r="N59" s="330"/>
    </row>
    <row r="60" s="322" customFormat="true" ht="15" hidden="false" customHeight="true" outlineLevel="0" collapsed="false">
      <c r="A60" s="415"/>
      <c r="B60" s="415"/>
      <c r="C60" s="415"/>
      <c r="D60" s="415"/>
      <c r="E60" s="416"/>
      <c r="F60" s="416"/>
      <c r="G60" s="416"/>
      <c r="H60" s="416"/>
      <c r="I60" s="416"/>
      <c r="J60" s="416"/>
      <c r="K60" s="416"/>
      <c r="L60" s="416"/>
      <c r="M60" s="416"/>
      <c r="N60" s="416"/>
    </row>
    <row r="61" customFormat="false" ht="45" hidden="false" customHeight="true" outlineLevel="0" collapsed="false">
      <c r="A61" s="337" t="s">
        <v>310</v>
      </c>
      <c r="B61" s="337"/>
      <c r="C61" s="366" t="s">
        <v>434</v>
      </c>
      <c r="D61" s="366"/>
      <c r="E61" s="305" t="s">
        <v>435</v>
      </c>
      <c r="F61" s="305"/>
      <c r="G61" s="305" t="s">
        <v>431</v>
      </c>
      <c r="H61" s="305"/>
      <c r="I61" s="305" t="s">
        <v>436</v>
      </c>
      <c r="J61" s="305"/>
      <c r="K61" s="305" t="s">
        <v>437</v>
      </c>
      <c r="L61" s="305"/>
      <c r="M61" s="305" t="s">
        <v>317</v>
      </c>
      <c r="N61" s="305"/>
    </row>
    <row r="62" customFormat="false" ht="27" hidden="false" customHeight="true" outlineLevel="0" collapsed="false">
      <c r="A62" s="337"/>
      <c r="B62" s="337"/>
      <c r="C62" s="366"/>
      <c r="D62" s="366"/>
      <c r="E62" s="305"/>
      <c r="F62" s="305"/>
      <c r="G62" s="305"/>
      <c r="H62" s="305"/>
      <c r="I62" s="305"/>
      <c r="J62" s="305"/>
      <c r="K62" s="305"/>
      <c r="L62" s="305"/>
      <c r="M62" s="305"/>
      <c r="N62" s="305"/>
    </row>
    <row r="63" customFormat="false" ht="13.5" hidden="false" customHeight="true" outlineLevel="0" collapsed="false">
      <c r="A63" s="311" t="n">
        <v>53</v>
      </c>
      <c r="B63" s="312" t="s">
        <v>376</v>
      </c>
      <c r="C63" s="368" t="n">
        <v>3639</v>
      </c>
      <c r="D63" s="400"/>
      <c r="E63" s="317" t="n">
        <v>794</v>
      </c>
      <c r="F63" s="417"/>
      <c r="G63" s="402" t="n">
        <v>16</v>
      </c>
      <c r="H63" s="312"/>
      <c r="I63" s="402" t="n">
        <v>0</v>
      </c>
      <c r="J63" s="418"/>
      <c r="K63" s="402" t="n">
        <v>25</v>
      </c>
      <c r="L63" s="312"/>
      <c r="M63" s="402" t="n">
        <v>4474</v>
      </c>
      <c r="N63" s="418"/>
    </row>
    <row r="64" customFormat="false" ht="13.5" hidden="false" customHeight="true" outlineLevel="0" collapsed="false">
      <c r="A64" s="323" t="n">
        <v>54</v>
      </c>
      <c r="B64" s="324" t="s">
        <v>377</v>
      </c>
      <c r="C64" s="370" t="n">
        <v>5326</v>
      </c>
      <c r="D64" s="406"/>
      <c r="E64" s="328" t="n">
        <v>896</v>
      </c>
      <c r="F64" s="348"/>
      <c r="G64" s="407" t="n">
        <v>23.6374947658073</v>
      </c>
      <c r="H64" s="324" t="s">
        <v>322</v>
      </c>
      <c r="I64" s="407" t="n">
        <v>4</v>
      </c>
      <c r="J64" s="419"/>
      <c r="K64" s="407" t="n">
        <v>3</v>
      </c>
      <c r="L64" s="324"/>
      <c r="M64" s="407" t="n">
        <v>6252.63749476581</v>
      </c>
      <c r="N64" s="419"/>
    </row>
    <row r="65" customFormat="false" ht="13.5" hidden="false" customHeight="true" outlineLevel="0" collapsed="false">
      <c r="A65" s="323" t="n">
        <v>55</v>
      </c>
      <c r="B65" s="324" t="s">
        <v>378</v>
      </c>
      <c r="C65" s="370" t="n">
        <v>1611</v>
      </c>
      <c r="D65" s="406"/>
      <c r="E65" s="328" t="n">
        <v>329</v>
      </c>
      <c r="F65" s="348"/>
      <c r="G65" s="407" t="n">
        <v>2</v>
      </c>
      <c r="H65" s="324"/>
      <c r="I65" s="407" t="n">
        <v>3</v>
      </c>
      <c r="J65" s="419"/>
      <c r="K65" s="407" t="n">
        <v>7</v>
      </c>
      <c r="L65" s="324"/>
      <c r="M65" s="407" t="n">
        <v>1952</v>
      </c>
      <c r="N65" s="419"/>
    </row>
    <row r="66" customFormat="false" ht="13.5" hidden="false" customHeight="true" outlineLevel="0" collapsed="false">
      <c r="A66" s="323" t="n">
        <v>56</v>
      </c>
      <c r="B66" s="324" t="s">
        <v>379</v>
      </c>
      <c r="C66" s="370" t="n">
        <v>7842</v>
      </c>
      <c r="D66" s="406"/>
      <c r="E66" s="328" t="n">
        <v>852</v>
      </c>
      <c r="F66" s="348"/>
      <c r="G66" s="407" t="n">
        <v>35</v>
      </c>
      <c r="H66" s="324"/>
      <c r="I66" s="407" t="n">
        <v>14</v>
      </c>
      <c r="J66" s="419"/>
      <c r="K66" s="407" t="n">
        <v>8</v>
      </c>
      <c r="L66" s="324"/>
      <c r="M66" s="407" t="n">
        <v>8751</v>
      </c>
      <c r="N66" s="419"/>
    </row>
    <row r="67" customFormat="false" ht="13.5" hidden="false" customHeight="true" outlineLevel="0" collapsed="false">
      <c r="A67" s="323" t="n">
        <v>57</v>
      </c>
      <c r="B67" s="324" t="s">
        <v>380</v>
      </c>
      <c r="C67" s="370" t="n">
        <v>6623</v>
      </c>
      <c r="D67" s="406"/>
      <c r="E67" s="328" t="n">
        <v>1326</v>
      </c>
      <c r="F67" s="348"/>
      <c r="G67" s="407" t="n">
        <v>20</v>
      </c>
      <c r="H67" s="324"/>
      <c r="I67" s="407" t="n">
        <v>18</v>
      </c>
      <c r="J67" s="419"/>
      <c r="K67" s="407" t="n">
        <v>6</v>
      </c>
      <c r="L67" s="324"/>
      <c r="M67" s="407" t="n">
        <v>7993</v>
      </c>
      <c r="N67" s="419"/>
    </row>
    <row r="68" customFormat="false" ht="13.5" hidden="false" customHeight="true" outlineLevel="0" collapsed="false">
      <c r="A68" s="323" t="n">
        <v>58</v>
      </c>
      <c r="B68" s="324" t="s">
        <v>381</v>
      </c>
      <c r="C68" s="370" t="n">
        <v>2924</v>
      </c>
      <c r="D68" s="406"/>
      <c r="E68" s="328" t="n">
        <v>856</v>
      </c>
      <c r="F68" s="348"/>
      <c r="G68" s="407" t="n">
        <v>14</v>
      </c>
      <c r="H68" s="324"/>
      <c r="I68" s="407" t="n">
        <v>21</v>
      </c>
      <c r="J68" s="419"/>
      <c r="K68" s="407" t="n">
        <v>1</v>
      </c>
      <c r="L68" s="324"/>
      <c r="M68" s="407" t="n">
        <v>3816</v>
      </c>
      <c r="N68" s="419"/>
    </row>
    <row r="69" customFormat="false" ht="13.5" hidden="false" customHeight="true" outlineLevel="0" collapsed="false">
      <c r="A69" s="323" t="n">
        <v>59</v>
      </c>
      <c r="B69" s="345" t="s">
        <v>382</v>
      </c>
      <c r="C69" s="370" t="n">
        <v>16956</v>
      </c>
      <c r="D69" s="406"/>
      <c r="E69" s="328" t="n">
        <v>6092</v>
      </c>
      <c r="F69" s="348"/>
      <c r="G69" s="407" t="n">
        <v>0</v>
      </c>
      <c r="H69" s="324"/>
      <c r="I69" s="407" t="n">
        <v>177</v>
      </c>
      <c r="J69" s="419"/>
      <c r="K69" s="407" t="n">
        <v>64.9281794706262</v>
      </c>
      <c r="L69" s="324" t="s">
        <v>322</v>
      </c>
      <c r="M69" s="407" t="n">
        <v>23289.9281794706</v>
      </c>
      <c r="N69" s="419"/>
    </row>
    <row r="70" customFormat="false" ht="13.5" hidden="false" customHeight="true" outlineLevel="0" collapsed="false">
      <c r="A70" s="323" t="n">
        <v>60</v>
      </c>
      <c r="B70" s="324" t="s">
        <v>383</v>
      </c>
      <c r="C70" s="370" t="n">
        <v>4733.64165385408</v>
      </c>
      <c r="D70" s="406" t="s">
        <v>322</v>
      </c>
      <c r="E70" s="328" t="n">
        <v>989</v>
      </c>
      <c r="F70" s="348"/>
      <c r="G70" s="407" t="n">
        <v>14</v>
      </c>
      <c r="H70" s="324"/>
      <c r="I70" s="407" t="n">
        <v>38.9758393011929</v>
      </c>
      <c r="J70" s="419" t="s">
        <v>322</v>
      </c>
      <c r="K70" s="407" t="n">
        <v>31.1103938024532</v>
      </c>
      <c r="L70" s="324" t="s">
        <v>322</v>
      </c>
      <c r="M70" s="407" t="n">
        <v>5806.72788695772</v>
      </c>
      <c r="N70" s="419"/>
    </row>
    <row r="71" customFormat="false" ht="13.5" hidden="false" customHeight="true" outlineLevel="0" collapsed="false">
      <c r="A71" s="323" t="n">
        <v>61</v>
      </c>
      <c r="B71" s="324" t="s">
        <v>384</v>
      </c>
      <c r="C71" s="370" t="n">
        <v>3720</v>
      </c>
      <c r="D71" s="406"/>
      <c r="E71" s="328" t="n">
        <v>1038</v>
      </c>
      <c r="F71" s="348"/>
      <c r="G71" s="407" t="n">
        <v>4</v>
      </c>
      <c r="H71" s="324"/>
      <c r="I71" s="407" t="n">
        <v>55</v>
      </c>
      <c r="J71" s="419"/>
      <c r="K71" s="407" t="n">
        <v>10</v>
      </c>
      <c r="L71" s="324"/>
      <c r="M71" s="407" t="n">
        <v>4827</v>
      </c>
      <c r="N71" s="419"/>
    </row>
    <row r="72" customFormat="false" ht="13.5" hidden="false" customHeight="true" outlineLevel="0" collapsed="false">
      <c r="A72" s="323" t="n">
        <v>62</v>
      </c>
      <c r="B72" s="324" t="s">
        <v>385</v>
      </c>
      <c r="C72" s="370" t="n">
        <v>8413</v>
      </c>
      <c r="D72" s="406"/>
      <c r="E72" s="328" t="n">
        <v>2848</v>
      </c>
      <c r="F72" s="348"/>
      <c r="G72" s="407" t="n">
        <v>71.0283543698032</v>
      </c>
      <c r="H72" s="324" t="s">
        <v>322</v>
      </c>
      <c r="I72" s="407" t="n">
        <v>97</v>
      </c>
      <c r="J72" s="419"/>
      <c r="K72" s="407" t="n">
        <v>2</v>
      </c>
      <c r="L72" s="324"/>
      <c r="M72" s="407" t="n">
        <v>11431.0283543698</v>
      </c>
      <c r="N72" s="419"/>
    </row>
    <row r="73" customFormat="false" ht="13.5" hidden="false" customHeight="true" outlineLevel="0" collapsed="false">
      <c r="A73" s="323" t="n">
        <v>63</v>
      </c>
      <c r="B73" s="324" t="s">
        <v>386</v>
      </c>
      <c r="C73" s="370" t="n">
        <v>5811</v>
      </c>
      <c r="D73" s="406"/>
      <c r="E73" s="328" t="n">
        <v>1319</v>
      </c>
      <c r="F73" s="348"/>
      <c r="G73" s="407" t="n">
        <v>21</v>
      </c>
      <c r="H73" s="324"/>
      <c r="I73" s="407" t="n">
        <v>29</v>
      </c>
      <c r="J73" s="419"/>
      <c r="K73" s="407" t="n">
        <v>6</v>
      </c>
      <c r="L73" s="324"/>
      <c r="M73" s="407" t="n">
        <v>7186</v>
      </c>
      <c r="N73" s="419"/>
    </row>
    <row r="74" customFormat="false" ht="13.5" hidden="false" customHeight="true" outlineLevel="0" collapsed="false">
      <c r="A74" s="323" t="n">
        <v>64</v>
      </c>
      <c r="B74" s="324" t="s">
        <v>387</v>
      </c>
      <c r="C74" s="370" t="n">
        <v>5641</v>
      </c>
      <c r="D74" s="406"/>
      <c r="E74" s="328" t="n">
        <v>1595</v>
      </c>
      <c r="F74" s="348"/>
      <c r="G74" s="407" t="n">
        <v>32.8314049802528</v>
      </c>
      <c r="H74" s="324" t="s">
        <v>322</v>
      </c>
      <c r="I74" s="407" t="n">
        <v>44</v>
      </c>
      <c r="J74" s="419"/>
      <c r="K74" s="407" t="n">
        <v>15.2268069745107</v>
      </c>
      <c r="L74" s="324" t="s">
        <v>322</v>
      </c>
      <c r="M74" s="407" t="n">
        <v>7328.05821195476</v>
      </c>
      <c r="N74" s="419"/>
    </row>
    <row r="75" customFormat="false" ht="13.5" hidden="false" customHeight="true" outlineLevel="0" collapsed="false">
      <c r="A75" s="323" t="n">
        <v>65</v>
      </c>
      <c r="B75" s="324" t="s">
        <v>388</v>
      </c>
      <c r="C75" s="370" t="n">
        <v>2346</v>
      </c>
      <c r="D75" s="406"/>
      <c r="E75" s="328" t="n">
        <v>935</v>
      </c>
      <c r="F75" s="348"/>
      <c r="G75" s="407" t="n">
        <v>15.0631094095831</v>
      </c>
      <c r="H75" s="324" t="s">
        <v>322</v>
      </c>
      <c r="I75" s="407" t="n">
        <v>6</v>
      </c>
      <c r="J75" s="419"/>
      <c r="K75" s="407" t="n">
        <v>1</v>
      </c>
      <c r="L75" s="324"/>
      <c r="M75" s="407" t="n">
        <v>3303.06310940958</v>
      </c>
      <c r="N75" s="419"/>
    </row>
    <row r="76" customFormat="false" ht="13.5" hidden="false" customHeight="true" outlineLevel="0" collapsed="false">
      <c r="A76" s="323" t="n">
        <v>66</v>
      </c>
      <c r="B76" s="324" t="s">
        <v>389</v>
      </c>
      <c r="C76" s="370" t="n">
        <v>3831</v>
      </c>
      <c r="D76" s="406"/>
      <c r="E76" s="328" t="n">
        <v>634</v>
      </c>
      <c r="F76" s="348"/>
      <c r="G76" s="407" t="n">
        <v>24.7961954896213</v>
      </c>
      <c r="H76" s="324" t="s">
        <v>322</v>
      </c>
      <c r="I76" s="407" t="n">
        <v>10</v>
      </c>
      <c r="J76" s="419"/>
      <c r="K76" s="407" t="n">
        <v>18</v>
      </c>
      <c r="L76" s="324"/>
      <c r="M76" s="407" t="n">
        <v>4517.79619548962</v>
      </c>
      <c r="N76" s="419"/>
    </row>
    <row r="77" customFormat="false" ht="13.5" hidden="false" customHeight="true" outlineLevel="0" collapsed="false">
      <c r="A77" s="323" t="n">
        <v>67</v>
      </c>
      <c r="B77" s="324" t="s">
        <v>390</v>
      </c>
      <c r="C77" s="370" t="n">
        <v>9170</v>
      </c>
      <c r="D77" s="406"/>
      <c r="E77" s="328" t="n">
        <v>1520</v>
      </c>
      <c r="F77" s="348"/>
      <c r="G77" s="407" t="n">
        <v>36</v>
      </c>
      <c r="H77" s="324"/>
      <c r="I77" s="407" t="n">
        <v>8</v>
      </c>
      <c r="J77" s="419"/>
      <c r="K77" s="407" t="n">
        <v>2</v>
      </c>
      <c r="L77" s="324"/>
      <c r="M77" s="407" t="n">
        <v>10736</v>
      </c>
      <c r="N77" s="419"/>
    </row>
    <row r="78" customFormat="false" ht="13.5" hidden="false" customHeight="true" outlineLevel="0" collapsed="false">
      <c r="A78" s="323" t="n">
        <v>68</v>
      </c>
      <c r="B78" s="324" t="s">
        <v>391</v>
      </c>
      <c r="C78" s="370" t="n">
        <v>6298</v>
      </c>
      <c r="D78" s="406"/>
      <c r="E78" s="328" t="n">
        <v>786</v>
      </c>
      <c r="F78" s="348"/>
      <c r="G78" s="407" t="n">
        <v>43</v>
      </c>
      <c r="H78" s="324"/>
      <c r="I78" s="407" t="n">
        <v>27</v>
      </c>
      <c r="J78" s="419"/>
      <c r="K78" s="407" t="n">
        <v>9</v>
      </c>
      <c r="L78" s="324"/>
      <c r="M78" s="407" t="n">
        <v>7163</v>
      </c>
      <c r="N78" s="419"/>
    </row>
    <row r="79" customFormat="false" ht="13.5" hidden="false" customHeight="true" outlineLevel="0" collapsed="false">
      <c r="A79" s="323" t="n">
        <v>69</v>
      </c>
      <c r="B79" s="324" t="s">
        <v>392</v>
      </c>
      <c r="C79" s="370" t="n">
        <v>13017</v>
      </c>
      <c r="D79" s="406"/>
      <c r="E79" s="328" t="n">
        <v>3071</v>
      </c>
      <c r="F79" s="348"/>
      <c r="G79" s="407" t="n">
        <v>68</v>
      </c>
      <c r="H79" s="324"/>
      <c r="I79" s="407" t="n">
        <v>21</v>
      </c>
      <c r="J79" s="419"/>
      <c r="K79" s="407" t="n">
        <v>149</v>
      </c>
      <c r="L79" s="324"/>
      <c r="M79" s="407" t="n">
        <v>16326</v>
      </c>
      <c r="N79" s="419"/>
    </row>
    <row r="80" customFormat="false" ht="13.5" hidden="false" customHeight="true" outlineLevel="0" collapsed="false">
      <c r="A80" s="323" t="n">
        <v>70</v>
      </c>
      <c r="B80" s="324" t="s">
        <v>393</v>
      </c>
      <c r="C80" s="370" t="n">
        <v>1861</v>
      </c>
      <c r="D80" s="406"/>
      <c r="E80" s="328" t="n">
        <v>308</v>
      </c>
      <c r="F80" s="348"/>
      <c r="G80" s="407" t="n">
        <v>8</v>
      </c>
      <c r="H80" s="324"/>
      <c r="I80" s="407" t="n">
        <v>14</v>
      </c>
      <c r="J80" s="419"/>
      <c r="K80" s="407" t="n">
        <v>0</v>
      </c>
      <c r="L80" s="324"/>
      <c r="M80" s="407" t="n">
        <v>2191</v>
      </c>
      <c r="N80" s="419"/>
    </row>
    <row r="81" customFormat="false" ht="13.5" hidden="false" customHeight="true" outlineLevel="0" collapsed="false">
      <c r="A81" s="323" t="n">
        <v>71</v>
      </c>
      <c r="B81" s="324" t="s">
        <v>394</v>
      </c>
      <c r="C81" s="370" t="n">
        <v>5834</v>
      </c>
      <c r="D81" s="406"/>
      <c r="E81" s="328" t="n">
        <v>909</v>
      </c>
      <c r="F81" s="348"/>
      <c r="G81" s="407" t="n">
        <v>12</v>
      </c>
      <c r="H81" s="324"/>
      <c r="I81" s="407" t="n">
        <v>2</v>
      </c>
      <c r="J81" s="419"/>
      <c r="K81" s="407" t="n">
        <v>26</v>
      </c>
      <c r="L81" s="324"/>
      <c r="M81" s="407" t="n">
        <v>6783</v>
      </c>
      <c r="N81" s="419"/>
    </row>
    <row r="82" customFormat="false" ht="13.5" hidden="false" customHeight="true" outlineLevel="0" collapsed="false">
      <c r="A82" s="323" t="n">
        <v>72</v>
      </c>
      <c r="B82" s="324" t="s">
        <v>395</v>
      </c>
      <c r="C82" s="370" t="n">
        <v>5521</v>
      </c>
      <c r="D82" s="406"/>
      <c r="E82" s="328" t="n">
        <v>1110</v>
      </c>
      <c r="F82" s="348"/>
      <c r="G82" s="407" t="n">
        <v>19.8137823772208</v>
      </c>
      <c r="H82" s="324" t="s">
        <v>322</v>
      </c>
      <c r="I82" s="407" t="n">
        <v>74</v>
      </c>
      <c r="J82" s="419"/>
      <c r="K82" s="407" t="n">
        <v>25</v>
      </c>
      <c r="L82" s="324"/>
      <c r="M82" s="407" t="n">
        <v>6749.81378237722</v>
      </c>
      <c r="N82" s="419"/>
    </row>
    <row r="83" customFormat="false" ht="13.5" hidden="false" customHeight="true" outlineLevel="0" collapsed="false">
      <c r="A83" s="323" t="n">
        <v>73</v>
      </c>
      <c r="B83" s="324" t="s">
        <v>396</v>
      </c>
      <c r="C83" s="370" t="n">
        <v>3625</v>
      </c>
      <c r="D83" s="406"/>
      <c r="E83" s="328" t="n">
        <v>400</v>
      </c>
      <c r="F83" s="348"/>
      <c r="G83" s="407" t="n">
        <v>7</v>
      </c>
      <c r="H83" s="324"/>
      <c r="I83" s="407" t="n">
        <v>1</v>
      </c>
      <c r="J83" s="419"/>
      <c r="K83" s="407" t="n">
        <v>17</v>
      </c>
      <c r="L83" s="324"/>
      <c r="M83" s="407" t="n">
        <v>4050</v>
      </c>
      <c r="N83" s="419"/>
    </row>
    <row r="84" customFormat="false" ht="13.5" hidden="false" customHeight="true" outlineLevel="0" collapsed="false">
      <c r="A84" s="323" t="n">
        <v>74</v>
      </c>
      <c r="B84" s="324" t="s">
        <v>397</v>
      </c>
      <c r="C84" s="370" t="n">
        <v>4354</v>
      </c>
      <c r="D84" s="406"/>
      <c r="E84" s="328" t="n">
        <v>587</v>
      </c>
      <c r="F84" s="348"/>
      <c r="G84" s="407" t="n">
        <v>0</v>
      </c>
      <c r="H84" s="324"/>
      <c r="I84" s="407" t="n">
        <v>0</v>
      </c>
      <c r="J84" s="419"/>
      <c r="K84" s="407" t="n">
        <v>24.3173014848289</v>
      </c>
      <c r="L84" s="324" t="s">
        <v>322</v>
      </c>
      <c r="M84" s="407" t="n">
        <v>4965.31730148483</v>
      </c>
      <c r="N84" s="419"/>
    </row>
    <row r="85" customFormat="false" ht="13.5" hidden="false" customHeight="true" outlineLevel="0" collapsed="false">
      <c r="A85" s="323" t="n">
        <v>75</v>
      </c>
      <c r="B85" s="324" t="s">
        <v>398</v>
      </c>
      <c r="C85" s="370" t="n">
        <v>13081</v>
      </c>
      <c r="D85" s="406"/>
      <c r="E85" s="328" t="n">
        <v>5428.87057223247</v>
      </c>
      <c r="F85" s="348" t="s">
        <v>322</v>
      </c>
      <c r="G85" s="407" t="n">
        <v>100.459352754681</v>
      </c>
      <c r="H85" s="324" t="s">
        <v>322</v>
      </c>
      <c r="I85" s="407" t="n">
        <v>11</v>
      </c>
      <c r="J85" s="419"/>
      <c r="K85" s="407" t="n">
        <v>41.4507523195012</v>
      </c>
      <c r="L85" s="324" t="s">
        <v>322</v>
      </c>
      <c r="M85" s="407" t="n">
        <v>18662.7806773067</v>
      </c>
      <c r="N85" s="419"/>
    </row>
    <row r="86" customFormat="false" ht="13.5" hidden="false" customHeight="true" outlineLevel="0" collapsed="false">
      <c r="A86" s="323" t="n">
        <v>76</v>
      </c>
      <c r="B86" s="324" t="s">
        <v>399</v>
      </c>
      <c r="C86" s="370" t="n">
        <v>8777</v>
      </c>
      <c r="D86" s="406"/>
      <c r="E86" s="328" t="n">
        <v>2574</v>
      </c>
      <c r="F86" s="348"/>
      <c r="G86" s="407" t="n">
        <v>50</v>
      </c>
      <c r="H86" s="324"/>
      <c r="I86" s="407" t="n">
        <v>17</v>
      </c>
      <c r="J86" s="419"/>
      <c r="K86" s="407" t="n">
        <v>32.1933505487411</v>
      </c>
      <c r="L86" s="324" t="s">
        <v>322</v>
      </c>
      <c r="M86" s="407" t="n">
        <v>11450.1933505487</v>
      </c>
      <c r="N86" s="419"/>
    </row>
    <row r="87" customFormat="false" ht="13.5" hidden="false" customHeight="true" outlineLevel="0" collapsed="false">
      <c r="A87" s="323" t="n">
        <v>77</v>
      </c>
      <c r="B87" s="324" t="s">
        <v>400</v>
      </c>
      <c r="C87" s="370" t="n">
        <v>5086</v>
      </c>
      <c r="D87" s="406"/>
      <c r="E87" s="328" t="n">
        <v>1341</v>
      </c>
      <c r="F87" s="348"/>
      <c r="G87" s="407" t="n">
        <v>21</v>
      </c>
      <c r="H87" s="324"/>
      <c r="I87" s="407" t="n">
        <v>2</v>
      </c>
      <c r="J87" s="419"/>
      <c r="K87" s="407" t="n">
        <v>23</v>
      </c>
      <c r="L87" s="324"/>
      <c r="M87" s="407" t="n">
        <v>6473</v>
      </c>
      <c r="N87" s="419"/>
    </row>
    <row r="88" customFormat="false" ht="13.5" hidden="false" customHeight="true" outlineLevel="0" collapsed="false">
      <c r="A88" s="323" t="n">
        <v>78</v>
      </c>
      <c r="B88" s="324" t="s">
        <v>401</v>
      </c>
      <c r="C88" s="370" t="n">
        <v>5807</v>
      </c>
      <c r="D88" s="406"/>
      <c r="E88" s="328" t="n">
        <v>1445</v>
      </c>
      <c r="F88" s="324"/>
      <c r="G88" s="407" t="n">
        <v>78</v>
      </c>
      <c r="H88" s="324"/>
      <c r="I88" s="407" t="n">
        <v>1</v>
      </c>
      <c r="J88" s="419"/>
      <c r="K88" s="407" t="n">
        <v>100</v>
      </c>
      <c r="L88" s="324"/>
      <c r="M88" s="407" t="n">
        <v>7431</v>
      </c>
      <c r="N88" s="419"/>
    </row>
    <row r="89" customFormat="false" ht="13.5" hidden="false" customHeight="true" outlineLevel="0" collapsed="false">
      <c r="A89" s="323" t="n">
        <v>79</v>
      </c>
      <c r="B89" s="324" t="s">
        <v>402</v>
      </c>
      <c r="C89" s="370" t="n">
        <v>3966</v>
      </c>
      <c r="D89" s="406"/>
      <c r="E89" s="328" t="n">
        <v>814</v>
      </c>
      <c r="F89" s="348"/>
      <c r="G89" s="407" t="n">
        <v>91</v>
      </c>
      <c r="H89" s="324"/>
      <c r="I89" s="407" t="n">
        <v>13</v>
      </c>
      <c r="J89" s="419"/>
      <c r="K89" s="407" t="n">
        <v>27</v>
      </c>
      <c r="L89" s="324"/>
      <c r="M89" s="407" t="n">
        <v>4911</v>
      </c>
      <c r="N89" s="419"/>
    </row>
    <row r="90" customFormat="false" ht="13.5" hidden="false" customHeight="true" outlineLevel="0" collapsed="false">
      <c r="A90" s="323" t="n">
        <v>80</v>
      </c>
      <c r="B90" s="324" t="s">
        <v>403</v>
      </c>
      <c r="C90" s="370" t="n">
        <v>4332</v>
      </c>
      <c r="D90" s="406"/>
      <c r="E90" s="328" t="n">
        <v>1320</v>
      </c>
      <c r="F90" s="348"/>
      <c r="G90" s="407" t="n">
        <v>13</v>
      </c>
      <c r="H90" s="324"/>
      <c r="I90" s="407" t="n">
        <v>57</v>
      </c>
      <c r="J90" s="419"/>
      <c r="K90" s="407" t="n">
        <v>0</v>
      </c>
      <c r="L90" s="324"/>
      <c r="M90" s="407" t="n">
        <v>5722</v>
      </c>
      <c r="N90" s="419"/>
    </row>
    <row r="91" customFormat="false" ht="13.5" hidden="false" customHeight="true" outlineLevel="0" collapsed="false">
      <c r="A91" s="323" t="n">
        <v>81</v>
      </c>
      <c r="B91" s="324" t="s">
        <v>404</v>
      </c>
      <c r="C91" s="370" t="n">
        <v>3937</v>
      </c>
      <c r="D91" s="406"/>
      <c r="E91" s="328" t="n">
        <v>779</v>
      </c>
      <c r="F91" s="348"/>
      <c r="G91" s="407" t="n">
        <v>20.3900304614202</v>
      </c>
      <c r="H91" s="324" t="s">
        <v>322</v>
      </c>
      <c r="I91" s="407" t="n">
        <v>7</v>
      </c>
      <c r="J91" s="419"/>
      <c r="K91" s="407" t="n">
        <v>11.4483030215765</v>
      </c>
      <c r="L91" s="324" t="s">
        <v>322</v>
      </c>
      <c r="M91" s="407" t="n">
        <v>4754.838333483</v>
      </c>
      <c r="N91" s="419"/>
    </row>
    <row r="92" customFormat="false" ht="13.5" hidden="false" customHeight="true" outlineLevel="0" collapsed="false">
      <c r="A92" s="323" t="n">
        <v>82</v>
      </c>
      <c r="B92" s="324" t="s">
        <v>405</v>
      </c>
      <c r="C92" s="370" t="n">
        <v>2083</v>
      </c>
      <c r="D92" s="406"/>
      <c r="E92" s="328" t="n">
        <v>514</v>
      </c>
      <c r="F92" s="348"/>
      <c r="G92" s="407" t="n">
        <v>6</v>
      </c>
      <c r="H92" s="324"/>
      <c r="I92" s="407" t="n">
        <v>21</v>
      </c>
      <c r="J92" s="419"/>
      <c r="K92" s="407" t="n">
        <v>9</v>
      </c>
      <c r="L92" s="324"/>
      <c r="M92" s="407" t="n">
        <v>2633</v>
      </c>
      <c r="N92" s="419"/>
    </row>
    <row r="93" customFormat="false" ht="13.5" hidden="false" customHeight="true" outlineLevel="0" collapsed="false">
      <c r="A93" s="323" t="n">
        <v>83</v>
      </c>
      <c r="B93" s="324" t="s">
        <v>406</v>
      </c>
      <c r="C93" s="370" t="n">
        <v>7483</v>
      </c>
      <c r="D93" s="406"/>
      <c r="E93" s="328" t="n">
        <v>2502</v>
      </c>
      <c r="F93" s="348"/>
      <c r="G93" s="407" t="n">
        <v>14</v>
      </c>
      <c r="H93" s="324"/>
      <c r="I93" s="407" t="n">
        <v>3</v>
      </c>
      <c r="J93" s="419"/>
      <c r="K93" s="407" t="n">
        <v>16</v>
      </c>
      <c r="L93" s="324"/>
      <c r="M93" s="407" t="n">
        <v>10018</v>
      </c>
      <c r="N93" s="419"/>
    </row>
    <row r="94" customFormat="false" ht="13.5" hidden="false" customHeight="true" outlineLevel="0" collapsed="false">
      <c r="A94" s="323" t="n">
        <v>84</v>
      </c>
      <c r="B94" s="324" t="s">
        <v>407</v>
      </c>
      <c r="C94" s="370" t="n">
        <v>3775</v>
      </c>
      <c r="D94" s="406"/>
      <c r="E94" s="328" t="n">
        <v>1002</v>
      </c>
      <c r="F94" s="348"/>
      <c r="G94" s="407" t="n">
        <v>16.6852904229228</v>
      </c>
      <c r="H94" s="324" t="s">
        <v>322</v>
      </c>
      <c r="I94" s="407" t="n">
        <v>3</v>
      </c>
      <c r="J94" s="419"/>
      <c r="K94" s="407" t="n">
        <v>11</v>
      </c>
      <c r="L94" s="324"/>
      <c r="M94" s="407" t="n">
        <v>4807.68529042292</v>
      </c>
      <c r="N94" s="419"/>
    </row>
    <row r="95" customFormat="false" ht="13.5" hidden="false" customHeight="true" outlineLevel="0" collapsed="false">
      <c r="A95" s="323" t="n">
        <v>85</v>
      </c>
      <c r="B95" s="324" t="s">
        <v>408</v>
      </c>
      <c r="C95" s="370" t="n">
        <v>7815</v>
      </c>
      <c r="D95" s="406"/>
      <c r="E95" s="328" t="n">
        <v>1344</v>
      </c>
      <c r="F95" s="348"/>
      <c r="G95" s="407" t="n">
        <v>132</v>
      </c>
      <c r="H95" s="324"/>
      <c r="I95" s="407" t="n">
        <v>8</v>
      </c>
      <c r="J95" s="419"/>
      <c r="K95" s="407" t="n">
        <v>15</v>
      </c>
      <c r="L95" s="324"/>
      <c r="M95" s="407" t="n">
        <v>9314</v>
      </c>
      <c r="N95" s="419"/>
    </row>
    <row r="96" customFormat="false" ht="13.5" hidden="false" customHeight="true" outlineLevel="0" collapsed="false">
      <c r="A96" s="323" t="n">
        <v>86</v>
      </c>
      <c r="B96" s="324" t="s">
        <v>409</v>
      </c>
      <c r="C96" s="370" t="n">
        <v>3846</v>
      </c>
      <c r="D96" s="406"/>
      <c r="E96" s="328" t="n">
        <v>645</v>
      </c>
      <c r="F96" s="348"/>
      <c r="G96" s="407" t="n">
        <v>5</v>
      </c>
      <c r="H96" s="324"/>
      <c r="I96" s="407" t="n">
        <v>20</v>
      </c>
      <c r="J96" s="419"/>
      <c r="K96" s="407" t="n">
        <v>6</v>
      </c>
      <c r="L96" s="324"/>
      <c r="M96" s="407" t="n">
        <v>4522</v>
      </c>
      <c r="N96" s="419"/>
    </row>
    <row r="97" customFormat="false" ht="13.5" hidden="false" customHeight="true" outlineLevel="0" collapsed="false">
      <c r="A97" s="323" t="n">
        <v>87</v>
      </c>
      <c r="B97" s="324" t="s">
        <v>410</v>
      </c>
      <c r="C97" s="370" t="n">
        <v>3856</v>
      </c>
      <c r="D97" s="406"/>
      <c r="E97" s="328" t="n">
        <v>548</v>
      </c>
      <c r="F97" s="348"/>
      <c r="G97" s="407" t="n">
        <v>10</v>
      </c>
      <c r="H97" s="324"/>
      <c r="I97" s="407" t="n">
        <v>0</v>
      </c>
      <c r="J97" s="419"/>
      <c r="K97" s="407" t="n">
        <v>12</v>
      </c>
      <c r="L97" s="324"/>
      <c r="M97" s="407" t="n">
        <v>4426</v>
      </c>
      <c r="N97" s="419"/>
    </row>
    <row r="98" customFormat="false" ht="13.5" hidden="false" customHeight="true" outlineLevel="0" collapsed="false">
      <c r="A98" s="323" t="n">
        <v>88</v>
      </c>
      <c r="B98" s="324" t="s">
        <v>411</v>
      </c>
      <c r="C98" s="370" t="n">
        <v>4496</v>
      </c>
      <c r="D98" s="406"/>
      <c r="E98" s="328" t="n">
        <v>752</v>
      </c>
      <c r="F98" s="348"/>
      <c r="G98" s="407" t="n">
        <v>43</v>
      </c>
      <c r="H98" s="324"/>
      <c r="I98" s="407" t="n">
        <v>7</v>
      </c>
      <c r="J98" s="419"/>
      <c r="K98" s="407" t="n">
        <v>13</v>
      </c>
      <c r="L98" s="324"/>
      <c r="M98" s="407" t="n">
        <v>5311</v>
      </c>
      <c r="N98" s="419"/>
    </row>
    <row r="99" customFormat="false" ht="13.5" hidden="false" customHeight="true" outlineLevel="0" collapsed="false">
      <c r="A99" s="323" t="n">
        <v>89</v>
      </c>
      <c r="B99" s="324" t="s">
        <v>412</v>
      </c>
      <c r="C99" s="370" t="n">
        <v>3936</v>
      </c>
      <c r="D99" s="406"/>
      <c r="E99" s="328" t="n">
        <v>919</v>
      </c>
      <c r="F99" s="348"/>
      <c r="G99" s="407" t="n">
        <v>10</v>
      </c>
      <c r="H99" s="324"/>
      <c r="I99" s="407" t="n">
        <v>18</v>
      </c>
      <c r="J99" s="419"/>
      <c r="K99" s="407" t="n">
        <v>3</v>
      </c>
      <c r="L99" s="324"/>
      <c r="M99" s="407" t="n">
        <v>4886</v>
      </c>
      <c r="N99" s="419"/>
    </row>
    <row r="100" customFormat="false" ht="13.5" hidden="false" customHeight="true" outlineLevel="0" collapsed="false">
      <c r="A100" s="323" t="n">
        <v>90</v>
      </c>
      <c r="B100" s="324" t="s">
        <v>413</v>
      </c>
      <c r="C100" s="370" t="n">
        <v>990</v>
      </c>
      <c r="D100" s="406"/>
      <c r="E100" s="328" t="n">
        <v>228</v>
      </c>
      <c r="F100" s="348"/>
      <c r="G100" s="407" t="n">
        <v>2</v>
      </c>
      <c r="H100" s="324"/>
      <c r="I100" s="407" t="n">
        <v>4</v>
      </c>
      <c r="J100" s="419"/>
      <c r="K100" s="407" t="n">
        <v>0</v>
      </c>
      <c r="L100" s="324"/>
      <c r="M100" s="407" t="n">
        <v>1224</v>
      </c>
      <c r="N100" s="419"/>
    </row>
    <row r="101" customFormat="false" ht="13.5" hidden="false" customHeight="true" outlineLevel="0" collapsed="false">
      <c r="A101" s="323" t="n">
        <v>91</v>
      </c>
      <c r="B101" s="324" t="s">
        <v>414</v>
      </c>
      <c r="C101" s="370" t="n">
        <v>4433</v>
      </c>
      <c r="D101" s="406"/>
      <c r="E101" s="328" t="n">
        <v>1498</v>
      </c>
      <c r="F101" s="348"/>
      <c r="G101" s="407" t="n">
        <v>23</v>
      </c>
      <c r="H101" s="324"/>
      <c r="I101" s="407" t="n">
        <v>19</v>
      </c>
      <c r="J101" s="419"/>
      <c r="K101" s="407" t="n">
        <v>23.5296965784377</v>
      </c>
      <c r="L101" s="324" t="s">
        <v>322</v>
      </c>
      <c r="M101" s="407" t="n">
        <v>5996.52969657844</v>
      </c>
      <c r="N101" s="419"/>
    </row>
    <row r="102" customFormat="false" ht="13.5" hidden="false" customHeight="true" outlineLevel="0" collapsed="false">
      <c r="A102" s="323" t="n">
        <v>92</v>
      </c>
      <c r="B102" s="324" t="s">
        <v>415</v>
      </c>
      <c r="C102" s="370" t="n">
        <v>8138</v>
      </c>
      <c r="D102" s="406"/>
      <c r="E102" s="328" t="n">
        <v>2532</v>
      </c>
      <c r="F102" s="348"/>
      <c r="G102" s="407" t="n">
        <v>91</v>
      </c>
      <c r="H102" s="324"/>
      <c r="I102" s="407" t="n">
        <v>2</v>
      </c>
      <c r="J102" s="419"/>
      <c r="K102" s="407" t="n">
        <v>12</v>
      </c>
      <c r="L102" s="324"/>
      <c r="M102" s="407" t="n">
        <v>10775</v>
      </c>
      <c r="N102" s="419"/>
    </row>
    <row r="103" customFormat="false" ht="13.5" hidden="false" customHeight="true" outlineLevel="0" collapsed="false">
      <c r="A103" s="323" t="n">
        <v>93</v>
      </c>
      <c r="B103" s="324" t="s">
        <v>416</v>
      </c>
      <c r="C103" s="370" t="n">
        <v>5986.29684954747</v>
      </c>
      <c r="D103" s="406" t="s">
        <v>322</v>
      </c>
      <c r="E103" s="328" t="n">
        <v>2651</v>
      </c>
      <c r="F103" s="348"/>
      <c r="G103" s="407" t="n">
        <v>37</v>
      </c>
      <c r="H103" s="324"/>
      <c r="I103" s="407" t="n">
        <v>0</v>
      </c>
      <c r="J103" s="419"/>
      <c r="K103" s="407" t="n">
        <v>38.9372175597159</v>
      </c>
      <c r="L103" s="324" t="s">
        <v>322</v>
      </c>
      <c r="M103" s="407" t="n">
        <v>8713.23406710719</v>
      </c>
      <c r="N103" s="419"/>
    </row>
    <row r="104" customFormat="false" ht="13.5" hidden="false" customHeight="true" outlineLevel="0" collapsed="false">
      <c r="A104" s="323" t="n">
        <v>94</v>
      </c>
      <c r="B104" s="324" t="s">
        <v>417</v>
      </c>
      <c r="C104" s="370" t="n">
        <v>6066</v>
      </c>
      <c r="D104" s="406"/>
      <c r="E104" s="328" t="n">
        <v>1778</v>
      </c>
      <c r="F104" s="348"/>
      <c r="G104" s="407" t="n">
        <v>85</v>
      </c>
      <c r="H104" s="324"/>
      <c r="I104" s="407" t="n">
        <v>9</v>
      </c>
      <c r="J104" s="344"/>
      <c r="K104" s="407" t="n">
        <v>25.9417366042608</v>
      </c>
      <c r="L104" s="324" t="s">
        <v>322</v>
      </c>
      <c r="M104" s="407" t="n">
        <v>7963.94173660426</v>
      </c>
      <c r="N104" s="419"/>
    </row>
    <row r="105" customFormat="false" ht="13.5" hidden="false" customHeight="true" outlineLevel="0" collapsed="false">
      <c r="A105" s="323" t="n">
        <v>95</v>
      </c>
      <c r="B105" s="324" t="s">
        <v>418</v>
      </c>
      <c r="C105" s="370" t="n">
        <v>5022</v>
      </c>
      <c r="D105" s="406"/>
      <c r="E105" s="328" t="n">
        <v>1458</v>
      </c>
      <c r="F105" s="348"/>
      <c r="G105" s="407" t="n">
        <v>15</v>
      </c>
      <c r="H105" s="324"/>
      <c r="I105" s="407" t="n">
        <v>2</v>
      </c>
      <c r="J105" s="419"/>
      <c r="K105" s="407" t="n">
        <v>44.8934796642996</v>
      </c>
      <c r="L105" s="324" t="s">
        <v>322</v>
      </c>
      <c r="M105" s="407" t="n">
        <v>6541.8934796643</v>
      </c>
      <c r="N105" s="419"/>
    </row>
    <row r="106" customFormat="false" ht="13.5" hidden="false" customHeight="true" outlineLevel="0" collapsed="false">
      <c r="A106" s="323" t="n">
        <v>971</v>
      </c>
      <c r="B106" s="324" t="s">
        <v>419</v>
      </c>
      <c r="C106" s="370" t="n">
        <v>547</v>
      </c>
      <c r="D106" s="406"/>
      <c r="E106" s="328" t="n">
        <v>675</v>
      </c>
      <c r="F106" s="348"/>
      <c r="G106" s="407" t="n">
        <v>0</v>
      </c>
      <c r="H106" s="324"/>
      <c r="I106" s="407" t="n">
        <v>182</v>
      </c>
      <c r="J106" s="419"/>
      <c r="K106" s="407" t="n">
        <v>9</v>
      </c>
      <c r="L106" s="324"/>
      <c r="M106" s="407" t="n">
        <v>1413</v>
      </c>
      <c r="N106" s="419"/>
    </row>
    <row r="107" customFormat="false" ht="13.5" hidden="false" customHeight="true" outlineLevel="0" collapsed="false">
      <c r="A107" s="323" t="n">
        <v>972</v>
      </c>
      <c r="B107" s="324" t="s">
        <v>420</v>
      </c>
      <c r="C107" s="370" t="n">
        <v>1195</v>
      </c>
      <c r="D107" s="406"/>
      <c r="E107" s="328" t="n">
        <v>1300</v>
      </c>
      <c r="F107" s="348"/>
      <c r="G107" s="407" t="n">
        <v>0</v>
      </c>
      <c r="H107" s="324"/>
      <c r="I107" s="407" t="n">
        <v>108</v>
      </c>
      <c r="J107" s="419"/>
      <c r="K107" s="407" t="n">
        <v>0</v>
      </c>
      <c r="L107" s="324"/>
      <c r="M107" s="407" t="n">
        <v>2603</v>
      </c>
      <c r="N107" s="419"/>
    </row>
    <row r="108" customFormat="false" ht="13.5" hidden="false" customHeight="true" outlineLevel="0" collapsed="false">
      <c r="A108" s="323" t="n">
        <v>973</v>
      </c>
      <c r="B108" s="324" t="s">
        <v>421</v>
      </c>
      <c r="C108" s="370" t="n">
        <v>164</v>
      </c>
      <c r="D108" s="406"/>
      <c r="E108" s="328" t="n">
        <v>180</v>
      </c>
      <c r="F108" s="348"/>
      <c r="G108" s="407" t="n">
        <v>1</v>
      </c>
      <c r="H108" s="324"/>
      <c r="I108" s="407" t="n">
        <v>0</v>
      </c>
      <c r="J108" s="419"/>
      <c r="K108" s="407" t="n">
        <v>0</v>
      </c>
      <c r="L108" s="324"/>
      <c r="M108" s="407" t="n">
        <v>345</v>
      </c>
      <c r="N108" s="419"/>
    </row>
    <row r="109" customFormat="false" ht="13.5" hidden="false" customHeight="true" outlineLevel="0" collapsed="false">
      <c r="A109" s="329" t="n">
        <v>974</v>
      </c>
      <c r="B109" s="330" t="s">
        <v>422</v>
      </c>
      <c r="C109" s="372" t="n">
        <v>970</v>
      </c>
      <c r="D109" s="411"/>
      <c r="E109" s="335" t="n">
        <v>1061</v>
      </c>
      <c r="F109" s="420"/>
      <c r="G109" s="413" t="n">
        <v>25</v>
      </c>
      <c r="H109" s="330"/>
      <c r="I109" s="413" t="n">
        <v>183</v>
      </c>
      <c r="J109" s="421"/>
      <c r="K109" s="413" t="n">
        <v>5</v>
      </c>
      <c r="L109" s="330"/>
      <c r="M109" s="413" t="n">
        <v>2244</v>
      </c>
      <c r="N109" s="421"/>
    </row>
    <row r="110" customFormat="false" ht="14.1" hidden="false" customHeight="true" outlineLevel="0" collapsed="false">
      <c r="B110" s="386"/>
      <c r="C110" s="379"/>
      <c r="D110" s="422"/>
      <c r="E110" s="387"/>
      <c r="F110" s="387"/>
      <c r="G110" s="408"/>
      <c r="H110" s="423"/>
      <c r="I110" s="408"/>
      <c r="J110" s="423"/>
      <c r="K110" s="408"/>
      <c r="L110" s="423"/>
      <c r="M110" s="408"/>
      <c r="N110" s="423"/>
    </row>
    <row r="111" customFormat="false" ht="14.1" hidden="false" customHeight="true" outlineLevel="0" collapsed="false">
      <c r="A111" s="355" t="s">
        <v>423</v>
      </c>
      <c r="B111" s="355"/>
      <c r="C111" s="356" t="n">
        <v>489702.076760349</v>
      </c>
      <c r="D111" s="424"/>
      <c r="E111" s="356" t="n">
        <v>115105.144110749</v>
      </c>
      <c r="F111" s="357"/>
      <c r="G111" s="356" t="n">
        <v>2386.72882313085</v>
      </c>
      <c r="H111" s="425"/>
      <c r="I111" s="356" t="n">
        <v>1743.97583930119</v>
      </c>
      <c r="J111" s="425"/>
      <c r="K111" s="356" t="n">
        <v>1917.28193464287</v>
      </c>
      <c r="L111" s="425"/>
      <c r="M111" s="356" t="n">
        <v>610855.207468173</v>
      </c>
      <c r="N111" s="425"/>
      <c r="P111" s="347"/>
    </row>
    <row r="112" customFormat="false" ht="14.1" hidden="false" customHeight="true" outlineLevel="0" collapsed="false">
      <c r="A112" s="355" t="s">
        <v>424</v>
      </c>
      <c r="B112" s="355"/>
      <c r="C112" s="356" t="n">
        <v>2876</v>
      </c>
      <c r="D112" s="424"/>
      <c r="E112" s="356" t="n">
        <v>3216</v>
      </c>
      <c r="F112" s="357"/>
      <c r="G112" s="356" t="n">
        <v>26</v>
      </c>
      <c r="H112" s="425"/>
      <c r="I112" s="356" t="n">
        <v>473</v>
      </c>
      <c r="J112" s="425"/>
      <c r="K112" s="356" t="n">
        <v>14</v>
      </c>
      <c r="L112" s="425"/>
      <c r="M112" s="356" t="n">
        <v>6605</v>
      </c>
      <c r="N112" s="425"/>
    </row>
    <row r="113" customFormat="false" ht="14.1" hidden="false" customHeight="true" outlineLevel="0" collapsed="false">
      <c r="A113" s="355" t="s">
        <v>425</v>
      </c>
      <c r="B113" s="355"/>
      <c r="C113" s="356" t="n">
        <v>492578.076760349</v>
      </c>
      <c r="D113" s="424"/>
      <c r="E113" s="356" t="n">
        <v>118321.144110749</v>
      </c>
      <c r="F113" s="357"/>
      <c r="G113" s="356" t="n">
        <v>2412.72882313085</v>
      </c>
      <c r="H113" s="425"/>
      <c r="I113" s="356" t="n">
        <v>2216.97583930119</v>
      </c>
      <c r="J113" s="425"/>
      <c r="K113" s="356" t="n">
        <v>1931.28193464287</v>
      </c>
      <c r="L113" s="425"/>
      <c r="M113" s="356" t="n">
        <v>617460.207468173</v>
      </c>
      <c r="N113" s="425"/>
    </row>
    <row r="114" customFormat="false" ht="11.25" hidden="false" customHeight="true" outlineLevel="0" collapsed="false">
      <c r="A114" s="322" t="s">
        <v>426</v>
      </c>
      <c r="E114" s="336"/>
      <c r="F114" s="336"/>
      <c r="G114" s="336"/>
      <c r="H114" s="347"/>
      <c r="I114" s="336"/>
      <c r="J114" s="347"/>
      <c r="K114" s="336"/>
      <c r="L114" s="347"/>
      <c r="M114" s="336"/>
      <c r="N114" s="347"/>
    </row>
    <row r="115" customFormat="false" ht="11.25" hidden="false" customHeight="true" outlineLevel="0" collapsed="false">
      <c r="A115" s="322" t="s">
        <v>427</v>
      </c>
      <c r="C115" s="347"/>
      <c r="D115" s="347"/>
      <c r="E115" s="347"/>
      <c r="F115" s="347"/>
      <c r="G115" s="347"/>
      <c r="H115" s="347"/>
      <c r="I115" s="347"/>
      <c r="J115" s="347"/>
      <c r="K115" s="336"/>
      <c r="L115" s="347"/>
      <c r="M115" s="336"/>
      <c r="N115" s="347"/>
    </row>
    <row r="116" customFormat="false" ht="9" hidden="false" customHeight="true" outlineLevel="0" collapsed="false">
      <c r="A116" s="322" t="s">
        <v>428</v>
      </c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</row>
  </sheetData>
  <mergeCells count="21">
    <mergeCell ref="A1:N1"/>
    <mergeCell ref="A2:N2"/>
    <mergeCell ref="A3:N3"/>
    <mergeCell ref="P4:R4"/>
    <mergeCell ref="A5:B6"/>
    <mergeCell ref="C5:D6"/>
    <mergeCell ref="E5:F6"/>
    <mergeCell ref="G5:H6"/>
    <mergeCell ref="I5:J6"/>
    <mergeCell ref="K5:L6"/>
    <mergeCell ref="M5:N6"/>
    <mergeCell ref="A61:B62"/>
    <mergeCell ref="C61:D62"/>
    <mergeCell ref="E61:F62"/>
    <mergeCell ref="G61:H62"/>
    <mergeCell ref="I61:J62"/>
    <mergeCell ref="K61:L62"/>
    <mergeCell ref="M61:N62"/>
    <mergeCell ref="A111:B111"/>
    <mergeCell ref="A112:B112"/>
    <mergeCell ref="A113:B113"/>
  </mergeCells>
  <hyperlinks>
    <hyperlink ref="P1" location="Sommaire!A1" display="Retour au sommaire"/>
  </hyperlinks>
  <printOptions headings="false" gridLines="false" gridLinesSet="true" horizontalCentered="true" verticalCentered="false"/>
  <pageMargins left="0.170138888888889" right="0.170138888888889" top="0.379861111111111" bottom="1.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5" width="15.71"/>
    <col collapsed="false" customWidth="true" hidden="false" outlineLevel="0" max="4" min="4" style="295" width="3.71"/>
    <col collapsed="false" customWidth="true" hidden="false" outlineLevel="0" max="5" min="5" style="295" width="15.71"/>
    <col collapsed="false" customWidth="true" hidden="false" outlineLevel="0" max="6" min="6" style="295" width="3.71"/>
    <col collapsed="false" customWidth="true" hidden="false" outlineLevel="0" max="7" min="7" style="295" width="15.71"/>
    <col collapsed="false" customWidth="true" hidden="false" outlineLevel="0" max="8" min="8" style="295" width="3.71"/>
    <col collapsed="false" customWidth="true" hidden="false" outlineLevel="0" max="9" min="9" style="295" width="15.71"/>
    <col collapsed="false" customWidth="true" hidden="false" outlineLevel="0" max="10" min="10" style="295" width="3.71"/>
    <col collapsed="false" customWidth="true" hidden="false" outlineLevel="0" max="1025" min="11" style="294" width="14.01"/>
  </cols>
  <sheetData>
    <row r="1" s="426" customFormat="true" ht="13.5" hidden="false" customHeight="true" outlineLevel="0" collapsed="false">
      <c r="A1" s="296" t="s">
        <v>307</v>
      </c>
      <c r="B1" s="296"/>
      <c r="C1" s="296"/>
      <c r="D1" s="296"/>
      <c r="E1" s="296"/>
      <c r="F1" s="296"/>
      <c r="G1" s="296"/>
      <c r="H1" s="296"/>
      <c r="I1" s="296"/>
      <c r="J1" s="296"/>
      <c r="L1" s="21" t="s">
        <v>49</v>
      </c>
    </row>
    <row r="2" s="426" customFormat="tru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296"/>
      <c r="I2" s="296"/>
      <c r="J2" s="296"/>
      <c r="L2" s="294"/>
    </row>
    <row r="3" customFormat="false" ht="13.5" hidden="false" customHeight="true" outlineLevel="0" collapsed="false">
      <c r="A3" s="296" t="s">
        <v>438</v>
      </c>
      <c r="B3" s="296"/>
      <c r="C3" s="296"/>
      <c r="D3" s="296"/>
      <c r="E3" s="296"/>
      <c r="F3" s="296"/>
      <c r="G3" s="296"/>
      <c r="H3" s="296"/>
      <c r="I3" s="296"/>
      <c r="J3" s="296"/>
    </row>
    <row r="4" s="299" customFormat="true" ht="13.5" hidden="false" customHeight="true" outlineLevel="0" collapsed="false">
      <c r="C4" s="302"/>
      <c r="D4" s="302"/>
      <c r="E4" s="302"/>
      <c r="F4" s="302"/>
      <c r="G4" s="302"/>
      <c r="H4" s="302"/>
      <c r="I4" s="302"/>
      <c r="J4" s="303"/>
      <c r="K4" s="298"/>
    </row>
    <row r="5" customFormat="false" ht="28.5" hidden="false" customHeight="true" outlineLevel="0" collapsed="false">
      <c r="A5" s="337" t="s">
        <v>310</v>
      </c>
      <c r="B5" s="337"/>
      <c r="C5" s="305" t="s">
        <v>439</v>
      </c>
      <c r="D5" s="305"/>
      <c r="E5" s="305" t="s">
        <v>440</v>
      </c>
      <c r="F5" s="305"/>
      <c r="G5" s="305" t="s">
        <v>441</v>
      </c>
      <c r="H5" s="305"/>
      <c r="I5" s="305" t="s">
        <v>442</v>
      </c>
      <c r="J5" s="305"/>
    </row>
    <row r="6" customFormat="false" ht="19.5" hidden="false" customHeight="true" outlineLevel="0" collapsed="false">
      <c r="A6" s="337"/>
      <c r="B6" s="337"/>
      <c r="C6" s="305"/>
      <c r="D6" s="305"/>
      <c r="E6" s="305"/>
      <c r="F6" s="305"/>
      <c r="G6" s="305"/>
      <c r="H6" s="305"/>
      <c r="I6" s="305"/>
      <c r="J6" s="305"/>
      <c r="K6" s="310"/>
    </row>
    <row r="7" s="322" customFormat="true" ht="13.5" hidden="false" customHeight="true" outlineLevel="0" collapsed="false">
      <c r="A7" s="311" t="n">
        <v>1</v>
      </c>
      <c r="B7" s="427" t="s">
        <v>318</v>
      </c>
      <c r="C7" s="428" t="n">
        <v>3</v>
      </c>
      <c r="D7" s="429"/>
      <c r="E7" s="313" t="n">
        <v>807</v>
      </c>
      <c r="F7" s="430"/>
      <c r="G7" s="315" t="n">
        <v>63</v>
      </c>
      <c r="H7" s="429"/>
      <c r="I7" s="401" t="n">
        <v>873</v>
      </c>
      <c r="J7" s="417"/>
      <c r="K7" s="347"/>
    </row>
    <row r="8" s="322" customFormat="true" ht="13.5" hidden="false" customHeight="true" outlineLevel="0" collapsed="false">
      <c r="A8" s="323" t="n">
        <v>2</v>
      </c>
      <c r="B8" s="377" t="s">
        <v>319</v>
      </c>
      <c r="C8" s="431" t="n">
        <v>16</v>
      </c>
      <c r="D8" s="432"/>
      <c r="E8" s="325" t="n">
        <v>941</v>
      </c>
      <c r="F8" s="433"/>
      <c r="G8" s="326" t="n">
        <v>87</v>
      </c>
      <c r="H8" s="432"/>
      <c r="I8" s="319" t="n">
        <v>1044</v>
      </c>
      <c r="J8" s="348"/>
      <c r="K8" s="347"/>
    </row>
    <row r="9" s="322" customFormat="true" ht="13.5" hidden="false" customHeight="true" outlineLevel="0" collapsed="false">
      <c r="A9" s="323" t="n">
        <v>3</v>
      </c>
      <c r="B9" s="377" t="s">
        <v>320</v>
      </c>
      <c r="C9" s="431" t="n">
        <v>3</v>
      </c>
      <c r="D9" s="432"/>
      <c r="E9" s="325" t="n">
        <v>984</v>
      </c>
      <c r="F9" s="433"/>
      <c r="G9" s="326" t="n">
        <v>71</v>
      </c>
      <c r="H9" s="432"/>
      <c r="I9" s="319" t="n">
        <v>1058</v>
      </c>
      <c r="J9" s="348"/>
      <c r="K9" s="347"/>
    </row>
    <row r="10" s="322" customFormat="true" ht="13.5" hidden="false" customHeight="true" outlineLevel="0" collapsed="false">
      <c r="A10" s="323" t="n">
        <v>4</v>
      </c>
      <c r="B10" s="377" t="s">
        <v>321</v>
      </c>
      <c r="C10" s="431" t="n">
        <v>6</v>
      </c>
      <c r="D10" s="432"/>
      <c r="E10" s="325" t="n">
        <v>332</v>
      </c>
      <c r="F10" s="433"/>
      <c r="G10" s="326" t="n">
        <v>12</v>
      </c>
      <c r="H10" s="432"/>
      <c r="I10" s="319" t="n">
        <v>350</v>
      </c>
      <c r="J10" s="348"/>
      <c r="K10" s="347"/>
    </row>
    <row r="11" s="322" customFormat="true" ht="13.5" hidden="false" customHeight="true" outlineLevel="0" collapsed="false">
      <c r="A11" s="323" t="n">
        <v>5</v>
      </c>
      <c r="B11" s="377" t="s">
        <v>323</v>
      </c>
      <c r="C11" s="431" t="n">
        <v>31</v>
      </c>
      <c r="D11" s="432"/>
      <c r="E11" s="325" t="n">
        <v>172</v>
      </c>
      <c r="F11" s="433"/>
      <c r="G11" s="326" t="n">
        <v>23</v>
      </c>
      <c r="H11" s="432"/>
      <c r="I11" s="319" t="n">
        <v>226</v>
      </c>
      <c r="J11" s="348"/>
      <c r="K11" s="347"/>
    </row>
    <row r="12" s="322" customFormat="true" ht="13.5" hidden="false" customHeight="true" outlineLevel="0" collapsed="false">
      <c r="A12" s="323" t="n">
        <v>6</v>
      </c>
      <c r="B12" s="377" t="s">
        <v>324</v>
      </c>
      <c r="C12" s="431" t="n">
        <v>264</v>
      </c>
      <c r="D12" s="432"/>
      <c r="E12" s="325" t="n">
        <v>2441</v>
      </c>
      <c r="F12" s="433"/>
      <c r="G12" s="326" t="n">
        <v>71</v>
      </c>
      <c r="H12" s="432"/>
      <c r="I12" s="319" t="n">
        <v>2776</v>
      </c>
      <c r="J12" s="348"/>
      <c r="K12" s="347"/>
    </row>
    <row r="13" s="322" customFormat="true" ht="13.5" hidden="false" customHeight="true" outlineLevel="0" collapsed="false">
      <c r="A13" s="323" t="n">
        <v>7</v>
      </c>
      <c r="B13" s="377" t="s">
        <v>325</v>
      </c>
      <c r="C13" s="431" t="n">
        <v>13.5936768149883</v>
      </c>
      <c r="D13" s="432" t="s">
        <v>322</v>
      </c>
      <c r="E13" s="325" t="n">
        <v>879.406323185012</v>
      </c>
      <c r="F13" s="433" t="s">
        <v>322</v>
      </c>
      <c r="G13" s="326" t="n">
        <v>0</v>
      </c>
      <c r="H13" s="432" t="s">
        <v>322</v>
      </c>
      <c r="I13" s="319" t="n">
        <v>893</v>
      </c>
      <c r="J13" s="348"/>
      <c r="K13" s="347"/>
    </row>
    <row r="14" s="322" customFormat="true" ht="13.5" hidden="false" customHeight="true" outlineLevel="0" collapsed="false">
      <c r="A14" s="323" t="n">
        <v>8</v>
      </c>
      <c r="B14" s="377" t="s">
        <v>326</v>
      </c>
      <c r="C14" s="431" t="n">
        <v>0</v>
      </c>
      <c r="D14" s="432"/>
      <c r="E14" s="325" t="n">
        <v>396</v>
      </c>
      <c r="F14" s="433"/>
      <c r="G14" s="326" t="n">
        <v>23</v>
      </c>
      <c r="H14" s="432"/>
      <c r="I14" s="319" t="n">
        <v>419</v>
      </c>
      <c r="J14" s="348"/>
      <c r="K14" s="347"/>
    </row>
    <row r="15" s="322" customFormat="true" ht="13.5" hidden="false" customHeight="true" outlineLevel="0" collapsed="false">
      <c r="A15" s="323" t="n">
        <v>9</v>
      </c>
      <c r="B15" s="377" t="s">
        <v>327</v>
      </c>
      <c r="C15" s="431" t="n">
        <v>3</v>
      </c>
      <c r="D15" s="432"/>
      <c r="E15" s="325" t="n">
        <v>516</v>
      </c>
      <c r="F15" s="433"/>
      <c r="G15" s="326" t="n">
        <v>0</v>
      </c>
      <c r="H15" s="432"/>
      <c r="I15" s="319" t="n">
        <v>519</v>
      </c>
      <c r="J15" s="348"/>
      <c r="K15" s="347"/>
    </row>
    <row r="16" s="322" customFormat="true" ht="13.5" hidden="false" customHeight="true" outlineLevel="0" collapsed="false">
      <c r="A16" s="323" t="n">
        <v>10</v>
      </c>
      <c r="B16" s="377" t="s">
        <v>328</v>
      </c>
      <c r="C16" s="431" t="n">
        <v>18</v>
      </c>
      <c r="D16" s="432"/>
      <c r="E16" s="325" t="n">
        <v>665</v>
      </c>
      <c r="F16" s="433"/>
      <c r="G16" s="326" t="n">
        <v>50</v>
      </c>
      <c r="H16" s="432"/>
      <c r="I16" s="319" t="n">
        <v>733</v>
      </c>
      <c r="J16" s="348"/>
      <c r="K16" s="347"/>
    </row>
    <row r="17" s="322" customFormat="true" ht="13.5" hidden="false" customHeight="true" outlineLevel="0" collapsed="false">
      <c r="A17" s="323" t="n">
        <v>11</v>
      </c>
      <c r="B17" s="377" t="s">
        <v>329</v>
      </c>
      <c r="C17" s="431" t="n">
        <v>4.79343365253078</v>
      </c>
      <c r="D17" s="432" t="s">
        <v>322</v>
      </c>
      <c r="E17" s="325" t="n">
        <v>614.019030939237</v>
      </c>
      <c r="F17" s="433" t="s">
        <v>322</v>
      </c>
      <c r="G17" s="326" t="n">
        <v>257.156104644435</v>
      </c>
      <c r="H17" s="432" t="s">
        <v>322</v>
      </c>
      <c r="I17" s="319" t="n">
        <v>875.968569236203</v>
      </c>
      <c r="J17" s="348"/>
      <c r="K17" s="347"/>
    </row>
    <row r="18" s="322" customFormat="true" ht="13.5" hidden="false" customHeight="true" outlineLevel="0" collapsed="false">
      <c r="A18" s="323" t="n">
        <v>12</v>
      </c>
      <c r="B18" s="377" t="s">
        <v>330</v>
      </c>
      <c r="C18" s="431" t="n">
        <v>3</v>
      </c>
      <c r="D18" s="432"/>
      <c r="E18" s="325" t="n">
        <v>857</v>
      </c>
      <c r="F18" s="433"/>
      <c r="G18" s="326" t="n">
        <v>81</v>
      </c>
      <c r="H18" s="432"/>
      <c r="I18" s="319" t="n">
        <v>941</v>
      </c>
      <c r="J18" s="348"/>
      <c r="K18" s="347"/>
    </row>
    <row r="19" s="322" customFormat="true" ht="13.5" hidden="false" customHeight="true" outlineLevel="0" collapsed="false">
      <c r="A19" s="323" t="n">
        <v>13</v>
      </c>
      <c r="B19" s="377" t="s">
        <v>331</v>
      </c>
      <c r="C19" s="431" t="n">
        <v>280</v>
      </c>
      <c r="D19" s="432"/>
      <c r="E19" s="325" t="n">
        <v>1731.86354034442</v>
      </c>
      <c r="F19" s="433" t="s">
        <v>322</v>
      </c>
      <c r="G19" s="326" t="n">
        <v>1826.13000312021</v>
      </c>
      <c r="H19" s="432" t="s">
        <v>322</v>
      </c>
      <c r="I19" s="319" t="n">
        <v>3837.99354346464</v>
      </c>
      <c r="J19" s="348"/>
      <c r="K19" s="347"/>
    </row>
    <row r="20" s="322" customFormat="true" ht="13.5" hidden="false" customHeight="true" outlineLevel="0" collapsed="false">
      <c r="A20" s="323" t="n">
        <v>14</v>
      </c>
      <c r="B20" s="377" t="s">
        <v>332</v>
      </c>
      <c r="C20" s="431" t="n">
        <v>0</v>
      </c>
      <c r="D20" s="432"/>
      <c r="E20" s="325" t="n">
        <v>1551</v>
      </c>
      <c r="F20" s="433"/>
      <c r="G20" s="326" t="n">
        <v>127</v>
      </c>
      <c r="H20" s="432"/>
      <c r="I20" s="319" t="n">
        <v>1678</v>
      </c>
      <c r="J20" s="348"/>
      <c r="K20" s="347"/>
    </row>
    <row r="21" s="322" customFormat="true" ht="13.5" hidden="false" customHeight="true" outlineLevel="0" collapsed="false">
      <c r="A21" s="323" t="n">
        <v>15</v>
      </c>
      <c r="B21" s="377" t="s">
        <v>333</v>
      </c>
      <c r="C21" s="431" t="n">
        <v>9</v>
      </c>
      <c r="D21" s="432"/>
      <c r="E21" s="325" t="n">
        <v>423</v>
      </c>
      <c r="F21" s="433"/>
      <c r="G21" s="326" t="n">
        <v>34</v>
      </c>
      <c r="H21" s="432"/>
      <c r="I21" s="319" t="n">
        <v>466</v>
      </c>
      <c r="J21" s="348"/>
      <c r="K21" s="347"/>
    </row>
    <row r="22" s="322" customFormat="true" ht="13.5" hidden="false" customHeight="true" outlineLevel="0" collapsed="false">
      <c r="A22" s="323" t="n">
        <v>16</v>
      </c>
      <c r="B22" s="377" t="s">
        <v>334</v>
      </c>
      <c r="C22" s="431" t="n">
        <v>48</v>
      </c>
      <c r="D22" s="432"/>
      <c r="E22" s="325" t="n">
        <v>553</v>
      </c>
      <c r="F22" s="433"/>
      <c r="G22" s="326" t="n">
        <v>40</v>
      </c>
      <c r="H22" s="432"/>
      <c r="I22" s="319" t="n">
        <v>641</v>
      </c>
      <c r="J22" s="348"/>
      <c r="K22" s="347"/>
    </row>
    <row r="23" s="322" customFormat="true" ht="13.5" hidden="false" customHeight="true" outlineLevel="0" collapsed="false">
      <c r="A23" s="323" t="n">
        <v>17</v>
      </c>
      <c r="B23" s="377" t="s">
        <v>335</v>
      </c>
      <c r="C23" s="431" t="n">
        <v>47</v>
      </c>
      <c r="D23" s="432"/>
      <c r="E23" s="325" t="n">
        <v>1064</v>
      </c>
      <c r="F23" s="433"/>
      <c r="G23" s="326" t="n">
        <v>99</v>
      </c>
      <c r="H23" s="432"/>
      <c r="I23" s="319" t="n">
        <v>1210</v>
      </c>
      <c r="J23" s="348"/>
      <c r="K23" s="347"/>
    </row>
    <row r="24" s="322" customFormat="true" ht="13.5" hidden="false" customHeight="true" outlineLevel="0" collapsed="false">
      <c r="A24" s="323" t="n">
        <v>18</v>
      </c>
      <c r="B24" s="377" t="s">
        <v>336</v>
      </c>
      <c r="C24" s="431" t="n">
        <v>4</v>
      </c>
      <c r="D24" s="432"/>
      <c r="E24" s="325" t="n">
        <v>639</v>
      </c>
      <c r="F24" s="433"/>
      <c r="G24" s="326" t="n">
        <v>70</v>
      </c>
      <c r="H24" s="432"/>
      <c r="I24" s="319" t="n">
        <v>713</v>
      </c>
      <c r="J24" s="348"/>
      <c r="K24" s="347"/>
    </row>
    <row r="25" s="322" customFormat="true" ht="13.5" hidden="false" customHeight="true" outlineLevel="0" collapsed="false">
      <c r="A25" s="323" t="n">
        <v>19</v>
      </c>
      <c r="B25" s="377" t="s">
        <v>337</v>
      </c>
      <c r="C25" s="431" t="n">
        <v>67.2400835073069</v>
      </c>
      <c r="D25" s="432" t="s">
        <v>322</v>
      </c>
      <c r="E25" s="325" t="n">
        <v>56.2171189979123</v>
      </c>
      <c r="F25" s="433" t="s">
        <v>322</v>
      </c>
      <c r="G25" s="326" t="n">
        <v>404.542797494781</v>
      </c>
      <c r="H25" s="432" t="s">
        <v>322</v>
      </c>
      <c r="I25" s="319" t="n">
        <v>528</v>
      </c>
      <c r="J25" s="348"/>
      <c r="K25" s="347"/>
    </row>
    <row r="26" s="322" customFormat="true" ht="13.5" hidden="false" customHeight="true" outlineLevel="0" collapsed="false">
      <c r="A26" s="323" t="s">
        <v>338</v>
      </c>
      <c r="B26" s="377" t="s">
        <v>339</v>
      </c>
      <c r="C26" s="431" t="n">
        <v>14</v>
      </c>
      <c r="D26" s="432"/>
      <c r="E26" s="325" t="n">
        <v>219</v>
      </c>
      <c r="F26" s="433"/>
      <c r="G26" s="326" t="n">
        <v>39</v>
      </c>
      <c r="H26" s="432"/>
      <c r="I26" s="319" t="n">
        <v>272</v>
      </c>
      <c r="J26" s="348"/>
      <c r="K26" s="347"/>
    </row>
    <row r="27" s="322" customFormat="true" ht="13.5" hidden="false" customHeight="true" outlineLevel="0" collapsed="false">
      <c r="A27" s="323" t="s">
        <v>340</v>
      </c>
      <c r="B27" s="377" t="s">
        <v>341</v>
      </c>
      <c r="C27" s="431" t="n">
        <v>316</v>
      </c>
      <c r="D27" s="432"/>
      <c r="E27" s="325" t="n">
        <v>448</v>
      </c>
      <c r="F27" s="433"/>
      <c r="G27" s="326" t="n">
        <v>0</v>
      </c>
      <c r="H27" s="432"/>
      <c r="I27" s="319" t="n">
        <v>764</v>
      </c>
      <c r="J27" s="348"/>
      <c r="K27" s="347"/>
    </row>
    <row r="28" s="322" customFormat="true" ht="13.5" hidden="false" customHeight="true" outlineLevel="0" collapsed="false">
      <c r="A28" s="323" t="n">
        <v>21</v>
      </c>
      <c r="B28" s="377" t="s">
        <v>342</v>
      </c>
      <c r="C28" s="431" t="n">
        <v>19</v>
      </c>
      <c r="D28" s="432"/>
      <c r="E28" s="325" t="n">
        <v>1221</v>
      </c>
      <c r="F28" s="433"/>
      <c r="G28" s="326" t="n">
        <v>0</v>
      </c>
      <c r="H28" s="432"/>
      <c r="I28" s="319" t="n">
        <v>1240</v>
      </c>
      <c r="J28" s="348"/>
      <c r="K28" s="347"/>
    </row>
    <row r="29" s="322" customFormat="true" ht="13.5" hidden="false" customHeight="true" outlineLevel="0" collapsed="false">
      <c r="A29" s="323" t="n">
        <v>22</v>
      </c>
      <c r="B29" s="377" t="s">
        <v>343</v>
      </c>
      <c r="C29" s="431" t="n">
        <v>8</v>
      </c>
      <c r="D29" s="432"/>
      <c r="E29" s="325" t="n">
        <v>1322</v>
      </c>
      <c r="F29" s="433"/>
      <c r="G29" s="326" t="n">
        <v>19</v>
      </c>
      <c r="H29" s="432"/>
      <c r="I29" s="319" t="n">
        <v>1349</v>
      </c>
      <c r="J29" s="348"/>
      <c r="K29" s="347"/>
    </row>
    <row r="30" s="322" customFormat="true" ht="13.5" hidden="false" customHeight="true" outlineLevel="0" collapsed="false">
      <c r="A30" s="323" t="n">
        <v>23</v>
      </c>
      <c r="B30" s="377" t="s">
        <v>344</v>
      </c>
      <c r="C30" s="431" t="n">
        <v>12</v>
      </c>
      <c r="D30" s="432"/>
      <c r="E30" s="325" t="n">
        <v>335</v>
      </c>
      <c r="F30" s="433"/>
      <c r="G30" s="326" t="n">
        <v>40</v>
      </c>
      <c r="H30" s="432"/>
      <c r="I30" s="319" t="n">
        <v>387</v>
      </c>
      <c r="J30" s="348"/>
      <c r="K30" s="347"/>
    </row>
    <row r="31" s="322" customFormat="true" ht="13.5" hidden="false" customHeight="true" outlineLevel="0" collapsed="false">
      <c r="A31" s="323" t="n">
        <v>24</v>
      </c>
      <c r="B31" s="377" t="s">
        <v>345</v>
      </c>
      <c r="C31" s="431" t="n">
        <v>0</v>
      </c>
      <c r="D31" s="432"/>
      <c r="E31" s="325" t="n">
        <v>763</v>
      </c>
      <c r="F31" s="433"/>
      <c r="G31" s="326" t="n">
        <v>50</v>
      </c>
      <c r="H31" s="432"/>
      <c r="I31" s="319" t="n">
        <v>813</v>
      </c>
      <c r="J31" s="348"/>
      <c r="K31" s="347"/>
    </row>
    <row r="32" s="322" customFormat="true" ht="13.5" hidden="false" customHeight="true" outlineLevel="0" collapsed="false">
      <c r="A32" s="323" t="n">
        <v>25</v>
      </c>
      <c r="B32" s="377" t="s">
        <v>346</v>
      </c>
      <c r="C32" s="431" t="n">
        <v>64</v>
      </c>
      <c r="D32" s="432"/>
      <c r="E32" s="325" t="n">
        <v>657</v>
      </c>
      <c r="F32" s="433"/>
      <c r="G32" s="326" t="n">
        <v>21</v>
      </c>
      <c r="H32" s="432"/>
      <c r="I32" s="319" t="n">
        <v>742</v>
      </c>
      <c r="J32" s="348"/>
      <c r="K32" s="347"/>
    </row>
    <row r="33" s="322" customFormat="true" ht="13.5" hidden="false" customHeight="true" outlineLevel="0" collapsed="false">
      <c r="A33" s="323" t="n">
        <v>26</v>
      </c>
      <c r="B33" s="377" t="s">
        <v>347</v>
      </c>
      <c r="C33" s="431" t="n">
        <v>35</v>
      </c>
      <c r="D33" s="432"/>
      <c r="E33" s="325" t="n">
        <v>1150</v>
      </c>
      <c r="F33" s="433"/>
      <c r="G33" s="326" t="n">
        <v>9</v>
      </c>
      <c r="H33" s="432"/>
      <c r="I33" s="319" t="n">
        <v>1194</v>
      </c>
      <c r="J33" s="348"/>
      <c r="K33" s="347"/>
    </row>
    <row r="34" s="322" customFormat="true" ht="13.5" hidden="false" customHeight="true" outlineLevel="0" collapsed="false">
      <c r="A34" s="323" t="n">
        <v>27</v>
      </c>
      <c r="B34" s="377" t="s">
        <v>348</v>
      </c>
      <c r="C34" s="431" t="n">
        <v>1</v>
      </c>
      <c r="D34" s="432"/>
      <c r="E34" s="325" t="n">
        <v>736</v>
      </c>
      <c r="F34" s="433"/>
      <c r="G34" s="326" t="n">
        <v>36</v>
      </c>
      <c r="H34" s="432"/>
      <c r="I34" s="319" t="n">
        <v>773</v>
      </c>
      <c r="J34" s="348"/>
      <c r="K34" s="347"/>
    </row>
    <row r="35" s="322" customFormat="true" ht="13.5" hidden="false" customHeight="true" outlineLevel="0" collapsed="false">
      <c r="A35" s="323" t="n">
        <v>28</v>
      </c>
      <c r="B35" s="377" t="s">
        <v>349</v>
      </c>
      <c r="C35" s="431" t="n">
        <v>1</v>
      </c>
      <c r="D35" s="432"/>
      <c r="E35" s="325" t="n">
        <v>499</v>
      </c>
      <c r="F35" s="433"/>
      <c r="G35" s="326" t="n">
        <v>43</v>
      </c>
      <c r="H35" s="432"/>
      <c r="I35" s="319" t="n">
        <v>543</v>
      </c>
      <c r="J35" s="348"/>
      <c r="K35" s="347"/>
    </row>
    <row r="36" s="322" customFormat="true" ht="13.5" hidden="false" customHeight="true" outlineLevel="0" collapsed="false">
      <c r="A36" s="323" t="n">
        <v>29</v>
      </c>
      <c r="B36" s="377" t="s">
        <v>350</v>
      </c>
      <c r="C36" s="431" t="n">
        <v>0</v>
      </c>
      <c r="D36" s="432" t="s">
        <v>322</v>
      </c>
      <c r="E36" s="325" t="n">
        <v>1256.34658454647</v>
      </c>
      <c r="F36" s="433" t="s">
        <v>322</v>
      </c>
      <c r="G36" s="326" t="n">
        <v>254.653415453528</v>
      </c>
      <c r="H36" s="432" t="s">
        <v>322</v>
      </c>
      <c r="I36" s="319" t="n">
        <v>1511</v>
      </c>
      <c r="J36" s="348"/>
      <c r="K36" s="347"/>
    </row>
    <row r="37" s="322" customFormat="true" ht="13.5" hidden="false" customHeight="true" outlineLevel="0" collapsed="false">
      <c r="A37" s="323" t="n">
        <v>30</v>
      </c>
      <c r="B37" s="377" t="s">
        <v>351</v>
      </c>
      <c r="C37" s="431" t="n">
        <v>41</v>
      </c>
      <c r="D37" s="432"/>
      <c r="E37" s="325" t="n">
        <v>1460</v>
      </c>
      <c r="F37" s="433"/>
      <c r="G37" s="326" t="n">
        <v>10</v>
      </c>
      <c r="H37" s="432"/>
      <c r="I37" s="319" t="n">
        <v>1511</v>
      </c>
      <c r="J37" s="348"/>
      <c r="K37" s="347"/>
    </row>
    <row r="38" s="322" customFormat="true" ht="13.5" hidden="false" customHeight="true" outlineLevel="0" collapsed="false">
      <c r="A38" s="323" t="n">
        <v>31</v>
      </c>
      <c r="B38" s="377" t="s">
        <v>352</v>
      </c>
      <c r="C38" s="431" t="n">
        <v>39</v>
      </c>
      <c r="D38" s="432"/>
      <c r="E38" s="325" t="n">
        <v>1164</v>
      </c>
      <c r="F38" s="433"/>
      <c r="G38" s="326" t="n">
        <v>78</v>
      </c>
      <c r="H38" s="432"/>
      <c r="I38" s="319" t="n">
        <v>1281</v>
      </c>
      <c r="J38" s="348"/>
      <c r="K38" s="347"/>
    </row>
    <row r="39" s="322" customFormat="true" ht="13.5" hidden="false" customHeight="true" outlineLevel="0" collapsed="false">
      <c r="A39" s="323" t="n">
        <v>32</v>
      </c>
      <c r="B39" s="377" t="s">
        <v>353</v>
      </c>
      <c r="C39" s="431" t="n">
        <v>7</v>
      </c>
      <c r="D39" s="432"/>
      <c r="E39" s="325" t="n">
        <v>593</v>
      </c>
      <c r="F39" s="433"/>
      <c r="G39" s="326" t="n">
        <v>110</v>
      </c>
      <c r="H39" s="432"/>
      <c r="I39" s="319" t="n">
        <v>710</v>
      </c>
      <c r="J39" s="348"/>
      <c r="K39" s="347"/>
    </row>
    <row r="40" s="322" customFormat="true" ht="13.5" hidden="false" customHeight="true" outlineLevel="0" collapsed="false">
      <c r="A40" s="323" t="n">
        <v>33</v>
      </c>
      <c r="B40" s="377" t="s">
        <v>354</v>
      </c>
      <c r="C40" s="431" t="n">
        <v>27</v>
      </c>
      <c r="D40" s="432"/>
      <c r="E40" s="325" t="n">
        <v>1570</v>
      </c>
      <c r="F40" s="433"/>
      <c r="G40" s="326" t="n">
        <v>154</v>
      </c>
      <c r="H40" s="432"/>
      <c r="I40" s="319" t="n">
        <v>1751</v>
      </c>
      <c r="J40" s="348"/>
      <c r="K40" s="347"/>
    </row>
    <row r="41" s="322" customFormat="true" ht="13.5" hidden="false" customHeight="true" outlineLevel="0" collapsed="false">
      <c r="A41" s="323" t="n">
        <v>34</v>
      </c>
      <c r="B41" s="377" t="s">
        <v>355</v>
      </c>
      <c r="C41" s="431" t="n">
        <v>0</v>
      </c>
      <c r="D41" s="432" t="s">
        <v>322</v>
      </c>
      <c r="E41" s="325" t="n">
        <v>1461.94788918206</v>
      </c>
      <c r="F41" s="433" t="s">
        <v>322</v>
      </c>
      <c r="G41" s="326" t="n">
        <v>551.052110817942</v>
      </c>
      <c r="H41" s="432" t="s">
        <v>322</v>
      </c>
      <c r="I41" s="319" t="n">
        <v>2013</v>
      </c>
      <c r="J41" s="348"/>
      <c r="K41" s="347"/>
    </row>
    <row r="42" s="322" customFormat="true" ht="13.5" hidden="false" customHeight="true" outlineLevel="0" collapsed="false">
      <c r="A42" s="323" t="n">
        <v>35</v>
      </c>
      <c r="B42" s="377" t="s">
        <v>356</v>
      </c>
      <c r="C42" s="431" t="n">
        <v>0</v>
      </c>
      <c r="D42" s="432"/>
      <c r="E42" s="325" t="n">
        <v>1301</v>
      </c>
      <c r="F42" s="433" t="s">
        <v>322</v>
      </c>
      <c r="G42" s="326" t="n">
        <v>0</v>
      </c>
      <c r="H42" s="432" t="s">
        <v>322</v>
      </c>
      <c r="I42" s="319" t="n">
        <v>1301</v>
      </c>
      <c r="J42" s="348"/>
      <c r="K42" s="347"/>
    </row>
    <row r="43" s="322" customFormat="true" ht="13.5" hidden="false" customHeight="true" outlineLevel="0" collapsed="false">
      <c r="A43" s="323" t="n">
        <v>36</v>
      </c>
      <c r="B43" s="377" t="s">
        <v>357</v>
      </c>
      <c r="C43" s="431" t="n">
        <v>8</v>
      </c>
      <c r="D43" s="432"/>
      <c r="E43" s="325" t="n">
        <v>517</v>
      </c>
      <c r="F43" s="433"/>
      <c r="G43" s="326" t="n">
        <v>23</v>
      </c>
      <c r="H43" s="432"/>
      <c r="I43" s="319" t="n">
        <v>548</v>
      </c>
      <c r="J43" s="348"/>
      <c r="K43" s="347"/>
    </row>
    <row r="44" s="322" customFormat="true" ht="13.5" hidden="false" customHeight="true" outlineLevel="0" collapsed="false">
      <c r="A44" s="323" t="n">
        <v>37</v>
      </c>
      <c r="B44" s="377" t="s">
        <v>358</v>
      </c>
      <c r="C44" s="431" t="n">
        <v>5</v>
      </c>
      <c r="D44" s="432"/>
      <c r="E44" s="325" t="n">
        <v>907</v>
      </c>
      <c r="F44" s="433"/>
      <c r="G44" s="326" t="n">
        <v>65</v>
      </c>
      <c r="H44" s="432"/>
      <c r="I44" s="319" t="n">
        <v>977</v>
      </c>
      <c r="J44" s="348"/>
      <c r="K44" s="347"/>
    </row>
    <row r="45" s="322" customFormat="true" ht="13.5" hidden="false" customHeight="true" outlineLevel="0" collapsed="false">
      <c r="A45" s="323" t="n">
        <v>38</v>
      </c>
      <c r="B45" s="377" t="s">
        <v>359</v>
      </c>
      <c r="C45" s="431" t="n">
        <v>164</v>
      </c>
      <c r="D45" s="432"/>
      <c r="E45" s="325" t="n">
        <v>1648</v>
      </c>
      <c r="F45" s="433"/>
      <c r="G45" s="326" t="n">
        <v>112</v>
      </c>
      <c r="H45" s="432"/>
      <c r="I45" s="319" t="n">
        <v>1924</v>
      </c>
      <c r="J45" s="348"/>
      <c r="K45" s="347"/>
    </row>
    <row r="46" s="322" customFormat="true" ht="13.5" hidden="false" customHeight="true" outlineLevel="0" collapsed="false">
      <c r="A46" s="323" t="n">
        <v>39</v>
      </c>
      <c r="B46" s="377" t="s">
        <v>360</v>
      </c>
      <c r="C46" s="431" t="n">
        <v>27</v>
      </c>
      <c r="D46" s="432"/>
      <c r="E46" s="325" t="n">
        <v>352</v>
      </c>
      <c r="F46" s="433"/>
      <c r="G46" s="326" t="n">
        <v>0</v>
      </c>
      <c r="H46" s="432"/>
      <c r="I46" s="319" t="n">
        <v>379</v>
      </c>
      <c r="J46" s="348"/>
      <c r="K46" s="347"/>
    </row>
    <row r="47" s="322" customFormat="true" ht="13.5" hidden="false" customHeight="true" outlineLevel="0" collapsed="false">
      <c r="A47" s="323" t="n">
        <v>40</v>
      </c>
      <c r="B47" s="377" t="s">
        <v>361</v>
      </c>
      <c r="C47" s="431" t="n">
        <v>276</v>
      </c>
      <c r="D47" s="432"/>
      <c r="E47" s="325" t="n">
        <v>695</v>
      </c>
      <c r="F47" s="433"/>
      <c r="G47" s="326" t="n">
        <v>139</v>
      </c>
      <c r="H47" s="432"/>
      <c r="I47" s="319" t="n">
        <v>1110</v>
      </c>
      <c r="J47" s="348"/>
      <c r="K47" s="347"/>
    </row>
    <row r="48" s="322" customFormat="true" ht="13.5" hidden="false" customHeight="true" outlineLevel="0" collapsed="false">
      <c r="A48" s="323" t="n">
        <v>41</v>
      </c>
      <c r="B48" s="377" t="s">
        <v>362</v>
      </c>
      <c r="C48" s="431" t="n">
        <v>3</v>
      </c>
      <c r="D48" s="432"/>
      <c r="E48" s="325" t="n">
        <v>597</v>
      </c>
      <c r="F48" s="433"/>
      <c r="G48" s="326" t="n">
        <v>54</v>
      </c>
      <c r="H48" s="432"/>
      <c r="I48" s="319" t="n">
        <v>654</v>
      </c>
      <c r="J48" s="348"/>
      <c r="K48" s="347"/>
    </row>
    <row r="49" s="322" customFormat="true" ht="13.5" hidden="false" customHeight="true" outlineLevel="0" collapsed="false">
      <c r="A49" s="323" t="n">
        <v>42</v>
      </c>
      <c r="B49" s="377" t="s">
        <v>363</v>
      </c>
      <c r="C49" s="431" t="n">
        <v>42</v>
      </c>
      <c r="D49" s="432"/>
      <c r="E49" s="325" t="n">
        <v>1478</v>
      </c>
      <c r="F49" s="433"/>
      <c r="G49" s="326" t="n">
        <v>4</v>
      </c>
      <c r="H49" s="432"/>
      <c r="I49" s="319" t="n">
        <v>1524</v>
      </c>
      <c r="J49" s="348"/>
      <c r="K49" s="347"/>
    </row>
    <row r="50" s="322" customFormat="true" ht="13.5" hidden="false" customHeight="true" outlineLevel="0" collapsed="false">
      <c r="A50" s="323" t="n">
        <v>43</v>
      </c>
      <c r="B50" s="377" t="s">
        <v>364</v>
      </c>
      <c r="C50" s="431" t="n">
        <v>4.04103921024583</v>
      </c>
      <c r="D50" s="432" t="s">
        <v>322</v>
      </c>
      <c r="E50" s="325" t="n">
        <v>451.586131744971</v>
      </c>
      <c r="F50" s="433" t="s">
        <v>322</v>
      </c>
      <c r="G50" s="326" t="n">
        <v>63.6463675613718</v>
      </c>
      <c r="H50" s="432" t="s">
        <v>322</v>
      </c>
      <c r="I50" s="319" t="n">
        <v>519.273538516589</v>
      </c>
      <c r="J50" s="348"/>
      <c r="K50" s="347"/>
    </row>
    <row r="51" s="322" customFormat="true" ht="13.5" hidden="false" customHeight="true" outlineLevel="0" collapsed="false">
      <c r="A51" s="323" t="n">
        <v>44</v>
      </c>
      <c r="B51" s="377" t="s">
        <v>365</v>
      </c>
      <c r="C51" s="431" t="n">
        <v>5</v>
      </c>
      <c r="D51" s="432"/>
      <c r="E51" s="325" t="n">
        <v>1752</v>
      </c>
      <c r="F51" s="433"/>
      <c r="G51" s="326" t="n">
        <v>247</v>
      </c>
      <c r="H51" s="432"/>
      <c r="I51" s="319" t="n">
        <v>2004</v>
      </c>
      <c r="J51" s="348"/>
      <c r="K51" s="347"/>
    </row>
    <row r="52" s="322" customFormat="true" ht="13.5" hidden="false" customHeight="true" outlineLevel="0" collapsed="false">
      <c r="A52" s="323" t="n">
        <v>45</v>
      </c>
      <c r="B52" s="377" t="s">
        <v>366</v>
      </c>
      <c r="C52" s="431" t="n">
        <v>5</v>
      </c>
      <c r="D52" s="432"/>
      <c r="E52" s="325" t="n">
        <v>570</v>
      </c>
      <c r="F52" s="433"/>
      <c r="G52" s="326" t="n">
        <v>58</v>
      </c>
      <c r="H52" s="432"/>
      <c r="I52" s="319" t="n">
        <v>633</v>
      </c>
      <c r="J52" s="348"/>
      <c r="K52" s="347"/>
    </row>
    <row r="53" s="322" customFormat="true" ht="13.5" hidden="false" customHeight="true" outlineLevel="0" collapsed="false">
      <c r="A53" s="323" t="n">
        <v>46</v>
      </c>
      <c r="B53" s="377" t="s">
        <v>367</v>
      </c>
      <c r="C53" s="431" t="n">
        <v>38</v>
      </c>
      <c r="D53" s="432"/>
      <c r="E53" s="325" t="n">
        <v>400</v>
      </c>
      <c r="F53" s="433"/>
      <c r="G53" s="326" t="n">
        <v>40</v>
      </c>
      <c r="H53" s="432"/>
      <c r="I53" s="319" t="n">
        <v>478</v>
      </c>
      <c r="J53" s="348"/>
      <c r="K53" s="347"/>
    </row>
    <row r="54" s="322" customFormat="true" ht="13.5" hidden="false" customHeight="true" outlineLevel="0" collapsed="false">
      <c r="A54" s="323" t="n">
        <v>47</v>
      </c>
      <c r="B54" s="377" t="s">
        <v>368</v>
      </c>
      <c r="C54" s="431" t="n">
        <v>1</v>
      </c>
      <c r="D54" s="432"/>
      <c r="E54" s="325" t="n">
        <v>724</v>
      </c>
      <c r="F54" s="433"/>
      <c r="G54" s="326" t="n">
        <v>39</v>
      </c>
      <c r="H54" s="432"/>
      <c r="I54" s="319" t="n">
        <v>764</v>
      </c>
      <c r="J54" s="348"/>
      <c r="K54" s="347"/>
    </row>
    <row r="55" s="322" customFormat="true" ht="13.5" hidden="false" customHeight="true" outlineLevel="0" collapsed="false">
      <c r="A55" s="323" t="n">
        <v>48</v>
      </c>
      <c r="B55" s="377" t="s">
        <v>369</v>
      </c>
      <c r="C55" s="431" t="n">
        <v>0</v>
      </c>
      <c r="D55" s="432"/>
      <c r="E55" s="325" t="n">
        <v>236</v>
      </c>
      <c r="F55" s="433"/>
      <c r="G55" s="326" t="n">
        <v>7</v>
      </c>
      <c r="H55" s="432"/>
      <c r="I55" s="319" t="n">
        <v>243</v>
      </c>
      <c r="J55" s="348"/>
      <c r="K55" s="347"/>
    </row>
    <row r="56" s="322" customFormat="true" ht="13.5" hidden="false" customHeight="true" outlineLevel="0" collapsed="false">
      <c r="A56" s="323" t="n">
        <v>49</v>
      </c>
      <c r="B56" s="377" t="s">
        <v>370</v>
      </c>
      <c r="C56" s="431" t="n">
        <v>31</v>
      </c>
      <c r="D56" s="432"/>
      <c r="E56" s="325" t="n">
        <v>1803</v>
      </c>
      <c r="F56" s="433"/>
      <c r="G56" s="326" t="n">
        <v>0</v>
      </c>
      <c r="H56" s="432"/>
      <c r="I56" s="319" t="n">
        <v>1834</v>
      </c>
      <c r="J56" s="348"/>
      <c r="K56" s="347"/>
    </row>
    <row r="57" s="322" customFormat="true" ht="13.5" hidden="false" customHeight="true" outlineLevel="0" collapsed="false">
      <c r="A57" s="323" t="n">
        <v>50</v>
      </c>
      <c r="B57" s="377" t="s">
        <v>371</v>
      </c>
      <c r="C57" s="431" t="n">
        <v>7.41059602649007</v>
      </c>
      <c r="D57" s="432" t="s">
        <v>322</v>
      </c>
      <c r="E57" s="325" t="n">
        <v>1111.58940397351</v>
      </c>
      <c r="F57" s="433" t="s">
        <v>322</v>
      </c>
      <c r="G57" s="326" t="n">
        <v>0</v>
      </c>
      <c r="H57" s="432" t="s">
        <v>322</v>
      </c>
      <c r="I57" s="319" t="n">
        <v>1119</v>
      </c>
      <c r="J57" s="348"/>
      <c r="K57" s="347"/>
    </row>
    <row r="58" s="322" customFormat="true" ht="13.5" hidden="false" customHeight="true" outlineLevel="0" collapsed="false">
      <c r="A58" s="323" t="n">
        <v>51</v>
      </c>
      <c r="B58" s="377" t="s">
        <v>372</v>
      </c>
      <c r="C58" s="431" t="n">
        <v>0</v>
      </c>
      <c r="D58" s="432"/>
      <c r="E58" s="325" t="n">
        <v>777</v>
      </c>
      <c r="F58" s="433"/>
      <c r="G58" s="326" t="n">
        <v>55</v>
      </c>
      <c r="H58" s="432"/>
      <c r="I58" s="319" t="n">
        <v>832</v>
      </c>
      <c r="J58" s="348"/>
      <c r="K58" s="347"/>
    </row>
    <row r="59" s="322" customFormat="true" ht="13.5" hidden="false" customHeight="true" outlineLevel="0" collapsed="false">
      <c r="A59" s="329" t="n">
        <v>52</v>
      </c>
      <c r="B59" s="381" t="s">
        <v>373</v>
      </c>
      <c r="C59" s="434" t="n">
        <v>0</v>
      </c>
      <c r="D59" s="435" t="s">
        <v>322</v>
      </c>
      <c r="E59" s="331" t="n">
        <v>359</v>
      </c>
      <c r="F59" s="436" t="s">
        <v>322</v>
      </c>
      <c r="G59" s="333" t="n">
        <v>0</v>
      </c>
      <c r="H59" s="435" t="s">
        <v>322</v>
      </c>
      <c r="I59" s="412" t="n">
        <v>359</v>
      </c>
      <c r="J59" s="420"/>
      <c r="K59" s="347"/>
      <c r="L59" s="321"/>
    </row>
    <row r="60" s="322" customFormat="true" ht="15" hidden="false" customHeight="true" outlineLevel="0" collapsed="false">
      <c r="A60" s="294"/>
      <c r="B60" s="294"/>
      <c r="C60" s="295"/>
      <c r="D60" s="295"/>
      <c r="E60" s="295"/>
      <c r="F60" s="295"/>
      <c r="G60" s="295"/>
      <c r="H60" s="295"/>
      <c r="I60" s="295"/>
      <c r="J60" s="377"/>
      <c r="K60" s="347"/>
      <c r="L60" s="294"/>
    </row>
    <row r="61" s="322" customFormat="true" ht="28.5" hidden="false" customHeight="true" outlineLevel="0" collapsed="false">
      <c r="A61" s="304" t="s">
        <v>310</v>
      </c>
      <c r="B61" s="304"/>
      <c r="C61" s="305" t="s">
        <v>439</v>
      </c>
      <c r="D61" s="305"/>
      <c r="E61" s="437" t="s">
        <v>440</v>
      </c>
      <c r="F61" s="437"/>
      <c r="G61" s="305" t="s">
        <v>441</v>
      </c>
      <c r="H61" s="305"/>
      <c r="I61" s="305" t="s">
        <v>442</v>
      </c>
      <c r="J61" s="305"/>
      <c r="K61" s="347"/>
      <c r="L61" s="294"/>
    </row>
    <row r="62" customFormat="false" ht="19.5" hidden="false" customHeight="true" outlineLevel="0" collapsed="false">
      <c r="A62" s="304"/>
      <c r="B62" s="304"/>
      <c r="C62" s="305"/>
      <c r="D62" s="305"/>
      <c r="E62" s="437"/>
      <c r="F62" s="437"/>
      <c r="G62" s="305"/>
      <c r="H62" s="305"/>
      <c r="I62" s="305"/>
      <c r="J62" s="305"/>
      <c r="K62" s="347"/>
    </row>
    <row r="63" customFormat="false" ht="13.5" hidden="false" customHeight="true" outlineLevel="0" collapsed="false">
      <c r="A63" s="311" t="n">
        <v>53</v>
      </c>
      <c r="B63" s="427" t="s">
        <v>376</v>
      </c>
      <c r="C63" s="431" t="n">
        <v>16</v>
      </c>
      <c r="D63" s="432"/>
      <c r="E63" s="313" t="n">
        <v>751</v>
      </c>
      <c r="F63" s="430"/>
      <c r="G63" s="315" t="n">
        <v>27</v>
      </c>
      <c r="H63" s="429"/>
      <c r="I63" s="401" t="n">
        <v>794</v>
      </c>
      <c r="J63" s="417"/>
      <c r="K63" s="347"/>
    </row>
    <row r="64" customFormat="false" ht="13.5" hidden="false" customHeight="true" outlineLevel="0" collapsed="false">
      <c r="A64" s="323" t="n">
        <v>54</v>
      </c>
      <c r="B64" s="377" t="s">
        <v>377</v>
      </c>
      <c r="C64" s="431" t="n">
        <v>0</v>
      </c>
      <c r="D64" s="432"/>
      <c r="E64" s="325" t="n">
        <v>830</v>
      </c>
      <c r="F64" s="433"/>
      <c r="G64" s="326" t="n">
        <v>66</v>
      </c>
      <c r="H64" s="432"/>
      <c r="I64" s="319" t="n">
        <v>896</v>
      </c>
      <c r="J64" s="348"/>
      <c r="K64" s="347"/>
    </row>
    <row r="65" customFormat="false" ht="13.5" hidden="false" customHeight="true" outlineLevel="0" collapsed="false">
      <c r="A65" s="323" t="n">
        <v>55</v>
      </c>
      <c r="B65" s="377" t="s">
        <v>378</v>
      </c>
      <c r="C65" s="431" t="n">
        <v>0</v>
      </c>
      <c r="D65" s="432"/>
      <c r="E65" s="325" t="n">
        <v>307</v>
      </c>
      <c r="F65" s="433"/>
      <c r="G65" s="326" t="n">
        <v>22</v>
      </c>
      <c r="H65" s="432"/>
      <c r="I65" s="319" t="n">
        <v>329</v>
      </c>
      <c r="J65" s="348"/>
      <c r="K65" s="347"/>
    </row>
    <row r="66" customFormat="false" ht="13.5" hidden="false" customHeight="true" outlineLevel="0" collapsed="false">
      <c r="A66" s="323" t="n">
        <v>56</v>
      </c>
      <c r="B66" s="377" t="s">
        <v>379</v>
      </c>
      <c r="C66" s="431" t="n">
        <v>115.735993860322</v>
      </c>
      <c r="D66" s="432" t="s">
        <v>322</v>
      </c>
      <c r="E66" s="325" t="n">
        <v>534.216423637759</v>
      </c>
      <c r="F66" s="433" t="s">
        <v>322</v>
      </c>
      <c r="G66" s="326" t="n">
        <v>202.047582501919</v>
      </c>
      <c r="H66" s="432" t="s">
        <v>322</v>
      </c>
      <c r="I66" s="319" t="n">
        <v>852</v>
      </c>
      <c r="J66" s="348"/>
      <c r="K66" s="347"/>
    </row>
    <row r="67" customFormat="false" ht="13.5" hidden="false" customHeight="true" outlineLevel="0" collapsed="false">
      <c r="A67" s="323" t="n">
        <v>57</v>
      </c>
      <c r="B67" s="377" t="s">
        <v>380</v>
      </c>
      <c r="C67" s="431" t="n">
        <v>0</v>
      </c>
      <c r="D67" s="432"/>
      <c r="E67" s="325" t="n">
        <v>1239</v>
      </c>
      <c r="F67" s="433"/>
      <c r="G67" s="326" t="n">
        <v>87</v>
      </c>
      <c r="H67" s="432"/>
      <c r="I67" s="319" t="n">
        <v>1326</v>
      </c>
      <c r="J67" s="348"/>
      <c r="K67" s="347"/>
    </row>
    <row r="68" customFormat="false" ht="13.5" hidden="false" customHeight="true" outlineLevel="0" collapsed="false">
      <c r="A68" s="323" t="n">
        <v>58</v>
      </c>
      <c r="B68" s="377" t="s">
        <v>381</v>
      </c>
      <c r="C68" s="431" t="n">
        <v>30</v>
      </c>
      <c r="D68" s="432"/>
      <c r="E68" s="325" t="n">
        <v>756</v>
      </c>
      <c r="F68" s="433"/>
      <c r="G68" s="326" t="n">
        <v>70</v>
      </c>
      <c r="H68" s="432"/>
      <c r="I68" s="319" t="n">
        <v>856</v>
      </c>
      <c r="J68" s="348"/>
      <c r="K68" s="347"/>
    </row>
    <row r="69" customFormat="false" ht="13.5" hidden="false" customHeight="true" outlineLevel="0" collapsed="false">
      <c r="A69" s="323" t="n">
        <v>59</v>
      </c>
      <c r="B69" s="377" t="s">
        <v>382</v>
      </c>
      <c r="C69" s="431" t="n">
        <v>403</v>
      </c>
      <c r="D69" s="432"/>
      <c r="E69" s="325" t="n">
        <v>5202</v>
      </c>
      <c r="F69" s="433"/>
      <c r="G69" s="326" t="n">
        <v>487</v>
      </c>
      <c r="H69" s="432"/>
      <c r="I69" s="319" t="n">
        <v>6092</v>
      </c>
      <c r="J69" s="348"/>
      <c r="K69" s="347"/>
    </row>
    <row r="70" customFormat="false" ht="13.5" hidden="false" customHeight="true" outlineLevel="0" collapsed="false">
      <c r="A70" s="323" t="n">
        <v>60</v>
      </c>
      <c r="B70" s="377" t="s">
        <v>383</v>
      </c>
      <c r="C70" s="431" t="n">
        <v>0</v>
      </c>
      <c r="D70" s="432" t="s">
        <v>322</v>
      </c>
      <c r="E70" s="325" t="n">
        <v>753.410871302958</v>
      </c>
      <c r="F70" s="433" t="s">
        <v>322</v>
      </c>
      <c r="G70" s="326" t="n">
        <v>235.589128697042</v>
      </c>
      <c r="H70" s="432" t="s">
        <v>322</v>
      </c>
      <c r="I70" s="319" t="n">
        <v>989</v>
      </c>
      <c r="J70" s="348"/>
      <c r="K70" s="347"/>
    </row>
    <row r="71" customFormat="false" ht="13.5" hidden="false" customHeight="true" outlineLevel="0" collapsed="false">
      <c r="A71" s="323" t="n">
        <v>61</v>
      </c>
      <c r="B71" s="377" t="s">
        <v>384</v>
      </c>
      <c r="C71" s="431" t="n">
        <v>0</v>
      </c>
      <c r="D71" s="432"/>
      <c r="E71" s="325" t="n">
        <v>1010</v>
      </c>
      <c r="F71" s="433"/>
      <c r="G71" s="326" t="n">
        <v>28</v>
      </c>
      <c r="H71" s="432"/>
      <c r="I71" s="319" t="n">
        <v>1038</v>
      </c>
      <c r="J71" s="348"/>
      <c r="K71" s="347"/>
    </row>
    <row r="72" customFormat="false" ht="13.5" hidden="false" customHeight="true" outlineLevel="0" collapsed="false">
      <c r="A72" s="323" t="n">
        <v>62</v>
      </c>
      <c r="B72" s="377" t="s">
        <v>385</v>
      </c>
      <c r="C72" s="431" t="n">
        <v>165</v>
      </c>
      <c r="D72" s="432"/>
      <c r="E72" s="325" t="n">
        <v>2492</v>
      </c>
      <c r="F72" s="433"/>
      <c r="G72" s="326" t="n">
        <v>191</v>
      </c>
      <c r="H72" s="432"/>
      <c r="I72" s="319" t="n">
        <v>2848</v>
      </c>
      <c r="J72" s="348"/>
      <c r="K72" s="347"/>
    </row>
    <row r="73" customFormat="false" ht="13.5" hidden="false" customHeight="true" outlineLevel="0" collapsed="false">
      <c r="A73" s="323" t="n">
        <v>63</v>
      </c>
      <c r="B73" s="377" t="s">
        <v>386</v>
      </c>
      <c r="C73" s="431" t="n">
        <v>18</v>
      </c>
      <c r="D73" s="432"/>
      <c r="E73" s="325" t="n">
        <v>1230</v>
      </c>
      <c r="F73" s="433"/>
      <c r="G73" s="326" t="n">
        <v>71</v>
      </c>
      <c r="H73" s="432"/>
      <c r="I73" s="319" t="n">
        <v>1319</v>
      </c>
      <c r="J73" s="348"/>
      <c r="K73" s="347"/>
    </row>
    <row r="74" customFormat="false" ht="13.5" hidden="false" customHeight="true" outlineLevel="0" collapsed="false">
      <c r="A74" s="323" t="n">
        <v>64</v>
      </c>
      <c r="B74" s="377" t="s">
        <v>387</v>
      </c>
      <c r="C74" s="431" t="n">
        <v>67</v>
      </c>
      <c r="D74" s="432"/>
      <c r="E74" s="325" t="n">
        <v>1405</v>
      </c>
      <c r="F74" s="433"/>
      <c r="G74" s="326" t="n">
        <v>123</v>
      </c>
      <c r="H74" s="432"/>
      <c r="I74" s="319" t="n">
        <v>1595</v>
      </c>
      <c r="J74" s="348"/>
      <c r="K74" s="347"/>
    </row>
    <row r="75" customFormat="false" ht="13.5" hidden="false" customHeight="true" outlineLevel="0" collapsed="false">
      <c r="A75" s="323" t="n">
        <v>65</v>
      </c>
      <c r="B75" s="377" t="s">
        <v>388</v>
      </c>
      <c r="C75" s="431" t="n">
        <v>1.95198329853862</v>
      </c>
      <c r="D75" s="432" t="s">
        <v>322</v>
      </c>
      <c r="E75" s="325" t="n">
        <v>834.472860125261</v>
      </c>
      <c r="F75" s="433" t="s">
        <v>322</v>
      </c>
      <c r="G75" s="326" t="n">
        <v>98.5751565762004</v>
      </c>
      <c r="H75" s="432" t="s">
        <v>322</v>
      </c>
      <c r="I75" s="319" t="n">
        <v>935</v>
      </c>
      <c r="J75" s="348"/>
      <c r="K75" s="347"/>
    </row>
    <row r="76" customFormat="false" ht="13.5" hidden="false" customHeight="true" outlineLevel="0" collapsed="false">
      <c r="A76" s="323" t="n">
        <v>66</v>
      </c>
      <c r="B76" s="377" t="s">
        <v>389</v>
      </c>
      <c r="C76" s="431" t="n">
        <v>0</v>
      </c>
      <c r="D76" s="432"/>
      <c r="E76" s="325" t="n">
        <v>563</v>
      </c>
      <c r="F76" s="433"/>
      <c r="G76" s="326" t="n">
        <v>71</v>
      </c>
      <c r="H76" s="432"/>
      <c r="I76" s="319" t="n">
        <v>634</v>
      </c>
      <c r="J76" s="348"/>
      <c r="K76" s="347"/>
    </row>
    <row r="77" customFormat="false" ht="13.5" hidden="false" customHeight="true" outlineLevel="0" collapsed="false">
      <c r="A77" s="323" t="n">
        <v>67</v>
      </c>
      <c r="B77" s="377" t="s">
        <v>390</v>
      </c>
      <c r="C77" s="431" t="n">
        <v>0</v>
      </c>
      <c r="D77" s="432"/>
      <c r="E77" s="325" t="n">
        <v>1309</v>
      </c>
      <c r="F77" s="433"/>
      <c r="G77" s="326" t="n">
        <v>211</v>
      </c>
      <c r="H77" s="432"/>
      <c r="I77" s="319" t="n">
        <v>1520</v>
      </c>
      <c r="J77" s="348"/>
      <c r="K77" s="347"/>
    </row>
    <row r="78" customFormat="false" ht="13.5" hidden="false" customHeight="true" outlineLevel="0" collapsed="false">
      <c r="A78" s="323" t="n">
        <v>68</v>
      </c>
      <c r="B78" s="377" t="s">
        <v>391</v>
      </c>
      <c r="C78" s="431" t="n">
        <v>0</v>
      </c>
      <c r="D78" s="432"/>
      <c r="E78" s="325" t="n">
        <v>645.574777687955</v>
      </c>
      <c r="F78" s="433" t="s">
        <v>322</v>
      </c>
      <c r="G78" s="326" t="n">
        <v>140.425222312045</v>
      </c>
      <c r="H78" s="432" t="s">
        <v>322</v>
      </c>
      <c r="I78" s="319" t="n">
        <v>786</v>
      </c>
      <c r="J78" s="348"/>
      <c r="K78" s="347"/>
    </row>
    <row r="79" customFormat="false" ht="13.5" hidden="false" customHeight="true" outlineLevel="0" collapsed="false">
      <c r="A79" s="323" t="n">
        <v>69</v>
      </c>
      <c r="B79" s="377" t="s">
        <v>392</v>
      </c>
      <c r="C79" s="431" t="n">
        <v>233</v>
      </c>
      <c r="D79" s="432"/>
      <c r="E79" s="325" t="n">
        <v>2354</v>
      </c>
      <c r="F79" s="433"/>
      <c r="G79" s="326" t="n">
        <v>484</v>
      </c>
      <c r="H79" s="432"/>
      <c r="I79" s="319" t="n">
        <v>3071</v>
      </c>
      <c r="J79" s="348"/>
      <c r="K79" s="347"/>
    </row>
    <row r="80" customFormat="false" ht="13.5" hidden="false" customHeight="true" outlineLevel="0" collapsed="false">
      <c r="A80" s="323" t="n">
        <v>70</v>
      </c>
      <c r="B80" s="377" t="s">
        <v>393</v>
      </c>
      <c r="C80" s="431" t="n">
        <v>6</v>
      </c>
      <c r="D80" s="432"/>
      <c r="E80" s="325" t="n">
        <v>293</v>
      </c>
      <c r="F80" s="433"/>
      <c r="G80" s="326" t="n">
        <v>9</v>
      </c>
      <c r="H80" s="432"/>
      <c r="I80" s="319" t="n">
        <v>308</v>
      </c>
      <c r="J80" s="348"/>
      <c r="K80" s="347"/>
    </row>
    <row r="81" customFormat="false" ht="13.5" hidden="false" customHeight="true" outlineLevel="0" collapsed="false">
      <c r="A81" s="323" t="n">
        <v>71</v>
      </c>
      <c r="B81" s="377" t="s">
        <v>394</v>
      </c>
      <c r="C81" s="431" t="n">
        <v>5</v>
      </c>
      <c r="D81" s="432"/>
      <c r="E81" s="325" t="n">
        <v>861</v>
      </c>
      <c r="F81" s="433"/>
      <c r="G81" s="326" t="n">
        <v>43</v>
      </c>
      <c r="H81" s="432"/>
      <c r="I81" s="319" t="n">
        <v>909</v>
      </c>
      <c r="J81" s="348"/>
      <c r="K81" s="347"/>
    </row>
    <row r="82" customFormat="false" ht="13.5" hidden="false" customHeight="true" outlineLevel="0" collapsed="false">
      <c r="A82" s="323" t="n">
        <v>72</v>
      </c>
      <c r="B82" s="377" t="s">
        <v>395</v>
      </c>
      <c r="C82" s="431" t="n">
        <v>0</v>
      </c>
      <c r="D82" s="432"/>
      <c r="E82" s="325" t="n">
        <v>929</v>
      </c>
      <c r="F82" s="433"/>
      <c r="G82" s="326" t="n">
        <v>181</v>
      </c>
      <c r="H82" s="432"/>
      <c r="I82" s="319" t="n">
        <v>1110</v>
      </c>
      <c r="J82" s="348"/>
      <c r="K82" s="347"/>
    </row>
    <row r="83" customFormat="false" ht="13.5" hidden="false" customHeight="true" outlineLevel="0" collapsed="false">
      <c r="A83" s="323" t="n">
        <v>73</v>
      </c>
      <c r="B83" s="377" t="s">
        <v>396</v>
      </c>
      <c r="C83" s="431" t="n">
        <v>29</v>
      </c>
      <c r="D83" s="432"/>
      <c r="E83" s="325" t="n">
        <v>359</v>
      </c>
      <c r="F83" s="433"/>
      <c r="G83" s="326" t="n">
        <v>12</v>
      </c>
      <c r="H83" s="432"/>
      <c r="I83" s="319" t="n">
        <v>400</v>
      </c>
      <c r="J83" s="348"/>
      <c r="K83" s="347"/>
    </row>
    <row r="84" customFormat="false" ht="13.5" hidden="false" customHeight="true" outlineLevel="0" collapsed="false">
      <c r="A84" s="323" t="n">
        <v>74</v>
      </c>
      <c r="B84" s="377" t="s">
        <v>397</v>
      </c>
      <c r="C84" s="431" t="n">
        <v>49</v>
      </c>
      <c r="D84" s="432"/>
      <c r="E84" s="325" t="n">
        <v>491</v>
      </c>
      <c r="F84" s="433"/>
      <c r="G84" s="326" t="n">
        <v>47</v>
      </c>
      <c r="H84" s="432"/>
      <c r="I84" s="319" t="n">
        <v>587</v>
      </c>
      <c r="J84" s="348"/>
      <c r="K84" s="347"/>
    </row>
    <row r="85" customFormat="false" ht="13.5" hidden="false" customHeight="true" outlineLevel="0" collapsed="false">
      <c r="A85" s="323" t="n">
        <v>75</v>
      </c>
      <c r="B85" s="377" t="s">
        <v>398</v>
      </c>
      <c r="C85" s="431" t="n">
        <v>800.334586901374</v>
      </c>
      <c r="D85" s="432" t="s">
        <v>322</v>
      </c>
      <c r="E85" s="325" t="n">
        <v>3835.1008345237</v>
      </c>
      <c r="F85" s="433" t="s">
        <v>322</v>
      </c>
      <c r="G85" s="326" t="n">
        <v>793.435150807396</v>
      </c>
      <c r="H85" s="432" t="s">
        <v>322</v>
      </c>
      <c r="I85" s="319" t="n">
        <v>5428.87057223247</v>
      </c>
      <c r="J85" s="348"/>
      <c r="K85" s="347"/>
    </row>
    <row r="86" customFormat="false" ht="13.5" hidden="false" customHeight="true" outlineLevel="0" collapsed="false">
      <c r="A86" s="323" t="n">
        <v>76</v>
      </c>
      <c r="B86" s="377" t="s">
        <v>399</v>
      </c>
      <c r="C86" s="431" t="n">
        <v>12</v>
      </c>
      <c r="D86" s="432"/>
      <c r="E86" s="325" t="n">
        <v>2402</v>
      </c>
      <c r="F86" s="433"/>
      <c r="G86" s="326" t="n">
        <v>160</v>
      </c>
      <c r="H86" s="432"/>
      <c r="I86" s="319" t="n">
        <v>2574</v>
      </c>
      <c r="J86" s="348"/>
      <c r="K86" s="347"/>
    </row>
    <row r="87" customFormat="false" ht="13.5" hidden="false" customHeight="true" outlineLevel="0" collapsed="false">
      <c r="A87" s="323" t="n">
        <v>77</v>
      </c>
      <c r="B87" s="377" t="s">
        <v>400</v>
      </c>
      <c r="C87" s="431" t="n">
        <v>14</v>
      </c>
      <c r="D87" s="432"/>
      <c r="E87" s="325" t="n">
        <v>1214</v>
      </c>
      <c r="F87" s="433"/>
      <c r="G87" s="326" t="n">
        <v>113</v>
      </c>
      <c r="H87" s="432"/>
      <c r="I87" s="319" t="n">
        <v>1341</v>
      </c>
      <c r="J87" s="348"/>
      <c r="K87" s="347"/>
    </row>
    <row r="88" customFormat="false" ht="13.5" hidden="false" customHeight="true" outlineLevel="0" collapsed="false">
      <c r="A88" s="323" t="n">
        <v>78</v>
      </c>
      <c r="B88" s="377" t="s">
        <v>401</v>
      </c>
      <c r="C88" s="431" t="n">
        <v>14.4019933554817</v>
      </c>
      <c r="D88" s="432" t="s">
        <v>322</v>
      </c>
      <c r="E88" s="325" t="n">
        <v>1430.93445814406</v>
      </c>
      <c r="F88" s="433" t="s">
        <v>322</v>
      </c>
      <c r="G88" s="326" t="n">
        <v>0</v>
      </c>
      <c r="H88" s="432" t="s">
        <v>322</v>
      </c>
      <c r="I88" s="319" t="n">
        <v>1445.33645149954</v>
      </c>
      <c r="J88" s="348"/>
      <c r="K88" s="347"/>
    </row>
    <row r="89" customFormat="false" ht="13.5" hidden="false" customHeight="true" outlineLevel="0" collapsed="false">
      <c r="A89" s="323" t="n">
        <v>79</v>
      </c>
      <c r="B89" s="377" t="s">
        <v>402</v>
      </c>
      <c r="C89" s="431" t="n">
        <v>0</v>
      </c>
      <c r="D89" s="432"/>
      <c r="E89" s="325" t="n">
        <v>719</v>
      </c>
      <c r="F89" s="433"/>
      <c r="G89" s="326" t="n">
        <v>95</v>
      </c>
      <c r="H89" s="432"/>
      <c r="I89" s="319" t="n">
        <v>814</v>
      </c>
      <c r="J89" s="348"/>
      <c r="K89" s="347"/>
    </row>
    <row r="90" customFormat="false" ht="13.5" hidden="false" customHeight="true" outlineLevel="0" collapsed="false">
      <c r="A90" s="323" t="n">
        <v>80</v>
      </c>
      <c r="B90" s="377" t="s">
        <v>403</v>
      </c>
      <c r="C90" s="431" t="n">
        <v>12</v>
      </c>
      <c r="D90" s="432"/>
      <c r="E90" s="325" t="n">
        <v>1043</v>
      </c>
      <c r="F90" s="433"/>
      <c r="G90" s="326" t="n">
        <v>265</v>
      </c>
      <c r="H90" s="432"/>
      <c r="I90" s="319" t="n">
        <v>1320</v>
      </c>
      <c r="J90" s="348"/>
      <c r="K90" s="347"/>
    </row>
    <row r="91" customFormat="false" ht="13.5" hidden="false" customHeight="true" outlineLevel="0" collapsed="false">
      <c r="A91" s="323" t="n">
        <v>81</v>
      </c>
      <c r="B91" s="377" t="s">
        <v>404</v>
      </c>
      <c r="C91" s="431" t="n">
        <v>13</v>
      </c>
      <c r="D91" s="432"/>
      <c r="E91" s="325" t="n">
        <v>715</v>
      </c>
      <c r="F91" s="433"/>
      <c r="G91" s="326" t="n">
        <v>51</v>
      </c>
      <c r="H91" s="432"/>
      <c r="I91" s="319" t="n">
        <v>779</v>
      </c>
      <c r="J91" s="348"/>
      <c r="K91" s="347"/>
    </row>
    <row r="92" customFormat="false" ht="13.5" hidden="false" customHeight="true" outlineLevel="0" collapsed="false">
      <c r="A92" s="323" t="n">
        <v>82</v>
      </c>
      <c r="B92" s="377" t="s">
        <v>405</v>
      </c>
      <c r="C92" s="431" t="n">
        <v>12</v>
      </c>
      <c r="D92" s="432"/>
      <c r="E92" s="325" t="n">
        <v>491</v>
      </c>
      <c r="F92" s="433"/>
      <c r="G92" s="326" t="n">
        <v>11</v>
      </c>
      <c r="H92" s="432"/>
      <c r="I92" s="319" t="n">
        <v>514</v>
      </c>
      <c r="J92" s="348"/>
      <c r="K92" s="347"/>
    </row>
    <row r="93" customFormat="false" ht="13.5" hidden="false" customHeight="true" outlineLevel="0" collapsed="false">
      <c r="A93" s="323" t="n">
        <v>83</v>
      </c>
      <c r="B93" s="377" t="s">
        <v>406</v>
      </c>
      <c r="C93" s="431" t="n">
        <v>346</v>
      </c>
      <c r="D93" s="432"/>
      <c r="E93" s="325" t="n">
        <v>1966</v>
      </c>
      <c r="F93" s="433"/>
      <c r="G93" s="326" t="n">
        <v>190</v>
      </c>
      <c r="H93" s="432"/>
      <c r="I93" s="319" t="n">
        <v>2502</v>
      </c>
      <c r="J93" s="348"/>
      <c r="K93" s="347"/>
    </row>
    <row r="94" customFormat="false" ht="13.5" hidden="false" customHeight="true" outlineLevel="0" collapsed="false">
      <c r="A94" s="323" t="n">
        <v>84</v>
      </c>
      <c r="B94" s="377" t="s">
        <v>407</v>
      </c>
      <c r="C94" s="431" t="n">
        <v>59</v>
      </c>
      <c r="D94" s="432"/>
      <c r="E94" s="325" t="n">
        <v>873</v>
      </c>
      <c r="F94" s="433"/>
      <c r="G94" s="326" t="n">
        <v>70</v>
      </c>
      <c r="H94" s="432"/>
      <c r="I94" s="319" t="n">
        <v>1002</v>
      </c>
      <c r="J94" s="348"/>
      <c r="K94" s="347"/>
    </row>
    <row r="95" customFormat="false" ht="13.5" hidden="false" customHeight="true" outlineLevel="0" collapsed="false">
      <c r="A95" s="323" t="n">
        <v>85</v>
      </c>
      <c r="B95" s="377" t="s">
        <v>408</v>
      </c>
      <c r="C95" s="431" t="n">
        <v>0</v>
      </c>
      <c r="D95" s="432" t="s">
        <v>322</v>
      </c>
      <c r="E95" s="325" t="n">
        <v>1228</v>
      </c>
      <c r="F95" s="433"/>
      <c r="G95" s="326" t="n">
        <v>116</v>
      </c>
      <c r="H95" s="432"/>
      <c r="I95" s="319" t="n">
        <v>1344</v>
      </c>
      <c r="J95" s="348"/>
      <c r="K95" s="347"/>
    </row>
    <row r="96" customFormat="false" ht="13.5" hidden="false" customHeight="true" outlineLevel="0" collapsed="false">
      <c r="A96" s="323" t="n">
        <v>86</v>
      </c>
      <c r="B96" s="377" t="s">
        <v>409</v>
      </c>
      <c r="C96" s="431" t="n">
        <v>0</v>
      </c>
      <c r="D96" s="432"/>
      <c r="E96" s="325" t="n">
        <v>574</v>
      </c>
      <c r="F96" s="433"/>
      <c r="G96" s="326" t="n">
        <v>71</v>
      </c>
      <c r="H96" s="432"/>
      <c r="I96" s="319" t="n">
        <v>645</v>
      </c>
      <c r="J96" s="348"/>
      <c r="K96" s="347"/>
    </row>
    <row r="97" customFormat="false" ht="13.5" hidden="false" customHeight="true" outlineLevel="0" collapsed="false">
      <c r="A97" s="323" t="n">
        <v>87</v>
      </c>
      <c r="B97" s="377" t="s">
        <v>410</v>
      </c>
      <c r="C97" s="431" t="n">
        <v>13.0865671641791</v>
      </c>
      <c r="D97" s="432" t="s">
        <v>322</v>
      </c>
      <c r="E97" s="325" t="n">
        <v>511.194029850746</v>
      </c>
      <c r="F97" s="433" t="s">
        <v>322</v>
      </c>
      <c r="G97" s="326" t="n">
        <v>23.7194029850746</v>
      </c>
      <c r="H97" s="432" t="s">
        <v>322</v>
      </c>
      <c r="I97" s="319" t="n">
        <v>548</v>
      </c>
      <c r="J97" s="348"/>
      <c r="K97" s="347"/>
    </row>
    <row r="98" customFormat="false" ht="13.5" hidden="false" customHeight="true" outlineLevel="0" collapsed="false">
      <c r="A98" s="323" t="n">
        <v>88</v>
      </c>
      <c r="B98" s="377" t="s">
        <v>411</v>
      </c>
      <c r="C98" s="431" t="n">
        <v>0</v>
      </c>
      <c r="D98" s="432"/>
      <c r="E98" s="325" t="n">
        <v>731</v>
      </c>
      <c r="F98" s="433"/>
      <c r="G98" s="326" t="n">
        <v>21</v>
      </c>
      <c r="H98" s="432"/>
      <c r="I98" s="319" t="n">
        <v>752</v>
      </c>
      <c r="J98" s="348"/>
      <c r="K98" s="347"/>
    </row>
    <row r="99" customFormat="false" ht="13.5" hidden="false" customHeight="true" outlineLevel="0" collapsed="false">
      <c r="A99" s="323" t="n">
        <v>89</v>
      </c>
      <c r="B99" s="377" t="s">
        <v>412</v>
      </c>
      <c r="C99" s="431" t="n">
        <v>0</v>
      </c>
      <c r="D99" s="432"/>
      <c r="E99" s="325" t="n">
        <v>919</v>
      </c>
      <c r="F99" s="433"/>
      <c r="G99" s="326" t="n">
        <v>0</v>
      </c>
      <c r="H99" s="432" t="s">
        <v>322</v>
      </c>
      <c r="I99" s="319" t="n">
        <v>919</v>
      </c>
      <c r="J99" s="348"/>
      <c r="K99" s="347"/>
    </row>
    <row r="100" customFormat="false" ht="13.5" hidden="false" customHeight="true" outlineLevel="0" collapsed="false">
      <c r="A100" s="323" t="n">
        <v>90</v>
      </c>
      <c r="B100" s="377" t="s">
        <v>413</v>
      </c>
      <c r="C100" s="431" t="n">
        <v>7</v>
      </c>
      <c r="D100" s="432"/>
      <c r="E100" s="325" t="n">
        <v>108</v>
      </c>
      <c r="F100" s="433"/>
      <c r="G100" s="326" t="n">
        <v>113</v>
      </c>
      <c r="H100" s="432"/>
      <c r="I100" s="319" t="n">
        <v>228</v>
      </c>
      <c r="J100" s="348"/>
      <c r="K100" s="347"/>
    </row>
    <row r="101" customFormat="false" ht="13.5" hidden="false" customHeight="true" outlineLevel="0" collapsed="false">
      <c r="A101" s="323" t="n">
        <v>91</v>
      </c>
      <c r="B101" s="377" t="s">
        <v>414</v>
      </c>
      <c r="C101" s="431" t="n">
        <v>119</v>
      </c>
      <c r="D101" s="432"/>
      <c r="E101" s="325" t="n">
        <v>1185</v>
      </c>
      <c r="F101" s="433"/>
      <c r="G101" s="326" t="n">
        <v>194</v>
      </c>
      <c r="H101" s="432"/>
      <c r="I101" s="319" t="n">
        <v>1498</v>
      </c>
      <c r="J101" s="348"/>
      <c r="K101" s="347"/>
    </row>
    <row r="102" customFormat="false" ht="13.5" hidden="false" customHeight="true" outlineLevel="0" collapsed="false">
      <c r="A102" s="323" t="n">
        <v>92</v>
      </c>
      <c r="B102" s="377" t="s">
        <v>415</v>
      </c>
      <c r="C102" s="431" t="n">
        <v>205</v>
      </c>
      <c r="D102" s="432"/>
      <c r="E102" s="325" t="n">
        <v>1977</v>
      </c>
      <c r="F102" s="433"/>
      <c r="G102" s="326" t="n">
        <v>350</v>
      </c>
      <c r="H102" s="432"/>
      <c r="I102" s="319" t="n">
        <v>2532</v>
      </c>
      <c r="J102" s="348"/>
      <c r="K102" s="347"/>
    </row>
    <row r="103" customFormat="false" ht="13.5" hidden="false" customHeight="true" outlineLevel="0" collapsed="false">
      <c r="A103" s="323" t="n">
        <v>93</v>
      </c>
      <c r="B103" s="377" t="s">
        <v>416</v>
      </c>
      <c r="C103" s="431" t="n">
        <v>193</v>
      </c>
      <c r="D103" s="432"/>
      <c r="E103" s="325" t="n">
        <v>2458</v>
      </c>
      <c r="F103" s="433"/>
      <c r="G103" s="326" t="n">
        <v>0</v>
      </c>
      <c r="H103" s="432" t="s">
        <v>322</v>
      </c>
      <c r="I103" s="319" t="n">
        <v>2651</v>
      </c>
      <c r="J103" s="348"/>
      <c r="K103" s="347"/>
    </row>
    <row r="104" customFormat="false" ht="13.5" hidden="false" customHeight="true" outlineLevel="0" collapsed="false">
      <c r="A104" s="323" t="n">
        <v>94</v>
      </c>
      <c r="B104" s="377" t="s">
        <v>417</v>
      </c>
      <c r="C104" s="431" t="n">
        <v>84</v>
      </c>
      <c r="D104" s="432"/>
      <c r="E104" s="325" t="n">
        <v>1187</v>
      </c>
      <c r="F104" s="433"/>
      <c r="G104" s="326" t="n">
        <v>507</v>
      </c>
      <c r="H104" s="432"/>
      <c r="I104" s="319" t="n">
        <v>1778</v>
      </c>
      <c r="J104" s="348"/>
      <c r="K104" s="347"/>
    </row>
    <row r="105" customFormat="false" ht="13.5" hidden="false" customHeight="true" outlineLevel="0" collapsed="false">
      <c r="A105" s="323" t="n">
        <v>95</v>
      </c>
      <c r="B105" s="377" t="s">
        <v>418</v>
      </c>
      <c r="C105" s="431" t="n">
        <v>138</v>
      </c>
      <c r="D105" s="432"/>
      <c r="E105" s="325" t="n">
        <v>1040</v>
      </c>
      <c r="F105" s="433"/>
      <c r="G105" s="326" t="n">
        <v>280</v>
      </c>
      <c r="H105" s="432"/>
      <c r="I105" s="319" t="n">
        <v>1458</v>
      </c>
      <c r="J105" s="348"/>
      <c r="K105" s="347"/>
    </row>
    <row r="106" customFormat="false" ht="13.5" hidden="false" customHeight="true" outlineLevel="0" collapsed="false">
      <c r="A106" s="323" t="n">
        <v>971</v>
      </c>
      <c r="B106" s="377" t="s">
        <v>419</v>
      </c>
      <c r="C106" s="431" t="n">
        <v>332.661290322581</v>
      </c>
      <c r="D106" s="432" t="s">
        <v>322</v>
      </c>
      <c r="E106" s="325" t="n">
        <v>0</v>
      </c>
      <c r="F106" s="433" t="s">
        <v>322</v>
      </c>
      <c r="G106" s="326" t="n">
        <v>342.338709677419</v>
      </c>
      <c r="H106" s="432" t="s">
        <v>322</v>
      </c>
      <c r="I106" s="319" t="n">
        <v>675</v>
      </c>
      <c r="J106" s="348"/>
      <c r="K106" s="347"/>
    </row>
    <row r="107" customFormat="false" ht="13.5" hidden="false" customHeight="true" outlineLevel="0" collapsed="false">
      <c r="A107" s="323" t="n">
        <v>972</v>
      </c>
      <c r="B107" s="377" t="s">
        <v>420</v>
      </c>
      <c r="C107" s="431" t="n">
        <v>30</v>
      </c>
      <c r="D107" s="432"/>
      <c r="E107" s="325" t="n">
        <v>1120</v>
      </c>
      <c r="F107" s="433"/>
      <c r="G107" s="326" t="n">
        <v>150</v>
      </c>
      <c r="H107" s="432"/>
      <c r="I107" s="319" t="n">
        <v>1300</v>
      </c>
      <c r="J107" s="348"/>
      <c r="K107" s="347"/>
    </row>
    <row r="108" customFormat="false" ht="13.5" hidden="false" customHeight="true" outlineLevel="0" collapsed="false">
      <c r="A108" s="323" t="n">
        <v>973</v>
      </c>
      <c r="B108" s="377" t="s">
        <v>421</v>
      </c>
      <c r="C108" s="431" t="n">
        <v>0</v>
      </c>
      <c r="D108" s="432"/>
      <c r="E108" s="325" t="n">
        <v>180</v>
      </c>
      <c r="F108" s="433"/>
      <c r="G108" s="326" t="n">
        <v>0</v>
      </c>
      <c r="H108" s="432"/>
      <c r="I108" s="319" t="n">
        <v>180</v>
      </c>
      <c r="J108" s="348"/>
      <c r="K108" s="347"/>
    </row>
    <row r="109" customFormat="false" ht="13.5" hidden="false" customHeight="true" outlineLevel="0" collapsed="false">
      <c r="A109" s="329" t="n">
        <v>974</v>
      </c>
      <c r="B109" s="381" t="s">
        <v>422</v>
      </c>
      <c r="C109" s="434" t="n">
        <v>0</v>
      </c>
      <c r="D109" s="435"/>
      <c r="E109" s="331" t="n">
        <v>1016</v>
      </c>
      <c r="F109" s="436"/>
      <c r="G109" s="333" t="n">
        <v>45</v>
      </c>
      <c r="H109" s="435"/>
      <c r="I109" s="412" t="n">
        <v>1061</v>
      </c>
      <c r="J109" s="420"/>
      <c r="K109" s="347"/>
    </row>
    <row r="110" customFormat="false" ht="13.5" hidden="false" customHeight="true" outlineLevel="0" collapsed="false">
      <c r="B110" s="386"/>
      <c r="C110" s="387"/>
      <c r="D110" s="387"/>
      <c r="E110" s="325"/>
      <c r="F110" s="387"/>
      <c r="G110" s="353"/>
      <c r="H110" s="387"/>
      <c r="I110" s="319"/>
      <c r="J110" s="438"/>
      <c r="K110" s="347"/>
    </row>
    <row r="111" customFormat="false" ht="13.5" hidden="false" customHeight="true" outlineLevel="0" collapsed="false">
      <c r="A111" s="355" t="s">
        <v>423</v>
      </c>
      <c r="B111" s="355"/>
      <c r="C111" s="356" t="n">
        <v>5201.58995379146</v>
      </c>
      <c r="D111" s="357"/>
      <c r="E111" s="356" t="n">
        <v>97912.880278186</v>
      </c>
      <c r="F111" s="357"/>
      <c r="G111" s="356" t="n">
        <v>11990.9724429719</v>
      </c>
      <c r="H111" s="357"/>
      <c r="I111" s="356" t="n">
        <v>115105.442674949</v>
      </c>
      <c r="J111" s="424"/>
      <c r="K111" s="347"/>
      <c r="L111" s="321"/>
    </row>
    <row r="112" customFormat="false" ht="13.5" hidden="false" customHeight="true" outlineLevel="0" collapsed="false">
      <c r="A112" s="355" t="s">
        <v>424</v>
      </c>
      <c r="B112" s="355"/>
      <c r="C112" s="356" t="n">
        <v>362.661290322581</v>
      </c>
      <c r="D112" s="357"/>
      <c r="E112" s="356" t="n">
        <v>2316</v>
      </c>
      <c r="F112" s="357"/>
      <c r="G112" s="356" t="n">
        <v>537.338709677419</v>
      </c>
      <c r="H112" s="357"/>
      <c r="I112" s="356" t="n">
        <v>3216</v>
      </c>
      <c r="J112" s="424"/>
      <c r="K112" s="347"/>
    </row>
    <row r="113" customFormat="false" ht="13.5" hidden="false" customHeight="true" outlineLevel="0" collapsed="false">
      <c r="A113" s="355" t="s">
        <v>425</v>
      </c>
      <c r="B113" s="355"/>
      <c r="C113" s="356" t="n">
        <v>5564.25124411404</v>
      </c>
      <c r="D113" s="357"/>
      <c r="E113" s="356" t="n">
        <v>100228.880278186</v>
      </c>
      <c r="F113" s="357"/>
      <c r="G113" s="356" t="n">
        <v>12528.3111526494</v>
      </c>
      <c r="H113" s="357"/>
      <c r="I113" s="356" t="n">
        <v>118321.442674949</v>
      </c>
      <c r="J113" s="424"/>
      <c r="K113" s="347"/>
      <c r="L113" s="321"/>
    </row>
    <row r="114" customFormat="false" ht="12" hidden="false" customHeight="true" outlineLevel="0" collapsed="false">
      <c r="A114" s="322" t="s">
        <v>428</v>
      </c>
      <c r="C114" s="336"/>
      <c r="D114" s="336"/>
      <c r="E114" s="336"/>
      <c r="F114" s="336"/>
      <c r="G114" s="336"/>
      <c r="H114" s="336"/>
      <c r="J114" s="347"/>
      <c r="K114" s="347"/>
    </row>
  </sheetData>
  <mergeCells count="16">
    <mergeCell ref="A1:J1"/>
    <mergeCell ref="A2:J2"/>
    <mergeCell ref="A3:J3"/>
    <mergeCell ref="A5:B6"/>
    <mergeCell ref="C5:D6"/>
    <mergeCell ref="E5:F6"/>
    <mergeCell ref="G5:H6"/>
    <mergeCell ref="I5:J6"/>
    <mergeCell ref="A61:B62"/>
    <mergeCell ref="C61:D62"/>
    <mergeCell ref="E61:F62"/>
    <mergeCell ref="G61:H62"/>
    <mergeCell ref="I61:J62"/>
    <mergeCell ref="A111:B111"/>
    <mergeCell ref="A112:B112"/>
    <mergeCell ref="A113:B113"/>
  </mergeCells>
  <hyperlinks>
    <hyperlink ref="L1" location="Sommaire!A1" display="Retour au sommaire"/>
  </hyperlinks>
  <printOptions headings="false" gridLines="false" gridLinesSet="true" horizontalCentered="true" verticalCentered="false"/>
  <pageMargins left="0.170138888888889" right="0.170138888888889" top="0.679861111111111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2" min="1" style="294" width="9"/>
    <col collapsed="false" customWidth="true" hidden="false" outlineLevel="0" max="10" min="3" style="295" width="9"/>
    <col collapsed="false" customWidth="true" hidden="false" outlineLevel="0" max="12" min="11" style="294" width="9"/>
    <col collapsed="false" customWidth="true" hidden="false" outlineLevel="0" max="16" min="13" style="295" width="9"/>
    <col collapsed="false" customWidth="true" hidden="false" outlineLevel="0" max="17" min="17" style="295" width="6.86"/>
    <col collapsed="false" customWidth="true" hidden="false" outlineLevel="0" max="1025" min="18" style="294" width="14.01"/>
  </cols>
  <sheetData>
    <row r="1" s="440" customFormat="true" ht="13.5" hidden="false" customHeight="true" outlineLevel="0" collapsed="false">
      <c r="A1" s="296" t="s">
        <v>443</v>
      </c>
      <c r="B1" s="296"/>
      <c r="C1" s="296"/>
      <c r="D1" s="296"/>
      <c r="E1" s="296"/>
      <c r="F1" s="296"/>
      <c r="G1" s="296"/>
      <c r="H1" s="296"/>
      <c r="I1" s="296"/>
      <c r="J1" s="296"/>
      <c r="K1" s="426"/>
      <c r="L1" s="426"/>
      <c r="M1" s="426"/>
      <c r="N1" s="426"/>
      <c r="O1" s="426"/>
      <c r="P1" s="426"/>
      <c r="Q1" s="439"/>
      <c r="R1" s="21" t="s">
        <v>49</v>
      </c>
    </row>
    <row r="2" customFormat="fals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296"/>
      <c r="I2" s="296"/>
      <c r="J2" s="296"/>
      <c r="K2" s="426"/>
      <c r="L2" s="426"/>
      <c r="M2" s="426"/>
      <c r="N2" s="426"/>
      <c r="O2" s="426"/>
      <c r="P2" s="426"/>
      <c r="Q2" s="439"/>
    </row>
    <row r="3" customFormat="false" ht="13.5" hidden="false" customHeight="true" outlineLevel="0" collapsed="false">
      <c r="A3" s="296" t="s">
        <v>33</v>
      </c>
      <c r="B3" s="296"/>
      <c r="C3" s="296"/>
      <c r="D3" s="296"/>
      <c r="E3" s="296"/>
      <c r="F3" s="296"/>
      <c r="G3" s="296"/>
      <c r="H3" s="296"/>
      <c r="I3" s="296"/>
      <c r="J3" s="296"/>
      <c r="K3" s="426"/>
      <c r="L3" s="426"/>
      <c r="M3" s="426"/>
      <c r="N3" s="426"/>
      <c r="O3" s="426"/>
      <c r="P3" s="426"/>
      <c r="Q3" s="439"/>
    </row>
    <row r="4" s="444" customFormat="true" ht="13.5" hidden="false" customHeight="true" outlineLevel="0" collapsed="false">
      <c r="A4" s="299"/>
      <c r="B4" s="299"/>
      <c r="C4" s="441"/>
      <c r="D4" s="441"/>
      <c r="E4" s="441"/>
      <c r="F4" s="441"/>
      <c r="G4" s="441"/>
      <c r="H4" s="441"/>
      <c r="I4" s="441"/>
      <c r="J4" s="303"/>
      <c r="K4" s="299"/>
      <c r="L4" s="299"/>
      <c r="M4" s="441"/>
      <c r="N4" s="441"/>
      <c r="O4" s="441"/>
      <c r="P4" s="441"/>
      <c r="Q4" s="442"/>
      <c r="R4" s="443"/>
      <c r="S4" s="443"/>
      <c r="T4" s="443"/>
    </row>
    <row r="5" customFormat="false" ht="44.25" hidden="false" customHeight="true" outlineLevel="0" collapsed="false">
      <c r="A5" s="337" t="s">
        <v>310</v>
      </c>
      <c r="B5" s="337"/>
      <c r="C5" s="305" t="s">
        <v>444</v>
      </c>
      <c r="D5" s="305"/>
      <c r="E5" s="305" t="s">
        <v>445</v>
      </c>
      <c r="F5" s="305"/>
      <c r="G5" s="305" t="s">
        <v>446</v>
      </c>
      <c r="H5" s="305"/>
      <c r="I5" s="305" t="s">
        <v>447</v>
      </c>
      <c r="J5" s="305"/>
      <c r="K5" s="445" t="s">
        <v>448</v>
      </c>
      <c r="L5" s="445"/>
      <c r="M5" s="305" t="s">
        <v>449</v>
      </c>
      <c r="N5" s="305"/>
      <c r="O5" s="305" t="s">
        <v>317</v>
      </c>
      <c r="P5" s="305"/>
      <c r="Q5" s="301"/>
    </row>
    <row r="6" customFormat="false" ht="25.5" hidden="false" customHeight="true" outlineLevel="0" collapsed="false">
      <c r="A6" s="337"/>
      <c r="B6" s="337"/>
      <c r="C6" s="305"/>
      <c r="D6" s="305"/>
      <c r="E6" s="305"/>
      <c r="F6" s="305"/>
      <c r="G6" s="305"/>
      <c r="H6" s="305"/>
      <c r="I6" s="305"/>
      <c r="J6" s="305"/>
      <c r="K6" s="445"/>
      <c r="L6" s="445"/>
      <c r="M6" s="305"/>
      <c r="N6" s="305"/>
      <c r="O6" s="305"/>
      <c r="P6" s="305"/>
      <c r="Q6" s="309"/>
    </row>
    <row r="7" s="322" customFormat="true" ht="14.1" hidden="false" customHeight="true" outlineLevel="0" collapsed="false">
      <c r="A7" s="311" t="n">
        <v>1</v>
      </c>
      <c r="B7" s="427" t="s">
        <v>318</v>
      </c>
      <c r="C7" s="428" t="n">
        <v>393</v>
      </c>
      <c r="D7" s="429"/>
      <c r="E7" s="313" t="n">
        <v>1517</v>
      </c>
      <c r="F7" s="430"/>
      <c r="G7" s="315" t="n">
        <v>103</v>
      </c>
      <c r="H7" s="429"/>
      <c r="I7" s="401" t="n">
        <v>1108</v>
      </c>
      <c r="J7" s="417"/>
      <c r="K7" s="311" t="n">
        <v>149</v>
      </c>
      <c r="L7" s="427"/>
      <c r="M7" s="428" t="n">
        <v>17</v>
      </c>
      <c r="N7" s="429"/>
      <c r="O7" s="428" t="n">
        <v>3287</v>
      </c>
      <c r="P7" s="429"/>
      <c r="Q7" s="320"/>
      <c r="R7" s="320"/>
    </row>
    <row r="8" s="322" customFormat="true" ht="14.1" hidden="false" customHeight="true" outlineLevel="0" collapsed="false">
      <c r="A8" s="323" t="n">
        <v>2</v>
      </c>
      <c r="B8" s="377" t="s">
        <v>319</v>
      </c>
      <c r="C8" s="431" t="n">
        <v>625</v>
      </c>
      <c r="D8" s="432"/>
      <c r="E8" s="325" t="n">
        <v>1203</v>
      </c>
      <c r="F8" s="433"/>
      <c r="G8" s="326" t="n">
        <v>11</v>
      </c>
      <c r="H8" s="432"/>
      <c r="I8" s="319" t="n">
        <v>1013</v>
      </c>
      <c r="J8" s="348"/>
      <c r="K8" s="323" t="n">
        <v>187</v>
      </c>
      <c r="L8" s="377"/>
      <c r="M8" s="431" t="n">
        <v>73</v>
      </c>
      <c r="N8" s="432"/>
      <c r="O8" s="431" t="n">
        <v>3112</v>
      </c>
      <c r="P8" s="432"/>
      <c r="Q8" s="320"/>
      <c r="R8" s="320"/>
    </row>
    <row r="9" s="322" customFormat="true" ht="14.1" hidden="false" customHeight="true" outlineLevel="0" collapsed="false">
      <c r="A9" s="323" t="n">
        <v>3</v>
      </c>
      <c r="B9" s="377" t="s">
        <v>320</v>
      </c>
      <c r="C9" s="431" t="n">
        <v>304</v>
      </c>
      <c r="D9" s="432"/>
      <c r="E9" s="325" t="n">
        <v>999</v>
      </c>
      <c r="F9" s="433"/>
      <c r="G9" s="326" t="n">
        <v>11</v>
      </c>
      <c r="H9" s="432"/>
      <c r="I9" s="319" t="n">
        <v>601</v>
      </c>
      <c r="J9" s="348"/>
      <c r="K9" s="323" t="n">
        <v>143</v>
      </c>
      <c r="L9" s="377"/>
      <c r="M9" s="431" t="n">
        <v>90</v>
      </c>
      <c r="N9" s="432"/>
      <c r="O9" s="431" t="n">
        <v>2148</v>
      </c>
      <c r="P9" s="432"/>
      <c r="Q9" s="320"/>
      <c r="R9" s="320"/>
    </row>
    <row r="10" s="322" customFormat="true" ht="14.1" hidden="false" customHeight="true" outlineLevel="0" collapsed="false">
      <c r="A10" s="323" t="n">
        <v>4</v>
      </c>
      <c r="B10" s="377" t="s">
        <v>321</v>
      </c>
      <c r="C10" s="431" t="n">
        <v>107</v>
      </c>
      <c r="D10" s="432"/>
      <c r="E10" s="325" t="n">
        <v>476</v>
      </c>
      <c r="F10" s="433"/>
      <c r="G10" s="326" t="n">
        <v>195</v>
      </c>
      <c r="H10" s="432"/>
      <c r="I10" s="319" t="n">
        <v>251</v>
      </c>
      <c r="J10" s="348"/>
      <c r="K10" s="323" t="n">
        <v>15</v>
      </c>
      <c r="L10" s="377"/>
      <c r="M10" s="431" t="n">
        <v>0</v>
      </c>
      <c r="N10" s="432" t="s">
        <v>322</v>
      </c>
      <c r="O10" s="431" t="n">
        <v>1044</v>
      </c>
      <c r="P10" s="432"/>
      <c r="Q10" s="320"/>
      <c r="R10" s="320"/>
    </row>
    <row r="11" s="322" customFormat="true" ht="14.1" hidden="false" customHeight="true" outlineLevel="0" collapsed="false">
      <c r="A11" s="323" t="n">
        <v>5</v>
      </c>
      <c r="B11" s="377" t="s">
        <v>323</v>
      </c>
      <c r="C11" s="431" t="n">
        <v>132</v>
      </c>
      <c r="D11" s="432"/>
      <c r="E11" s="325" t="n">
        <v>330</v>
      </c>
      <c r="F11" s="433"/>
      <c r="G11" s="326" t="n">
        <v>91</v>
      </c>
      <c r="H11" s="432"/>
      <c r="I11" s="319" t="n">
        <v>261</v>
      </c>
      <c r="J11" s="348"/>
      <c r="K11" s="323" t="n">
        <v>48</v>
      </c>
      <c r="L11" s="377"/>
      <c r="M11" s="431" t="n">
        <v>1</v>
      </c>
      <c r="N11" s="432"/>
      <c r="O11" s="431" t="n">
        <v>863</v>
      </c>
      <c r="P11" s="432"/>
      <c r="Q11" s="320"/>
      <c r="R11" s="320"/>
    </row>
    <row r="12" s="322" customFormat="true" ht="14.1" hidden="false" customHeight="true" outlineLevel="0" collapsed="false">
      <c r="A12" s="323" t="n">
        <v>6</v>
      </c>
      <c r="B12" s="377" t="s">
        <v>324</v>
      </c>
      <c r="C12" s="431" t="n">
        <v>1755</v>
      </c>
      <c r="D12" s="432"/>
      <c r="E12" s="325" t="n">
        <v>3207.48113799263</v>
      </c>
      <c r="F12" s="433" t="s">
        <v>322</v>
      </c>
      <c r="G12" s="326" t="n">
        <v>372</v>
      </c>
      <c r="H12" s="432" t="s">
        <v>322</v>
      </c>
      <c r="I12" s="319" t="n">
        <v>1203</v>
      </c>
      <c r="J12" s="348"/>
      <c r="K12" s="323" t="n">
        <v>500</v>
      </c>
      <c r="L12" s="377"/>
      <c r="M12" s="431" t="n">
        <v>14</v>
      </c>
      <c r="N12" s="432"/>
      <c r="O12" s="431" t="n">
        <v>7051.48113799263</v>
      </c>
      <c r="P12" s="432"/>
      <c r="Q12" s="320"/>
      <c r="R12" s="320"/>
    </row>
    <row r="13" s="322" customFormat="true" ht="14.1" hidden="false" customHeight="true" outlineLevel="0" collapsed="false">
      <c r="A13" s="323" t="n">
        <v>7</v>
      </c>
      <c r="B13" s="377" t="s">
        <v>325</v>
      </c>
      <c r="C13" s="431" t="n">
        <v>184</v>
      </c>
      <c r="D13" s="432"/>
      <c r="E13" s="325" t="n">
        <v>1052</v>
      </c>
      <c r="F13" s="433"/>
      <c r="G13" s="326" t="n">
        <v>273</v>
      </c>
      <c r="H13" s="432"/>
      <c r="I13" s="319" t="n">
        <v>570</v>
      </c>
      <c r="J13" s="348"/>
      <c r="K13" s="323" t="n">
        <v>28</v>
      </c>
      <c r="L13" s="377"/>
      <c r="M13" s="431" t="n">
        <v>11</v>
      </c>
      <c r="N13" s="432"/>
      <c r="O13" s="431" t="n">
        <v>2118</v>
      </c>
      <c r="P13" s="432"/>
      <c r="Q13" s="320"/>
      <c r="R13" s="320"/>
    </row>
    <row r="14" s="322" customFormat="true" ht="14.1" hidden="false" customHeight="true" outlineLevel="0" collapsed="false">
      <c r="A14" s="323" t="n">
        <v>8</v>
      </c>
      <c r="B14" s="377" t="s">
        <v>326</v>
      </c>
      <c r="C14" s="431" t="n">
        <v>474</v>
      </c>
      <c r="D14" s="432"/>
      <c r="E14" s="325" t="n">
        <v>577</v>
      </c>
      <c r="F14" s="433"/>
      <c r="G14" s="326" t="n">
        <v>205</v>
      </c>
      <c r="H14" s="432"/>
      <c r="I14" s="319" t="n">
        <v>467</v>
      </c>
      <c r="J14" s="348"/>
      <c r="K14" s="323" t="n">
        <v>41</v>
      </c>
      <c r="L14" s="377"/>
      <c r="M14" s="431" t="n">
        <v>41</v>
      </c>
      <c r="N14" s="432"/>
      <c r="O14" s="431" t="n">
        <v>1805</v>
      </c>
      <c r="P14" s="432"/>
      <c r="Q14" s="320"/>
      <c r="R14" s="320"/>
    </row>
    <row r="15" s="322" customFormat="true" ht="14.1" hidden="false" customHeight="true" outlineLevel="0" collapsed="false">
      <c r="A15" s="323" t="n">
        <v>9</v>
      </c>
      <c r="B15" s="377" t="s">
        <v>327</v>
      </c>
      <c r="C15" s="431" t="n">
        <v>143</v>
      </c>
      <c r="D15" s="432"/>
      <c r="E15" s="325" t="n">
        <v>337</v>
      </c>
      <c r="F15" s="433"/>
      <c r="G15" s="326" t="n">
        <v>2</v>
      </c>
      <c r="H15" s="432"/>
      <c r="I15" s="319" t="n">
        <v>228</v>
      </c>
      <c r="J15" s="348"/>
      <c r="K15" s="323" t="n">
        <v>0</v>
      </c>
      <c r="L15" s="377"/>
      <c r="M15" s="431" t="n">
        <v>9</v>
      </c>
      <c r="N15" s="432"/>
      <c r="O15" s="431" t="n">
        <v>719</v>
      </c>
      <c r="P15" s="432"/>
      <c r="Q15" s="320"/>
      <c r="R15" s="320"/>
    </row>
    <row r="16" s="322" customFormat="true" ht="14.1" hidden="false" customHeight="true" outlineLevel="0" collapsed="false">
      <c r="A16" s="323" t="n">
        <v>10</v>
      </c>
      <c r="B16" s="377" t="s">
        <v>328</v>
      </c>
      <c r="C16" s="431" t="n">
        <v>207</v>
      </c>
      <c r="D16" s="432"/>
      <c r="E16" s="325" t="n">
        <v>812</v>
      </c>
      <c r="F16" s="433"/>
      <c r="G16" s="326" t="n">
        <v>213</v>
      </c>
      <c r="H16" s="432"/>
      <c r="I16" s="319" t="n">
        <v>508</v>
      </c>
      <c r="J16" s="348"/>
      <c r="K16" s="323" t="n">
        <v>113</v>
      </c>
      <c r="L16" s="377"/>
      <c r="M16" s="431" t="n">
        <v>63</v>
      </c>
      <c r="N16" s="432"/>
      <c r="O16" s="431" t="n">
        <v>1916</v>
      </c>
      <c r="P16" s="432"/>
      <c r="Q16" s="320"/>
      <c r="R16" s="320"/>
    </row>
    <row r="17" s="322" customFormat="true" ht="14.1" hidden="false" customHeight="true" outlineLevel="0" collapsed="false">
      <c r="A17" s="323" t="n">
        <v>11</v>
      </c>
      <c r="B17" s="377" t="s">
        <v>329</v>
      </c>
      <c r="C17" s="431" t="n">
        <v>471</v>
      </c>
      <c r="D17" s="432"/>
      <c r="E17" s="325" t="n">
        <v>1799</v>
      </c>
      <c r="F17" s="433"/>
      <c r="G17" s="326" t="n">
        <v>237</v>
      </c>
      <c r="H17" s="432"/>
      <c r="I17" s="319" t="n">
        <v>735</v>
      </c>
      <c r="J17" s="348"/>
      <c r="K17" s="323" t="n">
        <v>40</v>
      </c>
      <c r="L17" s="377"/>
      <c r="M17" s="431" t="n">
        <v>20</v>
      </c>
      <c r="N17" s="432"/>
      <c r="O17" s="431" t="n">
        <v>3302</v>
      </c>
      <c r="P17" s="432"/>
      <c r="Q17" s="320"/>
      <c r="R17" s="320"/>
    </row>
    <row r="18" s="322" customFormat="true" ht="14.1" hidden="false" customHeight="true" outlineLevel="0" collapsed="false">
      <c r="A18" s="323" t="n">
        <v>12</v>
      </c>
      <c r="B18" s="377" t="s">
        <v>330</v>
      </c>
      <c r="C18" s="431" t="n">
        <v>144</v>
      </c>
      <c r="D18" s="432"/>
      <c r="E18" s="325" t="n">
        <v>1099.44820877368</v>
      </c>
      <c r="F18" s="433" t="s">
        <v>322</v>
      </c>
      <c r="G18" s="326" t="n">
        <v>86</v>
      </c>
      <c r="H18" s="432"/>
      <c r="I18" s="319" t="n">
        <v>798</v>
      </c>
      <c r="J18" s="348"/>
      <c r="K18" s="323" t="n">
        <v>25</v>
      </c>
      <c r="L18" s="377"/>
      <c r="M18" s="431" t="n">
        <v>11</v>
      </c>
      <c r="N18" s="432"/>
      <c r="O18" s="431" t="n">
        <v>2163.44820877368</v>
      </c>
      <c r="P18" s="432"/>
      <c r="Q18" s="320"/>
      <c r="R18" s="320"/>
    </row>
    <row r="19" s="322" customFormat="true" ht="14.1" hidden="false" customHeight="true" outlineLevel="0" collapsed="false">
      <c r="A19" s="323" t="n">
        <v>13</v>
      </c>
      <c r="B19" s="377" t="s">
        <v>331</v>
      </c>
      <c r="C19" s="431" t="n">
        <v>1532</v>
      </c>
      <c r="D19" s="432"/>
      <c r="E19" s="325" t="n">
        <v>4404.29043169222</v>
      </c>
      <c r="F19" s="433"/>
      <c r="G19" s="326" t="n">
        <v>346</v>
      </c>
      <c r="H19" s="432" t="s">
        <v>322</v>
      </c>
      <c r="I19" s="319" t="n">
        <v>2333</v>
      </c>
      <c r="J19" s="348"/>
      <c r="K19" s="323" t="n">
        <v>271</v>
      </c>
      <c r="L19" s="377"/>
      <c r="M19" s="431" t="n">
        <v>17</v>
      </c>
      <c r="N19" s="432"/>
      <c r="O19" s="431" t="n">
        <v>8903.29043169222</v>
      </c>
      <c r="P19" s="432"/>
      <c r="Q19" s="320"/>
      <c r="R19" s="320"/>
    </row>
    <row r="20" s="322" customFormat="true" ht="14.1" hidden="false" customHeight="true" outlineLevel="0" collapsed="false">
      <c r="A20" s="323" t="n">
        <v>14</v>
      </c>
      <c r="B20" s="377" t="s">
        <v>332</v>
      </c>
      <c r="C20" s="431" t="n">
        <v>695</v>
      </c>
      <c r="D20" s="432"/>
      <c r="E20" s="325" t="n">
        <v>1215</v>
      </c>
      <c r="F20" s="433"/>
      <c r="G20" s="326" t="n">
        <v>595</v>
      </c>
      <c r="H20" s="432"/>
      <c r="I20" s="319" t="n">
        <v>1127</v>
      </c>
      <c r="J20" s="348"/>
      <c r="K20" s="323" t="n">
        <v>577</v>
      </c>
      <c r="L20" s="377"/>
      <c r="M20" s="431" t="n">
        <v>103</v>
      </c>
      <c r="N20" s="432"/>
      <c r="O20" s="431" t="n">
        <v>4312</v>
      </c>
      <c r="P20" s="432"/>
      <c r="Q20" s="320"/>
      <c r="R20" s="320"/>
    </row>
    <row r="21" s="322" customFormat="true" ht="14.1" hidden="false" customHeight="true" outlineLevel="0" collapsed="false">
      <c r="A21" s="323" t="n">
        <v>15</v>
      </c>
      <c r="B21" s="377" t="s">
        <v>333</v>
      </c>
      <c r="C21" s="431" t="n">
        <v>127</v>
      </c>
      <c r="D21" s="432"/>
      <c r="E21" s="325" t="n">
        <v>327.806477502633</v>
      </c>
      <c r="F21" s="433" t="s">
        <v>322</v>
      </c>
      <c r="G21" s="326" t="n">
        <v>45</v>
      </c>
      <c r="H21" s="432"/>
      <c r="I21" s="319" t="n">
        <v>425</v>
      </c>
      <c r="J21" s="348"/>
      <c r="K21" s="323" t="n">
        <v>1</v>
      </c>
      <c r="L21" s="377"/>
      <c r="M21" s="431" t="n">
        <v>20</v>
      </c>
      <c r="N21" s="432"/>
      <c r="O21" s="431" t="n">
        <v>945.806477502634</v>
      </c>
      <c r="P21" s="432"/>
      <c r="Q21" s="320"/>
      <c r="R21" s="320"/>
    </row>
    <row r="22" s="322" customFormat="true" ht="14.1" hidden="false" customHeight="true" outlineLevel="0" collapsed="false">
      <c r="A22" s="323" t="n">
        <v>16</v>
      </c>
      <c r="B22" s="377" t="s">
        <v>334</v>
      </c>
      <c r="C22" s="431" t="n">
        <v>266</v>
      </c>
      <c r="D22" s="432"/>
      <c r="E22" s="325" t="n">
        <v>1325</v>
      </c>
      <c r="F22" s="433"/>
      <c r="G22" s="326" t="n">
        <v>23</v>
      </c>
      <c r="H22" s="432"/>
      <c r="I22" s="319" t="n">
        <v>828</v>
      </c>
      <c r="J22" s="348"/>
      <c r="K22" s="323" t="n">
        <v>74</v>
      </c>
      <c r="L22" s="377"/>
      <c r="M22" s="431" t="n">
        <v>59</v>
      </c>
      <c r="N22" s="432"/>
      <c r="O22" s="431" t="n">
        <v>2575</v>
      </c>
      <c r="P22" s="432"/>
      <c r="Q22" s="320"/>
      <c r="R22" s="320"/>
    </row>
    <row r="23" s="322" customFormat="true" ht="14.1" hidden="false" customHeight="true" outlineLevel="0" collapsed="false">
      <c r="A23" s="323" t="n">
        <v>17</v>
      </c>
      <c r="B23" s="377" t="s">
        <v>335</v>
      </c>
      <c r="C23" s="431" t="n">
        <v>579</v>
      </c>
      <c r="D23" s="432"/>
      <c r="E23" s="325" t="n">
        <v>1970</v>
      </c>
      <c r="F23" s="433"/>
      <c r="G23" s="326" t="n">
        <v>465</v>
      </c>
      <c r="H23" s="432"/>
      <c r="I23" s="319" t="n">
        <v>1457</v>
      </c>
      <c r="J23" s="348"/>
      <c r="K23" s="323" t="n">
        <v>129</v>
      </c>
      <c r="L23" s="377"/>
      <c r="M23" s="431" t="n">
        <v>239</v>
      </c>
      <c r="N23" s="432"/>
      <c r="O23" s="431" t="n">
        <v>4839</v>
      </c>
      <c r="P23" s="432"/>
      <c r="Q23" s="320"/>
      <c r="R23" s="320"/>
    </row>
    <row r="24" s="322" customFormat="true" ht="14.1" hidden="false" customHeight="true" outlineLevel="0" collapsed="false">
      <c r="A24" s="323" t="n">
        <v>18</v>
      </c>
      <c r="B24" s="377" t="s">
        <v>336</v>
      </c>
      <c r="C24" s="431" t="n">
        <v>428</v>
      </c>
      <c r="D24" s="432"/>
      <c r="E24" s="325" t="n">
        <v>1192</v>
      </c>
      <c r="F24" s="433"/>
      <c r="G24" s="326" t="n">
        <v>86</v>
      </c>
      <c r="H24" s="432"/>
      <c r="I24" s="319" t="n">
        <v>696</v>
      </c>
      <c r="J24" s="348"/>
      <c r="K24" s="323" t="n">
        <v>30</v>
      </c>
      <c r="L24" s="377"/>
      <c r="M24" s="431" t="n">
        <v>110</v>
      </c>
      <c r="N24" s="432"/>
      <c r="O24" s="431" t="n">
        <v>2542</v>
      </c>
      <c r="P24" s="432"/>
      <c r="Q24" s="320"/>
      <c r="R24" s="320"/>
    </row>
    <row r="25" s="322" customFormat="true" ht="14.1" hidden="false" customHeight="true" outlineLevel="0" collapsed="false">
      <c r="A25" s="323" t="n">
        <v>19</v>
      </c>
      <c r="B25" s="377" t="s">
        <v>337</v>
      </c>
      <c r="C25" s="431" t="n">
        <v>240</v>
      </c>
      <c r="D25" s="432"/>
      <c r="E25" s="325" t="n">
        <v>508.835534639057</v>
      </c>
      <c r="F25" s="433" t="s">
        <v>322</v>
      </c>
      <c r="G25" s="326" t="n">
        <v>449.226193649372</v>
      </c>
      <c r="H25" s="432" t="s">
        <v>322</v>
      </c>
      <c r="I25" s="319" t="n">
        <v>644</v>
      </c>
      <c r="J25" s="348"/>
      <c r="K25" s="323" t="n">
        <v>27</v>
      </c>
      <c r="L25" s="377"/>
      <c r="M25" s="431" t="n">
        <v>0</v>
      </c>
      <c r="N25" s="432" t="s">
        <v>322</v>
      </c>
      <c r="O25" s="431" t="n">
        <v>1869.06172828843</v>
      </c>
      <c r="P25" s="432"/>
      <c r="Q25" s="320"/>
      <c r="R25" s="320"/>
    </row>
    <row r="26" s="322" customFormat="true" ht="14.1" hidden="false" customHeight="true" outlineLevel="0" collapsed="false">
      <c r="A26" s="323" t="s">
        <v>338</v>
      </c>
      <c r="B26" s="377" t="s">
        <v>339</v>
      </c>
      <c r="C26" s="431" t="n">
        <v>469</v>
      </c>
      <c r="D26" s="432"/>
      <c r="E26" s="325" t="n">
        <v>654</v>
      </c>
      <c r="F26" s="433"/>
      <c r="G26" s="326" t="n">
        <v>3</v>
      </c>
      <c r="H26" s="432"/>
      <c r="I26" s="319" t="n">
        <v>78</v>
      </c>
      <c r="J26" s="348"/>
      <c r="K26" s="323" t="n">
        <v>8</v>
      </c>
      <c r="L26" s="377"/>
      <c r="M26" s="431" t="n">
        <v>8</v>
      </c>
      <c r="N26" s="432"/>
      <c r="O26" s="431" t="n">
        <v>1220</v>
      </c>
      <c r="P26" s="432"/>
      <c r="Q26" s="320"/>
      <c r="R26" s="320"/>
    </row>
    <row r="27" s="322" customFormat="true" ht="14.1" hidden="false" customHeight="true" outlineLevel="0" collapsed="false">
      <c r="A27" s="323" t="s">
        <v>340</v>
      </c>
      <c r="B27" s="377" t="s">
        <v>341</v>
      </c>
      <c r="C27" s="431" t="n">
        <v>233</v>
      </c>
      <c r="D27" s="432"/>
      <c r="E27" s="325" t="n">
        <v>603</v>
      </c>
      <c r="F27" s="433"/>
      <c r="G27" s="326" t="n">
        <v>18</v>
      </c>
      <c r="H27" s="432" t="s">
        <v>322</v>
      </c>
      <c r="I27" s="319" t="n">
        <v>178</v>
      </c>
      <c r="J27" s="348"/>
      <c r="K27" s="323" t="n">
        <v>78</v>
      </c>
      <c r="L27" s="377"/>
      <c r="M27" s="431" t="n">
        <v>0</v>
      </c>
      <c r="N27" s="432"/>
      <c r="O27" s="431" t="n">
        <v>1110</v>
      </c>
      <c r="P27" s="432"/>
      <c r="Q27" s="320"/>
      <c r="R27" s="320"/>
    </row>
    <row r="28" s="322" customFormat="true" ht="14.1" hidden="false" customHeight="true" outlineLevel="0" collapsed="false">
      <c r="A28" s="323" t="n">
        <v>21</v>
      </c>
      <c r="B28" s="377" t="s">
        <v>342</v>
      </c>
      <c r="C28" s="431" t="n">
        <v>434</v>
      </c>
      <c r="D28" s="432"/>
      <c r="E28" s="325" t="n">
        <v>2090</v>
      </c>
      <c r="F28" s="433"/>
      <c r="G28" s="326" t="n">
        <v>0</v>
      </c>
      <c r="H28" s="432"/>
      <c r="I28" s="319" t="n">
        <v>1186</v>
      </c>
      <c r="J28" s="348"/>
      <c r="K28" s="323" t="n">
        <v>144</v>
      </c>
      <c r="L28" s="377"/>
      <c r="M28" s="431" t="n">
        <v>28</v>
      </c>
      <c r="N28" s="432"/>
      <c r="O28" s="431" t="n">
        <v>3882</v>
      </c>
      <c r="P28" s="432"/>
      <c r="Q28" s="320"/>
      <c r="R28" s="320"/>
    </row>
    <row r="29" s="322" customFormat="true" ht="14.1" hidden="false" customHeight="true" outlineLevel="0" collapsed="false">
      <c r="A29" s="323" t="n">
        <v>22</v>
      </c>
      <c r="B29" s="377" t="s">
        <v>343</v>
      </c>
      <c r="C29" s="431" t="n">
        <v>486</v>
      </c>
      <c r="D29" s="432"/>
      <c r="E29" s="325" t="n">
        <v>1585</v>
      </c>
      <c r="F29" s="433"/>
      <c r="G29" s="326" t="n">
        <v>248</v>
      </c>
      <c r="H29" s="432"/>
      <c r="I29" s="319" t="n">
        <v>889</v>
      </c>
      <c r="J29" s="348"/>
      <c r="K29" s="323" t="n">
        <v>27</v>
      </c>
      <c r="L29" s="377"/>
      <c r="M29" s="431" t="n">
        <v>36</v>
      </c>
      <c r="N29" s="432"/>
      <c r="O29" s="431" t="n">
        <v>3271</v>
      </c>
      <c r="P29" s="432"/>
      <c r="Q29" s="320"/>
      <c r="R29" s="320"/>
    </row>
    <row r="30" s="322" customFormat="true" ht="14.1" hidden="false" customHeight="true" outlineLevel="0" collapsed="false">
      <c r="A30" s="323" t="n">
        <v>23</v>
      </c>
      <c r="B30" s="377" t="s">
        <v>344</v>
      </c>
      <c r="C30" s="431" t="n">
        <v>88</v>
      </c>
      <c r="D30" s="432"/>
      <c r="E30" s="325" t="n">
        <v>383</v>
      </c>
      <c r="F30" s="433"/>
      <c r="G30" s="326" t="n">
        <v>9</v>
      </c>
      <c r="H30" s="432"/>
      <c r="I30" s="319" t="n">
        <v>298</v>
      </c>
      <c r="J30" s="348"/>
      <c r="K30" s="323" t="n">
        <v>0</v>
      </c>
      <c r="L30" s="377"/>
      <c r="M30" s="431" t="n">
        <v>29</v>
      </c>
      <c r="N30" s="432"/>
      <c r="O30" s="431" t="n">
        <v>807</v>
      </c>
      <c r="P30" s="432"/>
      <c r="Q30" s="320"/>
      <c r="R30" s="320"/>
    </row>
    <row r="31" s="322" customFormat="true" ht="14.1" hidden="false" customHeight="true" outlineLevel="0" collapsed="false">
      <c r="A31" s="323" t="n">
        <v>24</v>
      </c>
      <c r="B31" s="377" t="s">
        <v>345</v>
      </c>
      <c r="C31" s="431" t="n">
        <v>366</v>
      </c>
      <c r="D31" s="432"/>
      <c r="E31" s="325" t="n">
        <v>1133</v>
      </c>
      <c r="F31" s="433"/>
      <c r="G31" s="326" t="n">
        <v>44</v>
      </c>
      <c r="H31" s="432"/>
      <c r="I31" s="319" t="n">
        <v>815</v>
      </c>
      <c r="J31" s="348"/>
      <c r="K31" s="323" t="n">
        <v>79</v>
      </c>
      <c r="L31" s="377"/>
      <c r="M31" s="431" t="n">
        <v>1</v>
      </c>
      <c r="N31" s="432"/>
      <c r="O31" s="431" t="n">
        <v>2438</v>
      </c>
      <c r="P31" s="432"/>
      <c r="Q31" s="320"/>
      <c r="R31" s="320"/>
    </row>
    <row r="32" s="322" customFormat="true" ht="14.1" hidden="false" customHeight="true" outlineLevel="0" collapsed="false">
      <c r="A32" s="323" t="n">
        <v>25</v>
      </c>
      <c r="B32" s="377" t="s">
        <v>346</v>
      </c>
      <c r="C32" s="431" t="n">
        <v>437</v>
      </c>
      <c r="D32" s="432"/>
      <c r="E32" s="325" t="n">
        <v>2030</v>
      </c>
      <c r="F32" s="433"/>
      <c r="G32" s="326" t="n">
        <v>114</v>
      </c>
      <c r="H32" s="432"/>
      <c r="I32" s="319" t="n">
        <v>1072</v>
      </c>
      <c r="J32" s="348"/>
      <c r="K32" s="323" t="n">
        <v>205</v>
      </c>
      <c r="L32" s="377"/>
      <c r="M32" s="431" t="n">
        <v>13</v>
      </c>
      <c r="N32" s="432"/>
      <c r="O32" s="431" t="n">
        <v>3871</v>
      </c>
      <c r="P32" s="432"/>
      <c r="Q32" s="320"/>
      <c r="R32" s="320"/>
    </row>
    <row r="33" s="322" customFormat="true" ht="14.1" hidden="false" customHeight="true" outlineLevel="0" collapsed="false">
      <c r="A33" s="323" t="n">
        <v>26</v>
      </c>
      <c r="B33" s="377" t="s">
        <v>347</v>
      </c>
      <c r="C33" s="431" t="n">
        <v>293</v>
      </c>
      <c r="D33" s="432"/>
      <c r="E33" s="325" t="n">
        <v>2214</v>
      </c>
      <c r="F33" s="433"/>
      <c r="G33" s="326" t="n">
        <v>42</v>
      </c>
      <c r="H33" s="432"/>
      <c r="I33" s="319" t="n">
        <v>913</v>
      </c>
      <c r="J33" s="348"/>
      <c r="K33" s="323" t="n">
        <v>80</v>
      </c>
      <c r="L33" s="377"/>
      <c r="M33" s="431" t="n">
        <v>44</v>
      </c>
      <c r="N33" s="432"/>
      <c r="O33" s="431" t="n">
        <v>3586</v>
      </c>
      <c r="P33" s="432"/>
      <c r="Q33" s="320"/>
      <c r="R33" s="320"/>
    </row>
    <row r="34" s="322" customFormat="true" ht="14.1" hidden="false" customHeight="true" outlineLevel="0" collapsed="false">
      <c r="A34" s="323" t="n">
        <v>27</v>
      </c>
      <c r="B34" s="377" t="s">
        <v>348</v>
      </c>
      <c r="C34" s="431" t="n">
        <v>665</v>
      </c>
      <c r="D34" s="432"/>
      <c r="E34" s="325" t="n">
        <v>1743</v>
      </c>
      <c r="F34" s="433"/>
      <c r="G34" s="326" t="n">
        <v>72</v>
      </c>
      <c r="H34" s="432"/>
      <c r="I34" s="319" t="n">
        <v>821</v>
      </c>
      <c r="J34" s="348"/>
      <c r="K34" s="323" t="n">
        <v>122</v>
      </c>
      <c r="L34" s="377"/>
      <c r="M34" s="431" t="n">
        <v>179</v>
      </c>
      <c r="N34" s="432"/>
      <c r="O34" s="431" t="n">
        <v>3602</v>
      </c>
      <c r="P34" s="432"/>
      <c r="Q34" s="320"/>
      <c r="R34" s="320"/>
    </row>
    <row r="35" s="322" customFormat="true" ht="14.1" hidden="false" customHeight="true" outlineLevel="0" collapsed="false">
      <c r="A35" s="323" t="n">
        <v>28</v>
      </c>
      <c r="B35" s="377" t="s">
        <v>349</v>
      </c>
      <c r="C35" s="431" t="n">
        <v>280</v>
      </c>
      <c r="D35" s="432"/>
      <c r="E35" s="325" t="n">
        <v>956</v>
      </c>
      <c r="F35" s="433"/>
      <c r="G35" s="326" t="n">
        <v>3</v>
      </c>
      <c r="H35" s="432"/>
      <c r="I35" s="319" t="n">
        <v>894</v>
      </c>
      <c r="J35" s="348"/>
      <c r="K35" s="323" t="n">
        <v>38</v>
      </c>
      <c r="L35" s="377"/>
      <c r="M35" s="431" t="n">
        <v>45</v>
      </c>
      <c r="N35" s="432"/>
      <c r="O35" s="431" t="n">
        <v>2216</v>
      </c>
      <c r="P35" s="432"/>
      <c r="Q35" s="320"/>
      <c r="R35" s="320"/>
    </row>
    <row r="36" s="322" customFormat="true" ht="14.1" hidden="false" customHeight="true" outlineLevel="0" collapsed="false">
      <c r="A36" s="323" t="n">
        <v>29</v>
      </c>
      <c r="B36" s="377" t="s">
        <v>350</v>
      </c>
      <c r="C36" s="431" t="n">
        <v>726</v>
      </c>
      <c r="D36" s="432"/>
      <c r="E36" s="325" t="n">
        <v>2060.99883442393</v>
      </c>
      <c r="F36" s="433" t="s">
        <v>322</v>
      </c>
      <c r="G36" s="326" t="n">
        <v>1035.7033816358</v>
      </c>
      <c r="H36" s="432" t="s">
        <v>322</v>
      </c>
      <c r="I36" s="319" t="n">
        <v>2403</v>
      </c>
      <c r="J36" s="348"/>
      <c r="K36" s="323" t="n">
        <v>273</v>
      </c>
      <c r="L36" s="377"/>
      <c r="M36" s="431" t="n">
        <v>140</v>
      </c>
      <c r="N36" s="432"/>
      <c r="O36" s="431" t="n">
        <v>6638.70221605973</v>
      </c>
      <c r="P36" s="432"/>
      <c r="Q36" s="320"/>
      <c r="R36" s="320"/>
    </row>
    <row r="37" s="322" customFormat="true" ht="14.1" hidden="false" customHeight="true" outlineLevel="0" collapsed="false">
      <c r="A37" s="323" t="n">
        <v>30</v>
      </c>
      <c r="B37" s="377" t="s">
        <v>351</v>
      </c>
      <c r="C37" s="431" t="n">
        <v>477</v>
      </c>
      <c r="D37" s="432"/>
      <c r="E37" s="325" t="n">
        <v>1478</v>
      </c>
      <c r="F37" s="433"/>
      <c r="G37" s="326" t="n">
        <v>482</v>
      </c>
      <c r="H37" s="432"/>
      <c r="I37" s="319" t="n">
        <v>720</v>
      </c>
      <c r="J37" s="348"/>
      <c r="K37" s="323" t="n">
        <v>151</v>
      </c>
      <c r="L37" s="377"/>
      <c r="M37" s="431" t="n">
        <v>28</v>
      </c>
      <c r="N37" s="432"/>
      <c r="O37" s="431" t="n">
        <v>3336</v>
      </c>
      <c r="P37" s="432"/>
      <c r="Q37" s="320"/>
      <c r="R37" s="320"/>
    </row>
    <row r="38" s="322" customFormat="true" ht="14.1" hidden="false" customHeight="true" outlineLevel="0" collapsed="false">
      <c r="A38" s="323" t="n">
        <v>31</v>
      </c>
      <c r="B38" s="377" t="s">
        <v>352</v>
      </c>
      <c r="C38" s="431" t="n">
        <v>1014</v>
      </c>
      <c r="D38" s="432"/>
      <c r="E38" s="325" t="n">
        <v>3590</v>
      </c>
      <c r="F38" s="433"/>
      <c r="G38" s="326" t="n">
        <v>131</v>
      </c>
      <c r="H38" s="432"/>
      <c r="I38" s="319" t="n">
        <v>1960</v>
      </c>
      <c r="J38" s="348"/>
      <c r="K38" s="323" t="n">
        <v>0</v>
      </c>
      <c r="L38" s="377" t="s">
        <v>322</v>
      </c>
      <c r="M38" s="431" t="n">
        <v>37</v>
      </c>
      <c r="N38" s="432"/>
      <c r="O38" s="431" t="n">
        <v>6732</v>
      </c>
      <c r="P38" s="432"/>
      <c r="Q38" s="320"/>
      <c r="R38" s="320"/>
    </row>
    <row r="39" s="322" customFormat="true" ht="14.1" hidden="false" customHeight="true" outlineLevel="0" collapsed="false">
      <c r="A39" s="323" t="n">
        <v>32</v>
      </c>
      <c r="B39" s="377" t="s">
        <v>353</v>
      </c>
      <c r="C39" s="431" t="n">
        <v>136</v>
      </c>
      <c r="D39" s="432"/>
      <c r="E39" s="325" t="n">
        <v>544</v>
      </c>
      <c r="F39" s="433"/>
      <c r="G39" s="326" t="n">
        <v>228</v>
      </c>
      <c r="H39" s="432"/>
      <c r="I39" s="319" t="n">
        <v>502</v>
      </c>
      <c r="J39" s="348"/>
      <c r="K39" s="323" t="n">
        <v>0</v>
      </c>
      <c r="L39" s="377"/>
      <c r="M39" s="431" t="n">
        <v>28</v>
      </c>
      <c r="N39" s="432"/>
      <c r="O39" s="431" t="n">
        <v>1438</v>
      </c>
      <c r="P39" s="432"/>
      <c r="Q39" s="320"/>
      <c r="R39" s="320"/>
    </row>
    <row r="40" s="322" customFormat="true" ht="14.1" hidden="false" customHeight="true" outlineLevel="0" collapsed="false">
      <c r="A40" s="323" t="n">
        <v>33</v>
      </c>
      <c r="B40" s="377" t="s">
        <v>354</v>
      </c>
      <c r="C40" s="431" t="n">
        <v>966</v>
      </c>
      <c r="D40" s="432"/>
      <c r="E40" s="325" t="n">
        <v>3670</v>
      </c>
      <c r="F40" s="433"/>
      <c r="G40" s="326" t="n">
        <v>173</v>
      </c>
      <c r="H40" s="432"/>
      <c r="I40" s="319" t="n">
        <v>2127</v>
      </c>
      <c r="J40" s="348"/>
      <c r="K40" s="323" t="n">
        <v>425</v>
      </c>
      <c r="L40" s="377"/>
      <c r="M40" s="431" t="n">
        <v>87</v>
      </c>
      <c r="N40" s="432"/>
      <c r="O40" s="431" t="n">
        <v>7448</v>
      </c>
      <c r="P40" s="432"/>
      <c r="Q40" s="320"/>
      <c r="R40" s="320"/>
    </row>
    <row r="41" s="322" customFormat="true" ht="14.1" hidden="false" customHeight="true" outlineLevel="0" collapsed="false">
      <c r="A41" s="323" t="n">
        <v>34</v>
      </c>
      <c r="B41" s="377" t="s">
        <v>355</v>
      </c>
      <c r="C41" s="431" t="n">
        <v>955</v>
      </c>
      <c r="D41" s="432"/>
      <c r="E41" s="325" t="n">
        <v>3085</v>
      </c>
      <c r="F41" s="433"/>
      <c r="G41" s="326" t="n">
        <v>731</v>
      </c>
      <c r="H41" s="432"/>
      <c r="I41" s="319" t="n">
        <v>1561</v>
      </c>
      <c r="J41" s="348"/>
      <c r="K41" s="323" t="n">
        <v>261</v>
      </c>
      <c r="L41" s="377"/>
      <c r="M41" s="431" t="n">
        <v>37</v>
      </c>
      <c r="N41" s="432"/>
      <c r="O41" s="431" t="n">
        <v>6630</v>
      </c>
      <c r="P41" s="432"/>
      <c r="Q41" s="320"/>
      <c r="R41" s="320"/>
    </row>
    <row r="42" s="322" customFormat="true" ht="14.1" hidden="false" customHeight="true" outlineLevel="0" collapsed="false">
      <c r="A42" s="323" t="n">
        <v>35</v>
      </c>
      <c r="B42" s="377" t="s">
        <v>356</v>
      </c>
      <c r="C42" s="431" t="n">
        <v>899</v>
      </c>
      <c r="D42" s="432"/>
      <c r="E42" s="325" t="n">
        <v>2148</v>
      </c>
      <c r="F42" s="433"/>
      <c r="G42" s="326" t="n">
        <v>641</v>
      </c>
      <c r="H42" s="432"/>
      <c r="I42" s="319" t="n">
        <v>1998</v>
      </c>
      <c r="J42" s="348"/>
      <c r="K42" s="323" t="n">
        <v>114</v>
      </c>
      <c r="L42" s="377"/>
      <c r="M42" s="431" t="n">
        <v>145</v>
      </c>
      <c r="N42" s="432"/>
      <c r="O42" s="431" t="n">
        <v>5945</v>
      </c>
      <c r="P42" s="432"/>
      <c r="Q42" s="320"/>
      <c r="R42" s="320"/>
    </row>
    <row r="43" s="322" customFormat="true" ht="14.1" hidden="false" customHeight="true" outlineLevel="0" collapsed="false">
      <c r="A43" s="323" t="n">
        <v>36</v>
      </c>
      <c r="B43" s="377" t="s">
        <v>357</v>
      </c>
      <c r="C43" s="431" t="n">
        <v>229</v>
      </c>
      <c r="D43" s="432"/>
      <c r="E43" s="325" t="n">
        <v>663</v>
      </c>
      <c r="F43" s="433"/>
      <c r="G43" s="326" t="n">
        <v>6</v>
      </c>
      <c r="H43" s="432"/>
      <c r="I43" s="319" t="n">
        <v>383</v>
      </c>
      <c r="J43" s="348"/>
      <c r="K43" s="323" t="n">
        <v>54</v>
      </c>
      <c r="L43" s="377"/>
      <c r="M43" s="431" t="n">
        <v>40</v>
      </c>
      <c r="N43" s="432"/>
      <c r="O43" s="431" t="n">
        <v>1375</v>
      </c>
      <c r="P43" s="432"/>
      <c r="Q43" s="320"/>
      <c r="R43" s="320"/>
    </row>
    <row r="44" s="322" customFormat="true" ht="14.1" hidden="false" customHeight="true" outlineLevel="0" collapsed="false">
      <c r="A44" s="323" t="n">
        <v>37</v>
      </c>
      <c r="B44" s="377" t="s">
        <v>358</v>
      </c>
      <c r="C44" s="431" t="n">
        <v>313</v>
      </c>
      <c r="D44" s="432"/>
      <c r="E44" s="325" t="n">
        <v>1468</v>
      </c>
      <c r="F44" s="433"/>
      <c r="G44" s="326" t="n">
        <v>466</v>
      </c>
      <c r="H44" s="432"/>
      <c r="I44" s="319" t="n">
        <v>1144</v>
      </c>
      <c r="J44" s="348"/>
      <c r="K44" s="323" t="n">
        <v>225</v>
      </c>
      <c r="L44" s="377"/>
      <c r="M44" s="431" t="n">
        <v>56</v>
      </c>
      <c r="N44" s="432"/>
      <c r="O44" s="431" t="n">
        <v>3672</v>
      </c>
      <c r="P44" s="432"/>
      <c r="Q44" s="320"/>
      <c r="R44" s="320"/>
    </row>
    <row r="45" s="322" customFormat="true" ht="14.1" hidden="false" customHeight="true" outlineLevel="0" collapsed="false">
      <c r="A45" s="323" t="n">
        <v>38</v>
      </c>
      <c r="B45" s="377" t="s">
        <v>359</v>
      </c>
      <c r="C45" s="431" t="n">
        <v>831</v>
      </c>
      <c r="D45" s="432"/>
      <c r="E45" s="325" t="n">
        <v>3898</v>
      </c>
      <c r="F45" s="433"/>
      <c r="G45" s="326" t="n">
        <v>142</v>
      </c>
      <c r="H45" s="432"/>
      <c r="I45" s="319" t="n">
        <v>1916</v>
      </c>
      <c r="J45" s="348"/>
      <c r="K45" s="323" t="n">
        <v>558.227311957045</v>
      </c>
      <c r="L45" s="377" t="s">
        <v>322</v>
      </c>
      <c r="M45" s="431" t="n">
        <v>80</v>
      </c>
      <c r="N45" s="432"/>
      <c r="O45" s="431" t="n">
        <v>7425.22731195705</v>
      </c>
      <c r="P45" s="432"/>
      <c r="Q45" s="320"/>
      <c r="R45" s="320"/>
    </row>
    <row r="46" s="322" customFormat="true" ht="14.1" hidden="false" customHeight="true" outlineLevel="0" collapsed="false">
      <c r="A46" s="323" t="n">
        <v>39</v>
      </c>
      <c r="B46" s="377" t="s">
        <v>360</v>
      </c>
      <c r="C46" s="431" t="n">
        <v>128</v>
      </c>
      <c r="D46" s="432"/>
      <c r="E46" s="325" t="n">
        <v>1414</v>
      </c>
      <c r="F46" s="433"/>
      <c r="G46" s="326" t="n">
        <v>2</v>
      </c>
      <c r="H46" s="432"/>
      <c r="I46" s="319" t="n">
        <v>716</v>
      </c>
      <c r="J46" s="348"/>
      <c r="K46" s="323" t="n">
        <v>12</v>
      </c>
      <c r="L46" s="377"/>
      <c r="M46" s="431" t="n">
        <v>26</v>
      </c>
      <c r="N46" s="432"/>
      <c r="O46" s="431" t="n">
        <v>2298</v>
      </c>
      <c r="P46" s="432"/>
      <c r="Q46" s="320"/>
      <c r="R46" s="320"/>
    </row>
    <row r="47" s="322" customFormat="true" ht="14.1" hidden="false" customHeight="true" outlineLevel="0" collapsed="false">
      <c r="A47" s="323" t="n">
        <v>40</v>
      </c>
      <c r="B47" s="377" t="s">
        <v>361</v>
      </c>
      <c r="C47" s="431" t="n">
        <v>202</v>
      </c>
      <c r="D47" s="432"/>
      <c r="E47" s="325" t="n">
        <v>764</v>
      </c>
      <c r="F47" s="433"/>
      <c r="G47" s="326" t="n">
        <v>226</v>
      </c>
      <c r="H47" s="432"/>
      <c r="I47" s="319" t="n">
        <v>647</v>
      </c>
      <c r="J47" s="348"/>
      <c r="K47" s="323" t="n">
        <v>23</v>
      </c>
      <c r="L47" s="377" t="s">
        <v>322</v>
      </c>
      <c r="M47" s="431" t="n">
        <v>13</v>
      </c>
      <c r="N47" s="432"/>
      <c r="O47" s="431" t="n">
        <v>1875</v>
      </c>
      <c r="P47" s="432"/>
      <c r="Q47" s="320"/>
      <c r="R47" s="320"/>
    </row>
    <row r="48" s="322" customFormat="true" ht="14.1" hidden="false" customHeight="true" outlineLevel="0" collapsed="false">
      <c r="A48" s="323" t="n">
        <v>41</v>
      </c>
      <c r="B48" s="377" t="s">
        <v>362</v>
      </c>
      <c r="C48" s="431" t="n">
        <v>223</v>
      </c>
      <c r="D48" s="432"/>
      <c r="E48" s="325" t="n">
        <v>1000</v>
      </c>
      <c r="F48" s="433"/>
      <c r="G48" s="326" t="n">
        <v>76</v>
      </c>
      <c r="H48" s="432"/>
      <c r="I48" s="319" t="n">
        <v>730</v>
      </c>
      <c r="J48" s="348"/>
      <c r="K48" s="323" t="n">
        <v>52</v>
      </c>
      <c r="L48" s="377"/>
      <c r="M48" s="431" t="n">
        <v>32</v>
      </c>
      <c r="N48" s="432"/>
      <c r="O48" s="431" t="n">
        <v>2113</v>
      </c>
      <c r="P48" s="432"/>
      <c r="Q48" s="320"/>
      <c r="R48" s="320"/>
    </row>
    <row r="49" s="322" customFormat="true" ht="14.1" hidden="false" customHeight="true" outlineLevel="0" collapsed="false">
      <c r="A49" s="323" t="n">
        <v>42</v>
      </c>
      <c r="B49" s="377" t="s">
        <v>363</v>
      </c>
      <c r="C49" s="431" t="n">
        <v>1222</v>
      </c>
      <c r="D49" s="432"/>
      <c r="E49" s="325" t="n">
        <v>2363</v>
      </c>
      <c r="F49" s="433"/>
      <c r="G49" s="326" t="n">
        <v>356</v>
      </c>
      <c r="H49" s="432"/>
      <c r="I49" s="319" t="n">
        <v>1828</v>
      </c>
      <c r="J49" s="348"/>
      <c r="K49" s="323" t="n">
        <v>321</v>
      </c>
      <c r="L49" s="377"/>
      <c r="M49" s="431" t="n">
        <v>11</v>
      </c>
      <c r="N49" s="432"/>
      <c r="O49" s="431" t="n">
        <v>6101</v>
      </c>
      <c r="P49" s="432"/>
      <c r="Q49" s="320"/>
      <c r="R49" s="320"/>
    </row>
    <row r="50" s="322" customFormat="true" ht="14.1" hidden="false" customHeight="true" outlineLevel="0" collapsed="false">
      <c r="A50" s="323" t="n">
        <v>43</v>
      </c>
      <c r="B50" s="377" t="s">
        <v>364</v>
      </c>
      <c r="C50" s="431" t="n">
        <v>155</v>
      </c>
      <c r="D50" s="432"/>
      <c r="E50" s="325" t="n">
        <v>468</v>
      </c>
      <c r="F50" s="433"/>
      <c r="G50" s="326" t="n">
        <v>3</v>
      </c>
      <c r="H50" s="432"/>
      <c r="I50" s="319" t="n">
        <v>482</v>
      </c>
      <c r="J50" s="348"/>
      <c r="K50" s="323" t="n">
        <v>39</v>
      </c>
      <c r="L50" s="377"/>
      <c r="M50" s="431" t="n">
        <v>20.8782393213542</v>
      </c>
      <c r="N50" s="432" t="s">
        <v>322</v>
      </c>
      <c r="O50" s="431" t="n">
        <v>1167.87823932135</v>
      </c>
      <c r="P50" s="432"/>
      <c r="Q50" s="320"/>
      <c r="R50" s="320"/>
    </row>
    <row r="51" s="322" customFormat="true" ht="14.1" hidden="false" customHeight="true" outlineLevel="0" collapsed="false">
      <c r="A51" s="323" t="n">
        <v>44</v>
      </c>
      <c r="B51" s="377" t="s">
        <v>365</v>
      </c>
      <c r="C51" s="431" t="n">
        <v>593</v>
      </c>
      <c r="D51" s="432"/>
      <c r="E51" s="325" t="n">
        <v>3912</v>
      </c>
      <c r="F51" s="433"/>
      <c r="G51" s="326" t="n">
        <v>676</v>
      </c>
      <c r="H51" s="432"/>
      <c r="I51" s="319" t="n">
        <v>2324</v>
      </c>
      <c r="J51" s="348"/>
      <c r="K51" s="323" t="n">
        <v>484</v>
      </c>
      <c r="L51" s="377"/>
      <c r="M51" s="431" t="n">
        <v>111</v>
      </c>
      <c r="N51" s="432"/>
      <c r="O51" s="431" t="n">
        <v>8100</v>
      </c>
      <c r="P51" s="432"/>
      <c r="Q51" s="320"/>
      <c r="R51" s="320"/>
    </row>
    <row r="52" s="322" customFormat="true" ht="14.1" hidden="false" customHeight="true" outlineLevel="0" collapsed="false">
      <c r="A52" s="323" t="n">
        <v>45</v>
      </c>
      <c r="B52" s="377" t="s">
        <v>366</v>
      </c>
      <c r="C52" s="431" t="n">
        <v>539</v>
      </c>
      <c r="D52" s="432"/>
      <c r="E52" s="325" t="n">
        <v>1569</v>
      </c>
      <c r="F52" s="433"/>
      <c r="G52" s="326" t="n">
        <v>187</v>
      </c>
      <c r="H52" s="432"/>
      <c r="I52" s="319" t="n">
        <v>1454</v>
      </c>
      <c r="J52" s="348"/>
      <c r="K52" s="323" t="n">
        <v>37</v>
      </c>
      <c r="L52" s="377"/>
      <c r="M52" s="431" t="n">
        <v>77</v>
      </c>
      <c r="N52" s="432"/>
      <c r="O52" s="431" t="n">
        <v>3863</v>
      </c>
      <c r="P52" s="432"/>
      <c r="Q52" s="320"/>
      <c r="R52" s="320"/>
    </row>
    <row r="53" s="322" customFormat="true" ht="14.1" hidden="false" customHeight="true" outlineLevel="0" collapsed="false">
      <c r="A53" s="323" t="n">
        <v>46</v>
      </c>
      <c r="B53" s="377" t="s">
        <v>367</v>
      </c>
      <c r="C53" s="431" t="n">
        <v>131</v>
      </c>
      <c r="D53" s="432"/>
      <c r="E53" s="325" t="n">
        <v>486.303691390381</v>
      </c>
      <c r="F53" s="433"/>
      <c r="G53" s="326" t="n">
        <v>4</v>
      </c>
      <c r="H53" s="432"/>
      <c r="I53" s="319" t="n">
        <v>445</v>
      </c>
      <c r="J53" s="348"/>
      <c r="K53" s="323" t="n">
        <v>0</v>
      </c>
      <c r="L53" s="377"/>
      <c r="M53" s="431" t="n">
        <v>2</v>
      </c>
      <c r="N53" s="432"/>
      <c r="O53" s="431" t="n">
        <v>1068.30369139038</v>
      </c>
      <c r="P53" s="432"/>
      <c r="Q53" s="320"/>
      <c r="R53" s="320"/>
    </row>
    <row r="54" s="322" customFormat="true" ht="14.1" hidden="false" customHeight="true" outlineLevel="0" collapsed="false">
      <c r="A54" s="323" t="n">
        <v>47</v>
      </c>
      <c r="B54" s="377" t="s">
        <v>368</v>
      </c>
      <c r="C54" s="431" t="n">
        <v>289</v>
      </c>
      <c r="D54" s="432"/>
      <c r="E54" s="325" t="n">
        <v>912</v>
      </c>
      <c r="F54" s="433"/>
      <c r="G54" s="326" t="n">
        <v>371</v>
      </c>
      <c r="H54" s="432"/>
      <c r="I54" s="319" t="n">
        <v>678</v>
      </c>
      <c r="J54" s="348"/>
      <c r="K54" s="323" t="n">
        <v>95</v>
      </c>
      <c r="L54" s="377"/>
      <c r="M54" s="431" t="n">
        <v>53</v>
      </c>
      <c r="N54" s="432"/>
      <c r="O54" s="431" t="n">
        <v>2398</v>
      </c>
      <c r="P54" s="432"/>
      <c r="Q54" s="320"/>
      <c r="R54" s="320"/>
    </row>
    <row r="55" s="322" customFormat="true" ht="14.1" hidden="false" customHeight="true" outlineLevel="0" collapsed="false">
      <c r="A55" s="323" t="n">
        <v>48</v>
      </c>
      <c r="B55" s="377" t="s">
        <v>369</v>
      </c>
      <c r="C55" s="431" t="n">
        <v>79</v>
      </c>
      <c r="D55" s="432"/>
      <c r="E55" s="325" t="n">
        <v>482</v>
      </c>
      <c r="F55" s="433"/>
      <c r="G55" s="326" t="n">
        <v>3</v>
      </c>
      <c r="H55" s="432"/>
      <c r="I55" s="319" t="n">
        <v>274</v>
      </c>
      <c r="J55" s="348"/>
      <c r="K55" s="323" t="n">
        <v>0</v>
      </c>
      <c r="L55" s="377"/>
      <c r="M55" s="431" t="n">
        <v>0</v>
      </c>
      <c r="N55" s="432"/>
      <c r="O55" s="431" t="n">
        <v>838</v>
      </c>
      <c r="P55" s="432"/>
      <c r="Q55" s="320"/>
      <c r="R55" s="320"/>
    </row>
    <row r="56" s="322" customFormat="true" ht="14.1" hidden="false" customHeight="true" outlineLevel="0" collapsed="false">
      <c r="A56" s="323" t="n">
        <v>49</v>
      </c>
      <c r="B56" s="377" t="s">
        <v>370</v>
      </c>
      <c r="C56" s="431" t="n">
        <v>412</v>
      </c>
      <c r="D56" s="432"/>
      <c r="E56" s="325" t="n">
        <v>2364.24644630957</v>
      </c>
      <c r="F56" s="433"/>
      <c r="G56" s="326" t="n">
        <v>320</v>
      </c>
      <c r="H56" s="432"/>
      <c r="I56" s="319" t="n">
        <v>1406</v>
      </c>
      <c r="J56" s="348"/>
      <c r="K56" s="323" t="n">
        <v>130</v>
      </c>
      <c r="L56" s="377"/>
      <c r="M56" s="431" t="n">
        <v>41</v>
      </c>
      <c r="N56" s="432"/>
      <c r="O56" s="431" t="n">
        <v>4673.24644630957</v>
      </c>
      <c r="P56" s="432"/>
      <c r="Q56" s="320"/>
      <c r="R56" s="320"/>
    </row>
    <row r="57" s="322" customFormat="true" ht="14.1" hidden="false" customHeight="true" outlineLevel="0" collapsed="false">
      <c r="A57" s="323" t="n">
        <v>50</v>
      </c>
      <c r="B57" s="377" t="s">
        <v>371</v>
      </c>
      <c r="C57" s="431" t="n">
        <v>576</v>
      </c>
      <c r="D57" s="432"/>
      <c r="E57" s="325" t="n">
        <v>1220</v>
      </c>
      <c r="F57" s="433"/>
      <c r="G57" s="326" t="n">
        <v>533</v>
      </c>
      <c r="H57" s="432"/>
      <c r="I57" s="319" t="n">
        <v>908</v>
      </c>
      <c r="J57" s="348"/>
      <c r="K57" s="323" t="n">
        <v>324</v>
      </c>
      <c r="L57" s="377"/>
      <c r="M57" s="431" t="n">
        <v>77</v>
      </c>
      <c r="N57" s="432"/>
      <c r="O57" s="431" t="n">
        <v>3638</v>
      </c>
      <c r="P57" s="432"/>
      <c r="Q57" s="320"/>
      <c r="R57" s="320"/>
    </row>
    <row r="58" s="322" customFormat="true" ht="14.1" hidden="false" customHeight="true" outlineLevel="0" collapsed="false">
      <c r="A58" s="323" t="n">
        <v>51</v>
      </c>
      <c r="B58" s="377" t="s">
        <v>372</v>
      </c>
      <c r="C58" s="431" t="n">
        <v>821</v>
      </c>
      <c r="D58" s="432"/>
      <c r="E58" s="325" t="n">
        <v>1177</v>
      </c>
      <c r="F58" s="433"/>
      <c r="G58" s="326" t="n">
        <v>205</v>
      </c>
      <c r="H58" s="432"/>
      <c r="I58" s="319" t="n">
        <v>820</v>
      </c>
      <c r="J58" s="348"/>
      <c r="K58" s="323" t="n">
        <v>128</v>
      </c>
      <c r="L58" s="377"/>
      <c r="M58" s="431" t="n">
        <v>104</v>
      </c>
      <c r="N58" s="432"/>
      <c r="O58" s="431" t="n">
        <v>3255</v>
      </c>
      <c r="P58" s="432"/>
      <c r="Q58" s="320"/>
      <c r="R58" s="320"/>
    </row>
    <row r="59" s="322" customFormat="true" ht="14.1" hidden="false" customHeight="true" outlineLevel="0" collapsed="false">
      <c r="A59" s="329" t="n">
        <v>52</v>
      </c>
      <c r="B59" s="381" t="s">
        <v>373</v>
      </c>
      <c r="C59" s="434" t="n">
        <v>330</v>
      </c>
      <c r="D59" s="435"/>
      <c r="E59" s="331" t="n">
        <v>535</v>
      </c>
      <c r="F59" s="436"/>
      <c r="G59" s="333" t="n">
        <v>0</v>
      </c>
      <c r="H59" s="435"/>
      <c r="I59" s="412" t="n">
        <v>452</v>
      </c>
      <c r="J59" s="420"/>
      <c r="K59" s="329" t="n">
        <v>20</v>
      </c>
      <c r="L59" s="381"/>
      <c r="M59" s="434" t="n">
        <v>115</v>
      </c>
      <c r="N59" s="435"/>
      <c r="O59" s="434" t="n">
        <v>1452</v>
      </c>
      <c r="P59" s="435"/>
      <c r="Q59" s="320"/>
      <c r="R59" s="320"/>
    </row>
    <row r="60" s="322" customFormat="true" ht="14.1" hidden="false" customHeight="true" outlineLevel="0" collapsed="false">
      <c r="A60" s="294"/>
      <c r="B60" s="294"/>
      <c r="C60" s="295"/>
      <c r="D60" s="295"/>
      <c r="E60" s="295"/>
      <c r="F60" s="295"/>
      <c r="G60" s="295"/>
      <c r="H60" s="295"/>
      <c r="I60" s="295"/>
      <c r="J60" s="377"/>
      <c r="K60" s="294"/>
      <c r="L60" s="294"/>
      <c r="M60" s="295"/>
      <c r="N60" s="295"/>
      <c r="O60" s="295"/>
      <c r="P60" s="295"/>
      <c r="Q60" s="320"/>
      <c r="R60" s="320"/>
    </row>
    <row r="61" customFormat="false" ht="39.95" hidden="false" customHeight="true" outlineLevel="0" collapsed="false">
      <c r="A61" s="446" t="s">
        <v>310</v>
      </c>
      <c r="B61" s="446"/>
      <c r="C61" s="447" t="s">
        <v>444</v>
      </c>
      <c r="D61" s="447"/>
      <c r="E61" s="448" t="s">
        <v>445</v>
      </c>
      <c r="F61" s="448"/>
      <c r="G61" s="447" t="s">
        <v>446</v>
      </c>
      <c r="H61" s="447"/>
      <c r="I61" s="447" t="s">
        <v>447</v>
      </c>
      <c r="J61" s="447"/>
      <c r="K61" s="449" t="s">
        <v>448</v>
      </c>
      <c r="L61" s="449"/>
      <c r="M61" s="447" t="s">
        <v>449</v>
      </c>
      <c r="N61" s="447"/>
      <c r="O61" s="447" t="s">
        <v>317</v>
      </c>
      <c r="P61" s="447"/>
      <c r="Q61" s="320"/>
      <c r="R61" s="320"/>
    </row>
    <row r="62" customFormat="false" ht="31.5" hidden="false" customHeight="true" outlineLevel="0" collapsed="false">
      <c r="A62" s="446"/>
      <c r="B62" s="446"/>
      <c r="C62" s="447"/>
      <c r="D62" s="447"/>
      <c r="E62" s="448"/>
      <c r="F62" s="448"/>
      <c r="G62" s="447"/>
      <c r="H62" s="447"/>
      <c r="I62" s="447"/>
      <c r="J62" s="447"/>
      <c r="K62" s="449"/>
      <c r="L62" s="449"/>
      <c r="M62" s="447"/>
      <c r="N62" s="447"/>
      <c r="O62" s="447"/>
      <c r="P62" s="447"/>
      <c r="Q62" s="320"/>
      <c r="R62" s="320"/>
    </row>
    <row r="63" customFormat="false" ht="14.1" hidden="false" customHeight="true" outlineLevel="0" collapsed="false">
      <c r="A63" s="311" t="n">
        <v>53</v>
      </c>
      <c r="B63" s="427" t="s">
        <v>376</v>
      </c>
      <c r="C63" s="431" t="n">
        <v>270</v>
      </c>
      <c r="D63" s="432"/>
      <c r="E63" s="313" t="n">
        <v>827</v>
      </c>
      <c r="F63" s="430"/>
      <c r="G63" s="315" t="n">
        <v>52</v>
      </c>
      <c r="H63" s="429"/>
      <c r="I63" s="401" t="n">
        <v>716</v>
      </c>
      <c r="J63" s="417"/>
      <c r="K63" s="311" t="n">
        <v>124.380192469533</v>
      </c>
      <c r="L63" s="427" t="s">
        <v>322</v>
      </c>
      <c r="M63" s="431" t="n">
        <v>15</v>
      </c>
      <c r="N63" s="432"/>
      <c r="O63" s="431" t="n">
        <v>2004.38019246953</v>
      </c>
      <c r="P63" s="432"/>
      <c r="Q63" s="320"/>
      <c r="R63" s="320"/>
    </row>
    <row r="64" customFormat="false" ht="14.1" hidden="false" customHeight="true" outlineLevel="0" collapsed="false">
      <c r="A64" s="323" t="n">
        <v>54</v>
      </c>
      <c r="B64" s="377" t="s">
        <v>377</v>
      </c>
      <c r="C64" s="431" t="n">
        <v>697</v>
      </c>
      <c r="D64" s="432"/>
      <c r="E64" s="325" t="n">
        <v>2872</v>
      </c>
      <c r="F64" s="433"/>
      <c r="G64" s="326" t="n">
        <v>34</v>
      </c>
      <c r="H64" s="432"/>
      <c r="I64" s="319" t="n">
        <v>918</v>
      </c>
      <c r="J64" s="348"/>
      <c r="K64" s="323" t="n">
        <v>196</v>
      </c>
      <c r="L64" s="377"/>
      <c r="M64" s="431" t="n">
        <v>26</v>
      </c>
      <c r="N64" s="432"/>
      <c r="O64" s="431" t="n">
        <v>4743</v>
      </c>
      <c r="P64" s="432"/>
      <c r="Q64" s="320"/>
      <c r="R64" s="320"/>
    </row>
    <row r="65" customFormat="false" ht="14.1" hidden="false" customHeight="true" outlineLevel="0" collapsed="false">
      <c r="A65" s="323" t="n">
        <v>55</v>
      </c>
      <c r="B65" s="377" t="s">
        <v>378</v>
      </c>
      <c r="C65" s="431" t="n">
        <v>146</v>
      </c>
      <c r="D65" s="432"/>
      <c r="E65" s="325" t="n">
        <v>558</v>
      </c>
      <c r="F65" s="433"/>
      <c r="G65" s="326" t="n">
        <v>0</v>
      </c>
      <c r="H65" s="432"/>
      <c r="I65" s="319" t="n">
        <v>356</v>
      </c>
      <c r="J65" s="348"/>
      <c r="K65" s="323" t="n">
        <v>24</v>
      </c>
      <c r="L65" s="377"/>
      <c r="M65" s="431" t="n">
        <v>18</v>
      </c>
      <c r="N65" s="432"/>
      <c r="O65" s="431" t="n">
        <v>1102</v>
      </c>
      <c r="P65" s="432"/>
      <c r="Q65" s="320"/>
      <c r="R65" s="320"/>
    </row>
    <row r="66" customFormat="false" ht="14.1" hidden="false" customHeight="true" outlineLevel="0" collapsed="false">
      <c r="A66" s="323" t="n">
        <v>56</v>
      </c>
      <c r="B66" s="377" t="s">
        <v>379</v>
      </c>
      <c r="C66" s="431" t="n">
        <v>571</v>
      </c>
      <c r="D66" s="432"/>
      <c r="E66" s="325" t="n">
        <v>1841</v>
      </c>
      <c r="F66" s="433"/>
      <c r="G66" s="326" t="n">
        <v>338</v>
      </c>
      <c r="H66" s="432"/>
      <c r="I66" s="319" t="n">
        <v>1552</v>
      </c>
      <c r="J66" s="348"/>
      <c r="K66" s="323" t="n">
        <v>206</v>
      </c>
      <c r="L66" s="377"/>
      <c r="M66" s="431" t="n">
        <v>28.8511699800169</v>
      </c>
      <c r="N66" s="432" t="s">
        <v>322</v>
      </c>
      <c r="O66" s="431" t="n">
        <v>4536.85116998002</v>
      </c>
      <c r="P66" s="432"/>
      <c r="Q66" s="320"/>
      <c r="R66" s="320"/>
    </row>
    <row r="67" customFormat="false" ht="14.1" hidden="false" customHeight="true" outlineLevel="0" collapsed="false">
      <c r="A67" s="323" t="n">
        <v>57</v>
      </c>
      <c r="B67" s="377" t="s">
        <v>380</v>
      </c>
      <c r="C67" s="431" t="n">
        <v>1004</v>
      </c>
      <c r="D67" s="432"/>
      <c r="E67" s="325" t="n">
        <v>2273</v>
      </c>
      <c r="F67" s="433"/>
      <c r="G67" s="326" t="n">
        <v>485</v>
      </c>
      <c r="H67" s="432"/>
      <c r="I67" s="319" t="n">
        <v>1279</v>
      </c>
      <c r="J67" s="348"/>
      <c r="K67" s="323" t="n">
        <v>102</v>
      </c>
      <c r="L67" s="377"/>
      <c r="M67" s="431" t="n">
        <v>62</v>
      </c>
      <c r="N67" s="432"/>
      <c r="O67" s="431" t="n">
        <v>5205</v>
      </c>
      <c r="P67" s="432"/>
      <c r="Q67" s="320"/>
      <c r="R67" s="320"/>
    </row>
    <row r="68" customFormat="false" ht="14.1" hidden="false" customHeight="true" outlineLevel="0" collapsed="false">
      <c r="A68" s="323" t="n">
        <v>58</v>
      </c>
      <c r="B68" s="377" t="s">
        <v>381</v>
      </c>
      <c r="C68" s="431" t="n">
        <v>346</v>
      </c>
      <c r="D68" s="432"/>
      <c r="E68" s="325" t="n">
        <v>730</v>
      </c>
      <c r="F68" s="433"/>
      <c r="G68" s="326" t="n">
        <v>21</v>
      </c>
      <c r="H68" s="432"/>
      <c r="I68" s="319" t="n">
        <v>524</v>
      </c>
      <c r="J68" s="348"/>
      <c r="K68" s="323" t="n">
        <v>104</v>
      </c>
      <c r="L68" s="377"/>
      <c r="M68" s="431" t="n">
        <v>53</v>
      </c>
      <c r="N68" s="432"/>
      <c r="O68" s="431" t="n">
        <v>1778</v>
      </c>
      <c r="P68" s="432"/>
      <c r="Q68" s="320"/>
      <c r="R68" s="320"/>
    </row>
    <row r="69" customFormat="false" ht="14.1" hidden="false" customHeight="true" outlineLevel="0" collapsed="false">
      <c r="A69" s="323" t="n">
        <v>59</v>
      </c>
      <c r="B69" s="377" t="s">
        <v>382</v>
      </c>
      <c r="C69" s="431" t="n">
        <v>2568</v>
      </c>
      <c r="D69" s="432"/>
      <c r="E69" s="325" t="n">
        <v>6290</v>
      </c>
      <c r="F69" s="433"/>
      <c r="G69" s="326" t="n">
        <v>287</v>
      </c>
      <c r="H69" s="432"/>
      <c r="I69" s="319" t="n">
        <v>4532</v>
      </c>
      <c r="J69" s="348"/>
      <c r="K69" s="323" t="n">
        <v>968</v>
      </c>
      <c r="L69" s="377"/>
      <c r="M69" s="431" t="n">
        <v>321.180354121657</v>
      </c>
      <c r="N69" s="432" t="s">
        <v>322</v>
      </c>
      <c r="O69" s="431" t="n">
        <v>14966.1803541217</v>
      </c>
      <c r="P69" s="432"/>
      <c r="Q69" s="320"/>
      <c r="R69" s="320"/>
    </row>
    <row r="70" customFormat="false" ht="14.1" hidden="false" customHeight="true" outlineLevel="0" collapsed="false">
      <c r="A70" s="323" t="n">
        <v>60</v>
      </c>
      <c r="B70" s="377" t="s">
        <v>383</v>
      </c>
      <c r="C70" s="431" t="n">
        <v>607</v>
      </c>
      <c r="D70" s="432"/>
      <c r="E70" s="325" t="n">
        <v>3293</v>
      </c>
      <c r="F70" s="433"/>
      <c r="G70" s="326" t="n">
        <v>487</v>
      </c>
      <c r="H70" s="432"/>
      <c r="I70" s="319" t="n">
        <v>1892</v>
      </c>
      <c r="J70" s="348"/>
      <c r="K70" s="323" t="n">
        <v>98</v>
      </c>
      <c r="L70" s="377"/>
      <c r="M70" s="431" t="n">
        <v>118</v>
      </c>
      <c r="N70" s="432"/>
      <c r="O70" s="431" t="n">
        <v>6495</v>
      </c>
      <c r="P70" s="432"/>
      <c r="Q70" s="320"/>
      <c r="R70" s="320"/>
    </row>
    <row r="71" customFormat="false" ht="14.1" hidden="false" customHeight="true" outlineLevel="0" collapsed="false">
      <c r="A71" s="323" t="n">
        <v>61</v>
      </c>
      <c r="B71" s="377" t="s">
        <v>384</v>
      </c>
      <c r="C71" s="431" t="n">
        <v>258</v>
      </c>
      <c r="D71" s="432"/>
      <c r="E71" s="325" t="n">
        <v>859</v>
      </c>
      <c r="F71" s="433"/>
      <c r="G71" s="326" t="n">
        <v>120</v>
      </c>
      <c r="H71" s="432"/>
      <c r="I71" s="319" t="n">
        <v>649</v>
      </c>
      <c r="J71" s="348"/>
      <c r="K71" s="323" t="n">
        <v>26</v>
      </c>
      <c r="L71" s="377"/>
      <c r="M71" s="431" t="n">
        <v>45</v>
      </c>
      <c r="N71" s="432"/>
      <c r="O71" s="431" t="n">
        <v>1957</v>
      </c>
      <c r="P71" s="432"/>
      <c r="Q71" s="320"/>
      <c r="R71" s="320"/>
    </row>
    <row r="72" customFormat="false" ht="14.1" hidden="false" customHeight="true" outlineLevel="0" collapsed="false">
      <c r="A72" s="323" t="n">
        <v>62</v>
      </c>
      <c r="B72" s="377" t="s">
        <v>385</v>
      </c>
      <c r="C72" s="431" t="n">
        <v>1585</v>
      </c>
      <c r="D72" s="432" t="s">
        <v>450</v>
      </c>
      <c r="E72" s="325" t="n">
        <v>2221</v>
      </c>
      <c r="F72" s="433"/>
      <c r="G72" s="326" t="n">
        <v>261</v>
      </c>
      <c r="H72" s="432"/>
      <c r="I72" s="319" t="n">
        <v>2210</v>
      </c>
      <c r="J72" s="348"/>
      <c r="K72" s="323" t="n">
        <v>673</v>
      </c>
      <c r="L72" s="377"/>
      <c r="M72" s="431" t="n">
        <v>207</v>
      </c>
      <c r="N72" s="432"/>
      <c r="O72" s="431" t="n">
        <v>7157</v>
      </c>
      <c r="P72" s="432"/>
      <c r="Q72" s="320"/>
      <c r="R72" s="320"/>
    </row>
    <row r="73" customFormat="false" ht="14.1" hidden="false" customHeight="true" outlineLevel="0" collapsed="false">
      <c r="A73" s="323" t="n">
        <v>63</v>
      </c>
      <c r="B73" s="377" t="s">
        <v>386</v>
      </c>
      <c r="C73" s="431" t="n">
        <v>499</v>
      </c>
      <c r="D73" s="432"/>
      <c r="E73" s="325" t="n">
        <v>1449</v>
      </c>
      <c r="F73" s="433"/>
      <c r="G73" s="326" t="n">
        <v>102</v>
      </c>
      <c r="H73" s="432"/>
      <c r="I73" s="319" t="n">
        <v>1313</v>
      </c>
      <c r="J73" s="348"/>
      <c r="K73" s="323" t="n">
        <v>275</v>
      </c>
      <c r="L73" s="377"/>
      <c r="M73" s="431" t="n">
        <v>128</v>
      </c>
      <c r="N73" s="432"/>
      <c r="O73" s="431" t="n">
        <v>3766</v>
      </c>
      <c r="P73" s="432"/>
      <c r="Q73" s="320"/>
      <c r="R73" s="320"/>
    </row>
    <row r="74" customFormat="false" ht="14.1" hidden="false" customHeight="true" outlineLevel="0" collapsed="false">
      <c r="A74" s="323" t="n">
        <v>64</v>
      </c>
      <c r="B74" s="377" t="s">
        <v>387</v>
      </c>
      <c r="C74" s="431" t="n">
        <v>531.634350919883</v>
      </c>
      <c r="D74" s="432" t="s">
        <v>450</v>
      </c>
      <c r="E74" s="325" t="n">
        <v>1068.12110622502</v>
      </c>
      <c r="F74" s="433" t="s">
        <v>322</v>
      </c>
      <c r="G74" s="326" t="n">
        <v>370</v>
      </c>
      <c r="H74" s="432"/>
      <c r="I74" s="319" t="n">
        <v>1273</v>
      </c>
      <c r="J74" s="348"/>
      <c r="K74" s="323" t="n">
        <v>183</v>
      </c>
      <c r="L74" s="377"/>
      <c r="M74" s="431" t="n">
        <v>41</v>
      </c>
      <c r="N74" s="432"/>
      <c r="O74" s="431" t="n">
        <v>3466.75545714491</v>
      </c>
      <c r="P74" s="432"/>
      <c r="Q74" s="320"/>
      <c r="R74" s="320"/>
    </row>
    <row r="75" customFormat="false" ht="14.1" hidden="false" customHeight="true" outlineLevel="0" collapsed="false">
      <c r="A75" s="323" t="n">
        <v>65</v>
      </c>
      <c r="B75" s="377" t="s">
        <v>388</v>
      </c>
      <c r="C75" s="431" t="n">
        <v>303</v>
      </c>
      <c r="D75" s="432"/>
      <c r="E75" s="325" t="n">
        <v>439</v>
      </c>
      <c r="F75" s="433"/>
      <c r="G75" s="326" t="n">
        <v>319</v>
      </c>
      <c r="H75" s="432"/>
      <c r="I75" s="319" t="n">
        <v>401</v>
      </c>
      <c r="J75" s="348"/>
      <c r="K75" s="323" t="n">
        <v>34</v>
      </c>
      <c r="L75" s="377"/>
      <c r="M75" s="431" t="n">
        <v>3</v>
      </c>
      <c r="N75" s="432"/>
      <c r="O75" s="431" t="n">
        <v>1499</v>
      </c>
      <c r="P75" s="432"/>
      <c r="Q75" s="320"/>
      <c r="R75" s="320"/>
    </row>
    <row r="76" customFormat="false" ht="14.1" hidden="false" customHeight="true" outlineLevel="0" collapsed="false">
      <c r="A76" s="323" t="n">
        <v>66</v>
      </c>
      <c r="B76" s="377" t="s">
        <v>389</v>
      </c>
      <c r="C76" s="431" t="n">
        <v>456</v>
      </c>
      <c r="D76" s="432" t="s">
        <v>450</v>
      </c>
      <c r="E76" s="325" t="n">
        <v>1073</v>
      </c>
      <c r="F76" s="433"/>
      <c r="G76" s="326" t="n">
        <v>324</v>
      </c>
      <c r="H76" s="432"/>
      <c r="I76" s="319" t="n">
        <v>627</v>
      </c>
      <c r="J76" s="348"/>
      <c r="K76" s="323" t="n">
        <v>97</v>
      </c>
      <c r="L76" s="377"/>
      <c r="M76" s="431" t="n">
        <v>9</v>
      </c>
      <c r="N76" s="432"/>
      <c r="O76" s="431" t="n">
        <v>2586</v>
      </c>
      <c r="P76" s="432"/>
      <c r="Q76" s="320"/>
      <c r="R76" s="320"/>
    </row>
    <row r="77" customFormat="false" ht="14.1" hidden="false" customHeight="true" outlineLevel="0" collapsed="false">
      <c r="A77" s="323" t="n">
        <v>67</v>
      </c>
      <c r="B77" s="377" t="s">
        <v>390</v>
      </c>
      <c r="C77" s="431" t="n">
        <v>1149</v>
      </c>
      <c r="D77" s="432"/>
      <c r="E77" s="325" t="n">
        <v>2115</v>
      </c>
      <c r="F77" s="433"/>
      <c r="G77" s="326" t="n">
        <v>147</v>
      </c>
      <c r="H77" s="432"/>
      <c r="I77" s="319" t="n">
        <v>1836</v>
      </c>
      <c r="J77" s="348"/>
      <c r="K77" s="323" t="n">
        <v>310</v>
      </c>
      <c r="L77" s="377"/>
      <c r="M77" s="431" t="n">
        <v>83</v>
      </c>
      <c r="N77" s="432"/>
      <c r="O77" s="431" t="n">
        <v>5640</v>
      </c>
      <c r="P77" s="432"/>
      <c r="Q77" s="320"/>
      <c r="R77" s="320"/>
    </row>
    <row r="78" customFormat="false" ht="14.1" hidden="false" customHeight="true" outlineLevel="0" collapsed="false">
      <c r="A78" s="323" t="n">
        <v>68</v>
      </c>
      <c r="B78" s="377" t="s">
        <v>391</v>
      </c>
      <c r="C78" s="431" t="n">
        <v>769</v>
      </c>
      <c r="D78" s="432"/>
      <c r="E78" s="325" t="n">
        <v>2261</v>
      </c>
      <c r="F78" s="433"/>
      <c r="G78" s="326" t="n">
        <v>568</v>
      </c>
      <c r="H78" s="432"/>
      <c r="I78" s="319" t="n">
        <v>1869</v>
      </c>
      <c r="J78" s="348"/>
      <c r="K78" s="323" t="n">
        <v>219</v>
      </c>
      <c r="L78" s="377"/>
      <c r="M78" s="431" t="n">
        <v>16</v>
      </c>
      <c r="N78" s="432"/>
      <c r="O78" s="431" t="n">
        <v>5702</v>
      </c>
      <c r="P78" s="432"/>
      <c r="Q78" s="320"/>
      <c r="R78" s="320"/>
    </row>
    <row r="79" customFormat="false" ht="14.1" hidden="false" customHeight="true" outlineLevel="0" collapsed="false">
      <c r="A79" s="323" t="n">
        <v>69</v>
      </c>
      <c r="B79" s="377" t="s">
        <v>392</v>
      </c>
      <c r="C79" s="431" t="n">
        <v>1635</v>
      </c>
      <c r="D79" s="432"/>
      <c r="E79" s="325" t="n">
        <v>5373</v>
      </c>
      <c r="F79" s="433"/>
      <c r="G79" s="326" t="n">
        <v>123</v>
      </c>
      <c r="H79" s="432"/>
      <c r="I79" s="319" t="n">
        <v>2996</v>
      </c>
      <c r="J79" s="348"/>
      <c r="K79" s="323" t="n">
        <v>772</v>
      </c>
      <c r="L79" s="377"/>
      <c r="M79" s="431" t="n">
        <v>85.1778270496842</v>
      </c>
      <c r="N79" s="432" t="s">
        <v>322</v>
      </c>
      <c r="O79" s="431" t="n">
        <v>10984.1778270497</v>
      </c>
      <c r="P79" s="432"/>
      <c r="Q79" s="320"/>
      <c r="R79" s="320"/>
    </row>
    <row r="80" customFormat="false" ht="14.1" hidden="false" customHeight="true" outlineLevel="0" collapsed="false">
      <c r="A80" s="323" t="n">
        <v>70</v>
      </c>
      <c r="B80" s="377" t="s">
        <v>393</v>
      </c>
      <c r="C80" s="431" t="n">
        <v>164</v>
      </c>
      <c r="D80" s="432"/>
      <c r="E80" s="325" t="n">
        <v>589</v>
      </c>
      <c r="F80" s="433"/>
      <c r="G80" s="326" t="n">
        <v>13</v>
      </c>
      <c r="H80" s="432"/>
      <c r="I80" s="319" t="n">
        <v>419</v>
      </c>
      <c r="J80" s="348"/>
      <c r="K80" s="323" t="n">
        <v>20</v>
      </c>
      <c r="L80" s="377"/>
      <c r="M80" s="431" t="n">
        <v>45</v>
      </c>
      <c r="N80" s="432"/>
      <c r="O80" s="431" t="n">
        <v>1250</v>
      </c>
      <c r="P80" s="432"/>
      <c r="Q80" s="320"/>
      <c r="R80" s="320"/>
    </row>
    <row r="81" customFormat="false" ht="14.1" hidden="false" customHeight="true" outlineLevel="0" collapsed="false">
      <c r="A81" s="323" t="n">
        <v>71</v>
      </c>
      <c r="B81" s="377" t="s">
        <v>394</v>
      </c>
      <c r="C81" s="431" t="n">
        <v>433</v>
      </c>
      <c r="D81" s="432"/>
      <c r="E81" s="325" t="n">
        <v>1292</v>
      </c>
      <c r="F81" s="433"/>
      <c r="G81" s="326" t="n">
        <v>21</v>
      </c>
      <c r="H81" s="432"/>
      <c r="I81" s="319" t="n">
        <v>1658</v>
      </c>
      <c r="J81" s="348"/>
      <c r="K81" s="323" t="n">
        <v>330</v>
      </c>
      <c r="L81" s="377"/>
      <c r="M81" s="431" t="n">
        <v>58</v>
      </c>
      <c r="N81" s="432"/>
      <c r="O81" s="431" t="n">
        <v>3792</v>
      </c>
      <c r="P81" s="432"/>
      <c r="Q81" s="320"/>
      <c r="R81" s="320"/>
    </row>
    <row r="82" customFormat="false" ht="14.1" hidden="false" customHeight="true" outlineLevel="0" collapsed="false">
      <c r="A82" s="323" t="n">
        <v>72</v>
      </c>
      <c r="B82" s="377" t="s">
        <v>395</v>
      </c>
      <c r="C82" s="431" t="n">
        <v>403</v>
      </c>
      <c r="D82" s="432"/>
      <c r="E82" s="325" t="n">
        <v>1580</v>
      </c>
      <c r="F82" s="433"/>
      <c r="G82" s="326" t="n">
        <v>30</v>
      </c>
      <c r="H82" s="432"/>
      <c r="I82" s="319" t="n">
        <v>985</v>
      </c>
      <c r="J82" s="348"/>
      <c r="K82" s="323" t="n">
        <v>93</v>
      </c>
      <c r="L82" s="377"/>
      <c r="M82" s="431" t="n">
        <v>148</v>
      </c>
      <c r="N82" s="432"/>
      <c r="O82" s="431" t="n">
        <v>3239</v>
      </c>
      <c r="P82" s="432"/>
      <c r="Q82" s="320"/>
      <c r="R82" s="320"/>
    </row>
    <row r="83" customFormat="false" ht="14.1" hidden="false" customHeight="true" outlineLevel="0" collapsed="false">
      <c r="A83" s="323" t="n">
        <v>73</v>
      </c>
      <c r="B83" s="377" t="s">
        <v>396</v>
      </c>
      <c r="C83" s="431" t="n">
        <v>286</v>
      </c>
      <c r="D83" s="432"/>
      <c r="E83" s="325" t="n">
        <v>1356</v>
      </c>
      <c r="F83" s="433"/>
      <c r="G83" s="326" t="n">
        <v>246</v>
      </c>
      <c r="H83" s="432"/>
      <c r="I83" s="319" t="n">
        <v>830</v>
      </c>
      <c r="J83" s="348"/>
      <c r="K83" s="323" t="n">
        <v>89</v>
      </c>
      <c r="L83" s="377"/>
      <c r="M83" s="431" t="n">
        <v>6</v>
      </c>
      <c r="N83" s="432"/>
      <c r="O83" s="431" t="n">
        <v>2813</v>
      </c>
      <c r="P83" s="432"/>
      <c r="Q83" s="320"/>
      <c r="R83" s="320"/>
    </row>
    <row r="84" customFormat="false" ht="14.1" hidden="false" customHeight="true" outlineLevel="0" collapsed="false">
      <c r="A84" s="323" t="n">
        <v>74</v>
      </c>
      <c r="B84" s="377" t="s">
        <v>397</v>
      </c>
      <c r="C84" s="431" t="n">
        <v>183</v>
      </c>
      <c r="D84" s="432"/>
      <c r="E84" s="325" t="n">
        <v>2348</v>
      </c>
      <c r="F84" s="433"/>
      <c r="G84" s="326" t="n">
        <v>76</v>
      </c>
      <c r="H84" s="432"/>
      <c r="I84" s="319" t="n">
        <v>1199</v>
      </c>
      <c r="J84" s="348"/>
      <c r="K84" s="323" t="n">
        <v>84</v>
      </c>
      <c r="L84" s="377"/>
      <c r="M84" s="431" t="n">
        <v>6</v>
      </c>
      <c r="N84" s="432"/>
      <c r="O84" s="431" t="n">
        <v>3896</v>
      </c>
      <c r="P84" s="432"/>
      <c r="Q84" s="320"/>
      <c r="R84" s="320"/>
    </row>
    <row r="85" customFormat="false" ht="14.1" hidden="false" customHeight="true" outlineLevel="0" collapsed="false">
      <c r="A85" s="323" t="n">
        <v>75</v>
      </c>
      <c r="B85" s="377" t="s">
        <v>398</v>
      </c>
      <c r="C85" s="431" t="n">
        <v>2364</v>
      </c>
      <c r="D85" s="432"/>
      <c r="E85" s="325" t="n">
        <v>2894.15718895781</v>
      </c>
      <c r="F85" s="433" t="s">
        <v>322</v>
      </c>
      <c r="G85" s="326" t="n">
        <v>1071</v>
      </c>
      <c r="H85" s="432" t="s">
        <v>322</v>
      </c>
      <c r="I85" s="319" t="n">
        <v>2399</v>
      </c>
      <c r="J85" s="348"/>
      <c r="K85" s="323" t="n">
        <v>593.091648360609</v>
      </c>
      <c r="L85" s="377" t="s">
        <v>322</v>
      </c>
      <c r="M85" s="431" t="n">
        <v>66</v>
      </c>
      <c r="N85" s="432"/>
      <c r="O85" s="431" t="n">
        <v>9387.24883731842</v>
      </c>
      <c r="P85" s="432"/>
      <c r="Q85" s="320"/>
      <c r="R85" s="320"/>
    </row>
    <row r="86" customFormat="false" ht="14.1" hidden="false" customHeight="true" outlineLevel="0" collapsed="false">
      <c r="A86" s="323" t="n">
        <v>76</v>
      </c>
      <c r="B86" s="377" t="s">
        <v>399</v>
      </c>
      <c r="C86" s="431" t="n">
        <v>1385</v>
      </c>
      <c r="D86" s="432"/>
      <c r="E86" s="325" t="n">
        <v>2948</v>
      </c>
      <c r="F86" s="433"/>
      <c r="G86" s="326" t="n">
        <v>295</v>
      </c>
      <c r="H86" s="432"/>
      <c r="I86" s="319" t="n">
        <v>1931</v>
      </c>
      <c r="J86" s="348"/>
      <c r="K86" s="323" t="n">
        <v>806</v>
      </c>
      <c r="L86" s="377"/>
      <c r="M86" s="431" t="n">
        <v>140</v>
      </c>
      <c r="N86" s="432"/>
      <c r="O86" s="431" t="n">
        <v>7505</v>
      </c>
      <c r="P86" s="432"/>
      <c r="Q86" s="320"/>
      <c r="R86" s="320"/>
    </row>
    <row r="87" customFormat="false" ht="14.1" hidden="false" customHeight="true" outlineLevel="0" collapsed="false">
      <c r="A87" s="323" t="n">
        <v>77</v>
      </c>
      <c r="B87" s="377" t="s">
        <v>400</v>
      </c>
      <c r="C87" s="431" t="n">
        <v>998</v>
      </c>
      <c r="D87" s="432"/>
      <c r="E87" s="325" t="n">
        <v>2160</v>
      </c>
      <c r="F87" s="433"/>
      <c r="G87" s="326" t="n">
        <v>87</v>
      </c>
      <c r="H87" s="432"/>
      <c r="I87" s="319" t="n">
        <v>1858</v>
      </c>
      <c r="J87" s="348"/>
      <c r="K87" s="323" t="n">
        <v>342</v>
      </c>
      <c r="L87" s="377"/>
      <c r="M87" s="431" t="n">
        <v>55</v>
      </c>
      <c r="N87" s="432"/>
      <c r="O87" s="431" t="n">
        <v>5500</v>
      </c>
      <c r="P87" s="432"/>
      <c r="Q87" s="320"/>
      <c r="R87" s="320"/>
    </row>
    <row r="88" customFormat="false" ht="14.1" hidden="false" customHeight="true" outlineLevel="0" collapsed="false">
      <c r="A88" s="323" t="n">
        <v>78</v>
      </c>
      <c r="B88" s="377" t="s">
        <v>401</v>
      </c>
      <c r="C88" s="431" t="n">
        <v>1166</v>
      </c>
      <c r="D88" s="432"/>
      <c r="E88" s="325" t="n">
        <v>3000</v>
      </c>
      <c r="F88" s="433"/>
      <c r="G88" s="326" t="n">
        <v>295</v>
      </c>
      <c r="H88" s="432"/>
      <c r="I88" s="319" t="n">
        <v>2758</v>
      </c>
      <c r="J88" s="348"/>
      <c r="K88" s="323" t="n">
        <v>30</v>
      </c>
      <c r="L88" s="377"/>
      <c r="M88" s="431" t="n">
        <v>51</v>
      </c>
      <c r="N88" s="432"/>
      <c r="O88" s="431" t="n">
        <v>7300</v>
      </c>
      <c r="P88" s="432"/>
      <c r="Q88" s="320"/>
      <c r="R88" s="320"/>
    </row>
    <row r="89" customFormat="false" ht="14.1" hidden="false" customHeight="true" outlineLevel="0" collapsed="false">
      <c r="A89" s="323" t="n">
        <v>79</v>
      </c>
      <c r="B89" s="377" t="s">
        <v>402</v>
      </c>
      <c r="C89" s="431" t="n">
        <v>113</v>
      </c>
      <c r="D89" s="432"/>
      <c r="E89" s="325" t="n">
        <v>1557</v>
      </c>
      <c r="F89" s="433"/>
      <c r="G89" s="326" t="n">
        <v>368</v>
      </c>
      <c r="H89" s="432"/>
      <c r="I89" s="319" t="n">
        <v>1002</v>
      </c>
      <c r="J89" s="348"/>
      <c r="K89" s="323" t="n">
        <v>41</v>
      </c>
      <c r="L89" s="377"/>
      <c r="M89" s="431" t="n">
        <v>46.5225828706045</v>
      </c>
      <c r="N89" s="432" t="s">
        <v>322</v>
      </c>
      <c r="O89" s="431" t="n">
        <v>3127.5225828706</v>
      </c>
      <c r="P89" s="432"/>
      <c r="Q89" s="320"/>
      <c r="R89" s="320"/>
    </row>
    <row r="90" customFormat="false" ht="14.1" hidden="false" customHeight="true" outlineLevel="0" collapsed="false">
      <c r="A90" s="323" t="n">
        <v>80</v>
      </c>
      <c r="B90" s="377" t="s">
        <v>403</v>
      </c>
      <c r="C90" s="431" t="n">
        <v>535</v>
      </c>
      <c r="D90" s="432"/>
      <c r="E90" s="325" t="n">
        <v>1470</v>
      </c>
      <c r="F90" s="433"/>
      <c r="G90" s="326" t="n">
        <v>141</v>
      </c>
      <c r="H90" s="432"/>
      <c r="I90" s="319" t="n">
        <v>1389</v>
      </c>
      <c r="J90" s="348"/>
      <c r="K90" s="323" t="n">
        <v>279</v>
      </c>
      <c r="L90" s="377"/>
      <c r="M90" s="431" t="n">
        <v>212</v>
      </c>
      <c r="N90" s="432"/>
      <c r="O90" s="431" t="n">
        <v>4026</v>
      </c>
      <c r="P90" s="432"/>
      <c r="Q90" s="320"/>
      <c r="R90" s="320"/>
    </row>
    <row r="91" customFormat="false" ht="14.1" hidden="false" customHeight="true" outlineLevel="0" collapsed="false">
      <c r="A91" s="323" t="n">
        <v>81</v>
      </c>
      <c r="B91" s="377" t="s">
        <v>404</v>
      </c>
      <c r="C91" s="431" t="n">
        <v>362.101039707997</v>
      </c>
      <c r="D91" s="432" t="s">
        <v>450</v>
      </c>
      <c r="E91" s="325" t="n">
        <v>1109.92193221529</v>
      </c>
      <c r="F91" s="433" t="s">
        <v>322</v>
      </c>
      <c r="G91" s="326" t="n">
        <v>90.3691264908588</v>
      </c>
      <c r="H91" s="432" t="s">
        <v>322</v>
      </c>
      <c r="I91" s="319" t="n">
        <v>877.387716080947</v>
      </c>
      <c r="J91" s="348" t="s">
        <v>322</v>
      </c>
      <c r="K91" s="323" t="n">
        <v>150.112584807522</v>
      </c>
      <c r="L91" s="377" t="s">
        <v>322</v>
      </c>
      <c r="M91" s="431" t="n">
        <v>27.4021635444559</v>
      </c>
      <c r="N91" s="432" t="s">
        <v>322</v>
      </c>
      <c r="O91" s="431" t="n">
        <v>2617.29456284707</v>
      </c>
      <c r="P91" s="432"/>
      <c r="Q91" s="320"/>
      <c r="R91" s="320"/>
    </row>
    <row r="92" customFormat="false" ht="14.1" hidden="false" customHeight="true" outlineLevel="0" collapsed="false">
      <c r="A92" s="323" t="n">
        <v>82</v>
      </c>
      <c r="B92" s="377" t="s">
        <v>405</v>
      </c>
      <c r="C92" s="431" t="n">
        <v>246</v>
      </c>
      <c r="D92" s="432"/>
      <c r="E92" s="325" t="n">
        <v>878</v>
      </c>
      <c r="F92" s="433"/>
      <c r="G92" s="326" t="n">
        <v>10</v>
      </c>
      <c r="H92" s="432" t="s">
        <v>322</v>
      </c>
      <c r="I92" s="319" t="n">
        <v>508</v>
      </c>
      <c r="J92" s="348"/>
      <c r="K92" s="323" t="n">
        <v>47</v>
      </c>
      <c r="L92" s="377"/>
      <c r="M92" s="431" t="n">
        <v>31</v>
      </c>
      <c r="N92" s="432"/>
      <c r="O92" s="431" t="n">
        <v>1720</v>
      </c>
      <c r="P92" s="432"/>
      <c r="Q92" s="320"/>
      <c r="R92" s="320"/>
    </row>
    <row r="93" customFormat="false" ht="14.1" hidden="false" customHeight="true" outlineLevel="0" collapsed="false">
      <c r="A93" s="323" t="n">
        <v>83</v>
      </c>
      <c r="B93" s="377" t="s">
        <v>406</v>
      </c>
      <c r="C93" s="431" t="n">
        <v>847</v>
      </c>
      <c r="D93" s="432"/>
      <c r="E93" s="325" t="n">
        <v>2393</v>
      </c>
      <c r="F93" s="433"/>
      <c r="G93" s="326" t="n">
        <v>37</v>
      </c>
      <c r="H93" s="432"/>
      <c r="I93" s="319" t="n">
        <v>1289</v>
      </c>
      <c r="J93" s="348"/>
      <c r="K93" s="323" t="n">
        <v>191</v>
      </c>
      <c r="L93" s="377"/>
      <c r="M93" s="431" t="n">
        <v>9</v>
      </c>
      <c r="N93" s="432"/>
      <c r="O93" s="431" t="n">
        <v>4766</v>
      </c>
      <c r="P93" s="432"/>
      <c r="Q93" s="320"/>
      <c r="R93" s="320"/>
    </row>
    <row r="94" customFormat="false" ht="14.1" hidden="false" customHeight="true" outlineLevel="0" collapsed="false">
      <c r="A94" s="323" t="n">
        <v>84</v>
      </c>
      <c r="B94" s="377" t="s">
        <v>407</v>
      </c>
      <c r="C94" s="431" t="n">
        <v>382</v>
      </c>
      <c r="D94" s="432"/>
      <c r="E94" s="325" t="n">
        <v>1245</v>
      </c>
      <c r="F94" s="433"/>
      <c r="G94" s="326" t="n">
        <v>238</v>
      </c>
      <c r="H94" s="432"/>
      <c r="I94" s="319" t="n">
        <v>694</v>
      </c>
      <c r="J94" s="348"/>
      <c r="K94" s="323" t="n">
        <v>81</v>
      </c>
      <c r="L94" s="377"/>
      <c r="M94" s="431" t="n">
        <v>11</v>
      </c>
      <c r="N94" s="432"/>
      <c r="O94" s="431" t="n">
        <v>2651</v>
      </c>
      <c r="P94" s="432"/>
      <c r="Q94" s="320"/>
      <c r="R94" s="320"/>
    </row>
    <row r="95" customFormat="false" ht="14.1" hidden="false" customHeight="true" outlineLevel="0" collapsed="false">
      <c r="A95" s="323" t="n">
        <v>85</v>
      </c>
      <c r="B95" s="377" t="s">
        <v>408</v>
      </c>
      <c r="C95" s="431" t="n">
        <v>308</v>
      </c>
      <c r="D95" s="432"/>
      <c r="E95" s="325" t="n">
        <v>2250</v>
      </c>
      <c r="F95" s="433"/>
      <c r="G95" s="326" t="n">
        <v>245</v>
      </c>
      <c r="H95" s="432"/>
      <c r="I95" s="319" t="n">
        <v>1226</v>
      </c>
      <c r="J95" s="348"/>
      <c r="K95" s="323" t="n">
        <v>181</v>
      </c>
      <c r="L95" s="377"/>
      <c r="M95" s="431" t="n">
        <v>43</v>
      </c>
      <c r="N95" s="432"/>
      <c r="O95" s="431" t="n">
        <v>4253</v>
      </c>
      <c r="P95" s="432"/>
      <c r="Q95" s="320"/>
      <c r="R95" s="320"/>
    </row>
    <row r="96" customFormat="false" ht="14.1" hidden="false" customHeight="true" outlineLevel="0" collapsed="false">
      <c r="A96" s="323" t="n">
        <v>86</v>
      </c>
      <c r="B96" s="377" t="s">
        <v>409</v>
      </c>
      <c r="C96" s="431" t="n">
        <v>257</v>
      </c>
      <c r="D96" s="432"/>
      <c r="E96" s="325" t="n">
        <v>1156</v>
      </c>
      <c r="F96" s="433"/>
      <c r="G96" s="326" t="n">
        <v>151</v>
      </c>
      <c r="H96" s="432"/>
      <c r="I96" s="319" t="n">
        <v>772</v>
      </c>
      <c r="J96" s="348"/>
      <c r="K96" s="323" t="n">
        <v>136</v>
      </c>
      <c r="L96" s="377"/>
      <c r="M96" s="431" t="n">
        <v>159</v>
      </c>
      <c r="N96" s="432"/>
      <c r="O96" s="431" t="n">
        <v>2631</v>
      </c>
      <c r="P96" s="432"/>
      <c r="Q96" s="320"/>
      <c r="R96" s="320"/>
    </row>
    <row r="97" customFormat="false" ht="14.1" hidden="false" customHeight="true" outlineLevel="0" collapsed="false">
      <c r="A97" s="323" t="n">
        <v>87</v>
      </c>
      <c r="B97" s="377" t="s">
        <v>410</v>
      </c>
      <c r="C97" s="431" t="n">
        <v>350</v>
      </c>
      <c r="D97" s="432"/>
      <c r="E97" s="325" t="n">
        <v>1328</v>
      </c>
      <c r="F97" s="433"/>
      <c r="G97" s="326" t="n">
        <v>11</v>
      </c>
      <c r="H97" s="432"/>
      <c r="I97" s="319" t="n">
        <v>849</v>
      </c>
      <c r="J97" s="348"/>
      <c r="K97" s="323" t="n">
        <v>109</v>
      </c>
      <c r="L97" s="377"/>
      <c r="M97" s="431" t="n">
        <v>13</v>
      </c>
      <c r="N97" s="432"/>
      <c r="O97" s="431" t="n">
        <v>2660</v>
      </c>
      <c r="P97" s="432"/>
      <c r="Q97" s="320"/>
      <c r="R97" s="320"/>
    </row>
    <row r="98" customFormat="false" ht="14.1" hidden="false" customHeight="true" outlineLevel="0" collapsed="false">
      <c r="A98" s="323" t="n">
        <v>88</v>
      </c>
      <c r="B98" s="377" t="s">
        <v>411</v>
      </c>
      <c r="C98" s="431" t="n">
        <v>382</v>
      </c>
      <c r="D98" s="432"/>
      <c r="E98" s="325" t="n">
        <v>1097</v>
      </c>
      <c r="F98" s="433"/>
      <c r="G98" s="326" t="n">
        <v>77</v>
      </c>
      <c r="H98" s="432"/>
      <c r="I98" s="319" t="n">
        <v>776</v>
      </c>
      <c r="J98" s="348"/>
      <c r="K98" s="323" t="n">
        <v>48</v>
      </c>
      <c r="L98" s="377"/>
      <c r="M98" s="431" t="n">
        <v>23</v>
      </c>
      <c r="N98" s="432"/>
      <c r="O98" s="431" t="n">
        <v>2403</v>
      </c>
      <c r="P98" s="432"/>
      <c r="Q98" s="320"/>
      <c r="R98" s="320"/>
    </row>
    <row r="99" customFormat="false" ht="14.1" hidden="false" customHeight="true" outlineLevel="0" collapsed="false">
      <c r="A99" s="323" t="n">
        <v>89</v>
      </c>
      <c r="B99" s="377" t="s">
        <v>412</v>
      </c>
      <c r="C99" s="431" t="n">
        <v>455</v>
      </c>
      <c r="D99" s="432"/>
      <c r="E99" s="325" t="n">
        <v>993</v>
      </c>
      <c r="F99" s="433"/>
      <c r="G99" s="326" t="n">
        <v>48</v>
      </c>
      <c r="H99" s="432"/>
      <c r="I99" s="319" t="n">
        <v>869</v>
      </c>
      <c r="J99" s="348"/>
      <c r="K99" s="323" t="n">
        <v>120</v>
      </c>
      <c r="L99" s="377"/>
      <c r="M99" s="431" t="n">
        <v>30</v>
      </c>
      <c r="N99" s="432"/>
      <c r="O99" s="431" t="n">
        <v>2515</v>
      </c>
      <c r="P99" s="432"/>
      <c r="Q99" s="320"/>
      <c r="R99" s="320"/>
    </row>
    <row r="100" customFormat="false" ht="14.1" hidden="false" customHeight="true" outlineLevel="0" collapsed="false">
      <c r="A100" s="323" t="n">
        <v>90</v>
      </c>
      <c r="B100" s="377" t="s">
        <v>413</v>
      </c>
      <c r="C100" s="431" t="n">
        <v>77</v>
      </c>
      <c r="D100" s="432"/>
      <c r="E100" s="325" t="n">
        <v>539</v>
      </c>
      <c r="F100" s="433"/>
      <c r="G100" s="326" t="n">
        <v>23</v>
      </c>
      <c r="H100" s="432"/>
      <c r="I100" s="319" t="n">
        <v>148</v>
      </c>
      <c r="J100" s="348"/>
      <c r="K100" s="323" t="n">
        <v>46</v>
      </c>
      <c r="L100" s="377"/>
      <c r="M100" s="431" t="n">
        <v>16</v>
      </c>
      <c r="N100" s="432"/>
      <c r="O100" s="431" t="n">
        <v>849</v>
      </c>
      <c r="P100" s="432"/>
      <c r="Q100" s="320"/>
      <c r="R100" s="320"/>
    </row>
    <row r="101" customFormat="false" ht="14.1" hidden="false" customHeight="true" outlineLevel="0" collapsed="false">
      <c r="A101" s="323" t="n">
        <v>91</v>
      </c>
      <c r="B101" s="377" t="s">
        <v>414</v>
      </c>
      <c r="C101" s="431" t="n">
        <v>894</v>
      </c>
      <c r="D101" s="432"/>
      <c r="E101" s="325" t="n">
        <v>2173</v>
      </c>
      <c r="F101" s="433"/>
      <c r="G101" s="326" t="n">
        <v>196</v>
      </c>
      <c r="H101" s="432"/>
      <c r="I101" s="319" t="n">
        <v>1596</v>
      </c>
      <c r="J101" s="348"/>
      <c r="K101" s="323" t="n">
        <v>351</v>
      </c>
      <c r="L101" s="377"/>
      <c r="M101" s="431" t="n">
        <v>49</v>
      </c>
      <c r="N101" s="432"/>
      <c r="O101" s="431" t="n">
        <v>5259</v>
      </c>
      <c r="P101" s="432"/>
      <c r="Q101" s="320"/>
      <c r="R101" s="320"/>
    </row>
    <row r="102" customFormat="false" ht="14.1" hidden="false" customHeight="true" outlineLevel="0" collapsed="false">
      <c r="A102" s="323" t="n">
        <v>92</v>
      </c>
      <c r="B102" s="377" t="s">
        <v>415</v>
      </c>
      <c r="C102" s="431" t="n">
        <v>1562</v>
      </c>
      <c r="D102" s="432"/>
      <c r="E102" s="325" t="n">
        <v>1777</v>
      </c>
      <c r="F102" s="433"/>
      <c r="G102" s="326" t="n">
        <v>173</v>
      </c>
      <c r="H102" s="432"/>
      <c r="I102" s="319" t="n">
        <v>1950</v>
      </c>
      <c r="J102" s="348"/>
      <c r="K102" s="323" t="n">
        <v>520</v>
      </c>
      <c r="L102" s="377"/>
      <c r="M102" s="431" t="n">
        <v>36</v>
      </c>
      <c r="N102" s="432"/>
      <c r="O102" s="431" t="n">
        <v>6018</v>
      </c>
      <c r="P102" s="432"/>
      <c r="Q102" s="320"/>
      <c r="R102" s="320"/>
    </row>
    <row r="103" customFormat="false" ht="14.1" hidden="false" customHeight="true" outlineLevel="0" collapsed="false">
      <c r="A103" s="323" t="n">
        <v>93</v>
      </c>
      <c r="B103" s="377" t="s">
        <v>416</v>
      </c>
      <c r="C103" s="431" t="n">
        <v>1499</v>
      </c>
      <c r="D103" s="432"/>
      <c r="E103" s="325" t="n">
        <v>3417</v>
      </c>
      <c r="F103" s="433"/>
      <c r="G103" s="326" t="n">
        <v>311</v>
      </c>
      <c r="H103" s="432"/>
      <c r="I103" s="319" t="n">
        <v>1606</v>
      </c>
      <c r="J103" s="348"/>
      <c r="K103" s="323" t="n">
        <v>393</v>
      </c>
      <c r="L103" s="377"/>
      <c r="M103" s="431" t="n">
        <v>20.965648306577</v>
      </c>
      <c r="N103" s="432" t="s">
        <v>322</v>
      </c>
      <c r="O103" s="431" t="n">
        <v>7246.96564830658</v>
      </c>
      <c r="P103" s="432"/>
      <c r="Q103" s="320"/>
      <c r="R103" s="320"/>
    </row>
    <row r="104" customFormat="false" ht="14.1" hidden="false" customHeight="true" outlineLevel="0" collapsed="false">
      <c r="A104" s="323" t="n">
        <v>94</v>
      </c>
      <c r="B104" s="377" t="s">
        <v>417</v>
      </c>
      <c r="C104" s="431" t="n">
        <v>2551</v>
      </c>
      <c r="D104" s="432"/>
      <c r="E104" s="325" t="n">
        <v>2271</v>
      </c>
      <c r="F104" s="433"/>
      <c r="G104" s="326" t="n">
        <v>587</v>
      </c>
      <c r="H104" s="432"/>
      <c r="I104" s="319" t="n">
        <v>1731</v>
      </c>
      <c r="J104" s="348"/>
      <c r="K104" s="323" t="n">
        <v>399</v>
      </c>
      <c r="L104" s="377"/>
      <c r="M104" s="431" t="n">
        <v>95</v>
      </c>
      <c r="N104" s="432"/>
      <c r="O104" s="431" t="n">
        <v>7634</v>
      </c>
      <c r="P104" s="432"/>
      <c r="Q104" s="320"/>
      <c r="R104" s="320"/>
    </row>
    <row r="105" customFormat="false" ht="14.1" hidden="false" customHeight="true" outlineLevel="0" collapsed="false">
      <c r="A105" s="323" t="n">
        <v>95</v>
      </c>
      <c r="B105" s="377" t="s">
        <v>418</v>
      </c>
      <c r="C105" s="431" t="n">
        <v>952</v>
      </c>
      <c r="D105" s="432"/>
      <c r="E105" s="325" t="n">
        <v>3370</v>
      </c>
      <c r="F105" s="433"/>
      <c r="G105" s="326" t="n">
        <v>13</v>
      </c>
      <c r="H105" s="432"/>
      <c r="I105" s="319" t="n">
        <v>1268</v>
      </c>
      <c r="J105" s="348"/>
      <c r="K105" s="323" t="n">
        <v>222</v>
      </c>
      <c r="L105" s="377"/>
      <c r="M105" s="431" t="n">
        <v>10</v>
      </c>
      <c r="N105" s="432"/>
      <c r="O105" s="431" t="n">
        <v>5835</v>
      </c>
      <c r="P105" s="432"/>
      <c r="Q105" s="320"/>
      <c r="R105" s="320"/>
    </row>
    <row r="106" customFormat="false" ht="14.1" hidden="false" customHeight="true" outlineLevel="0" collapsed="false">
      <c r="A106" s="323" t="n">
        <v>971</v>
      </c>
      <c r="B106" s="377" t="s">
        <v>419</v>
      </c>
      <c r="C106" s="431" t="n">
        <v>642</v>
      </c>
      <c r="D106" s="432"/>
      <c r="E106" s="325" t="n">
        <v>1089</v>
      </c>
      <c r="F106" s="433"/>
      <c r="G106" s="326" t="n">
        <v>0</v>
      </c>
      <c r="H106" s="432"/>
      <c r="I106" s="319" t="n">
        <v>361</v>
      </c>
      <c r="J106" s="348"/>
      <c r="K106" s="323" t="n">
        <v>0</v>
      </c>
      <c r="L106" s="377"/>
      <c r="M106" s="431" t="n">
        <v>83</v>
      </c>
      <c r="N106" s="432"/>
      <c r="O106" s="431" t="n">
        <v>2175</v>
      </c>
      <c r="P106" s="432"/>
      <c r="Q106" s="320"/>
      <c r="R106" s="320"/>
    </row>
    <row r="107" customFormat="false" ht="14.1" hidden="false" customHeight="true" outlineLevel="0" collapsed="false">
      <c r="A107" s="323" t="n">
        <v>972</v>
      </c>
      <c r="B107" s="377" t="s">
        <v>420</v>
      </c>
      <c r="C107" s="431" t="n">
        <v>0</v>
      </c>
      <c r="D107" s="432"/>
      <c r="E107" s="325" t="n">
        <v>2013</v>
      </c>
      <c r="F107" s="433"/>
      <c r="G107" s="326" t="n">
        <v>21</v>
      </c>
      <c r="H107" s="432"/>
      <c r="I107" s="319" t="n">
        <v>172</v>
      </c>
      <c r="J107" s="348"/>
      <c r="K107" s="323" t="n">
        <v>0</v>
      </c>
      <c r="L107" s="377"/>
      <c r="M107" s="431" t="n">
        <v>0</v>
      </c>
      <c r="N107" s="432"/>
      <c r="O107" s="431" t="n">
        <v>2206</v>
      </c>
      <c r="P107" s="432"/>
      <c r="Q107" s="320"/>
      <c r="R107" s="320"/>
    </row>
    <row r="108" customFormat="false" ht="14.1" hidden="false" customHeight="true" outlineLevel="0" collapsed="false">
      <c r="A108" s="323" t="n">
        <v>973</v>
      </c>
      <c r="B108" s="377" t="s">
        <v>421</v>
      </c>
      <c r="C108" s="431" t="n">
        <v>143</v>
      </c>
      <c r="D108" s="432"/>
      <c r="E108" s="325" t="n">
        <v>256</v>
      </c>
      <c r="F108" s="433"/>
      <c r="G108" s="326" t="n">
        <v>0</v>
      </c>
      <c r="H108" s="432"/>
      <c r="I108" s="319" t="n">
        <v>15</v>
      </c>
      <c r="J108" s="348"/>
      <c r="K108" s="323" t="n">
        <v>48</v>
      </c>
      <c r="L108" s="377"/>
      <c r="M108" s="431" t="n">
        <v>0</v>
      </c>
      <c r="N108" s="432"/>
      <c r="O108" s="431" t="n">
        <v>462</v>
      </c>
      <c r="P108" s="432"/>
      <c r="Q108" s="320"/>
      <c r="R108" s="320"/>
    </row>
    <row r="109" customFormat="false" ht="14.1" hidden="false" customHeight="true" outlineLevel="0" collapsed="false">
      <c r="A109" s="329" t="n">
        <v>974</v>
      </c>
      <c r="B109" s="381" t="s">
        <v>422</v>
      </c>
      <c r="C109" s="434" t="n">
        <v>1512</v>
      </c>
      <c r="D109" s="435"/>
      <c r="E109" s="331" t="n">
        <v>2170</v>
      </c>
      <c r="F109" s="436"/>
      <c r="G109" s="333" t="n">
        <v>826</v>
      </c>
      <c r="H109" s="435"/>
      <c r="I109" s="412" t="n">
        <v>620</v>
      </c>
      <c r="J109" s="420"/>
      <c r="K109" s="329" t="n">
        <v>277</v>
      </c>
      <c r="L109" s="381"/>
      <c r="M109" s="434" t="n">
        <v>291</v>
      </c>
      <c r="N109" s="435"/>
      <c r="O109" s="434" t="n">
        <v>5696</v>
      </c>
      <c r="P109" s="435"/>
      <c r="Q109" s="320"/>
      <c r="R109" s="320"/>
    </row>
    <row r="110" customFormat="false" ht="19.5" hidden="false" customHeight="true" outlineLevel="0" collapsed="false">
      <c r="B110" s="386"/>
      <c r="C110" s="387"/>
      <c r="D110" s="387"/>
      <c r="E110" s="325"/>
      <c r="F110" s="387"/>
      <c r="G110" s="353"/>
      <c r="H110" s="387"/>
      <c r="I110" s="319"/>
      <c r="J110" s="438"/>
      <c r="L110" s="386"/>
      <c r="M110" s="387"/>
      <c r="N110" s="387"/>
      <c r="O110" s="387"/>
      <c r="P110" s="387"/>
      <c r="Q110" s="320"/>
      <c r="R110" s="320"/>
    </row>
    <row r="111" customFormat="false" ht="14.1" hidden="false" customHeight="true" outlineLevel="0" collapsed="false">
      <c r="A111" s="450" t="s">
        <v>423</v>
      </c>
      <c r="B111" s="450"/>
      <c r="C111" s="451" t="n">
        <v>57351.7353906279</v>
      </c>
      <c r="D111" s="452"/>
      <c r="E111" s="451" t="n">
        <v>161747.610990122</v>
      </c>
      <c r="F111" s="452"/>
      <c r="G111" s="451" t="n">
        <v>20250.298701776</v>
      </c>
      <c r="H111" s="452"/>
      <c r="I111" s="451" t="n">
        <v>107805.387716081</v>
      </c>
      <c r="J111" s="453"/>
      <c r="K111" s="450" t="n">
        <v>17017.8117375947</v>
      </c>
      <c r="L111" s="450"/>
      <c r="M111" s="451" t="n">
        <v>5307.97798519435</v>
      </c>
      <c r="N111" s="452"/>
      <c r="O111" s="451" t="n">
        <v>369480.822521396</v>
      </c>
      <c r="P111" s="452"/>
      <c r="Q111" s="320"/>
      <c r="R111" s="320"/>
    </row>
    <row r="112" customFormat="false" ht="14.1" hidden="false" customHeight="true" outlineLevel="0" collapsed="false">
      <c r="A112" s="450" t="s">
        <v>424</v>
      </c>
      <c r="B112" s="450"/>
      <c r="C112" s="451" t="n">
        <v>2297</v>
      </c>
      <c r="D112" s="452"/>
      <c r="E112" s="451" t="n">
        <v>5528</v>
      </c>
      <c r="F112" s="452"/>
      <c r="G112" s="451" t="n">
        <v>847</v>
      </c>
      <c r="H112" s="452"/>
      <c r="I112" s="451" t="n">
        <v>1168</v>
      </c>
      <c r="J112" s="453"/>
      <c r="K112" s="450" t="n">
        <v>325</v>
      </c>
      <c r="L112" s="450"/>
      <c r="M112" s="451" t="n">
        <v>374</v>
      </c>
      <c r="N112" s="452"/>
      <c r="O112" s="451" t="n">
        <v>10539</v>
      </c>
      <c r="P112" s="452"/>
      <c r="Q112" s="320"/>
      <c r="R112" s="320"/>
    </row>
    <row r="113" customFormat="false" ht="14.1" hidden="false" customHeight="true" outlineLevel="0" collapsed="false">
      <c r="A113" s="450" t="s">
        <v>425</v>
      </c>
      <c r="B113" s="450"/>
      <c r="C113" s="451" t="n">
        <v>59648.7353906279</v>
      </c>
      <c r="D113" s="452"/>
      <c r="E113" s="451" t="n">
        <v>167275.610990122</v>
      </c>
      <c r="F113" s="452"/>
      <c r="G113" s="451" t="n">
        <v>21097.298701776</v>
      </c>
      <c r="H113" s="452"/>
      <c r="I113" s="451" t="n">
        <v>108973.387716081</v>
      </c>
      <c r="J113" s="453"/>
      <c r="K113" s="450" t="n">
        <v>17342.8117375947</v>
      </c>
      <c r="L113" s="450"/>
      <c r="M113" s="451" t="n">
        <v>5681.97798519435</v>
      </c>
      <c r="N113" s="452"/>
      <c r="O113" s="451" t="n">
        <v>380019.822521396</v>
      </c>
      <c r="P113" s="452"/>
      <c r="Q113" s="320"/>
      <c r="R113" s="320"/>
    </row>
    <row r="114" customFormat="false" ht="12.75" hidden="false" customHeight="true" outlineLevel="0" collapsed="false">
      <c r="A114" s="322" t="s">
        <v>426</v>
      </c>
      <c r="C114" s="336"/>
      <c r="D114" s="336"/>
      <c r="E114" s="336"/>
      <c r="F114" s="336"/>
      <c r="G114" s="336"/>
      <c r="H114" s="336"/>
      <c r="J114" s="347"/>
      <c r="M114" s="336"/>
      <c r="N114" s="336"/>
      <c r="O114" s="336"/>
      <c r="P114" s="336"/>
      <c r="Q114" s="320"/>
      <c r="R114" s="320"/>
    </row>
    <row r="115" customFormat="false" ht="12.75" hidden="false" customHeight="true" outlineLevel="0" collapsed="false">
      <c r="A115" s="322" t="s">
        <v>427</v>
      </c>
      <c r="C115" s="347"/>
      <c r="D115" s="347"/>
      <c r="E115" s="347"/>
      <c r="F115" s="347"/>
      <c r="G115" s="347"/>
      <c r="H115" s="347"/>
      <c r="I115" s="347"/>
      <c r="J115" s="347"/>
      <c r="M115" s="347"/>
      <c r="N115" s="347"/>
      <c r="O115" s="347"/>
      <c r="P115" s="347"/>
      <c r="Q115" s="320"/>
      <c r="R115" s="320"/>
    </row>
    <row r="116" customFormat="false" ht="12.75" hidden="false" customHeight="true" outlineLevel="0" collapsed="false">
      <c r="A116" s="294" t="s">
        <v>428</v>
      </c>
      <c r="B116" s="454"/>
      <c r="L116" s="454"/>
      <c r="Q116" s="320"/>
      <c r="R116" s="320"/>
    </row>
    <row r="117" customFormat="false" ht="15" hidden="false" customHeight="true" outlineLevel="0" collapsed="false"/>
  </sheetData>
  <mergeCells count="28">
    <mergeCell ref="A1:J1"/>
    <mergeCell ref="K1:P1"/>
    <mergeCell ref="A2:J2"/>
    <mergeCell ref="K2:P2"/>
    <mergeCell ref="A3:J3"/>
    <mergeCell ref="K3:P3"/>
    <mergeCell ref="A5:B6"/>
    <mergeCell ref="C5:D6"/>
    <mergeCell ref="E5:F6"/>
    <mergeCell ref="G5:H6"/>
    <mergeCell ref="I5:J6"/>
    <mergeCell ref="K5:L6"/>
    <mergeCell ref="M5:N6"/>
    <mergeCell ref="O5:P6"/>
    <mergeCell ref="A61:B62"/>
    <mergeCell ref="C61:D62"/>
    <mergeCell ref="E61:F62"/>
    <mergeCell ref="G61:H62"/>
    <mergeCell ref="I61:J62"/>
    <mergeCell ref="K61:L62"/>
    <mergeCell ref="M61:N62"/>
    <mergeCell ref="O61:P62"/>
    <mergeCell ref="A111:B111"/>
    <mergeCell ref="K111:L111"/>
    <mergeCell ref="A112:B112"/>
    <mergeCell ref="K112:L112"/>
    <mergeCell ref="A113:B113"/>
    <mergeCell ref="K113:L113"/>
  </mergeCells>
  <hyperlinks>
    <hyperlink ref="R1" location="Sommaire!A1" display="Retour au sommaire"/>
  </hyperlinks>
  <printOptions headings="false" gridLines="false" gridLinesSet="true" horizontalCentered="true" verticalCentered="false"/>
  <pageMargins left="0.196527777777778" right="0.157638888888889" top="0.670138888888889" bottom="0.4333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0" man="true" max="16383" min="0"/>
  </rowBreaks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5" width="17.71"/>
    <col collapsed="false" customWidth="true" hidden="false" outlineLevel="0" max="4" min="4" style="295" width="3.71"/>
    <col collapsed="false" customWidth="true" hidden="false" outlineLevel="0" max="5" min="5" style="295" width="17.71"/>
    <col collapsed="false" customWidth="true" hidden="false" outlineLevel="0" max="6" min="6" style="295" width="3.71"/>
    <col collapsed="false" customWidth="true" hidden="false" outlineLevel="0" max="7" min="7" style="295" width="17.71"/>
    <col collapsed="false" customWidth="true" hidden="false" outlineLevel="0" max="8" min="8" style="295" width="3.71"/>
    <col collapsed="false" customWidth="true" hidden="false" outlineLevel="0" max="9" min="9" style="295" width="17.71"/>
    <col collapsed="false" customWidth="true" hidden="false" outlineLevel="0" max="10" min="10" style="295" width="3.71"/>
    <col collapsed="false" customWidth="true" hidden="false" outlineLevel="0" max="1025" min="11" style="294" width="14.01"/>
  </cols>
  <sheetData>
    <row r="1" s="455" customFormat="true" ht="13.5" hidden="false" customHeight="true" outlineLevel="0" collapsed="false">
      <c r="A1" s="296" t="s">
        <v>443</v>
      </c>
      <c r="B1" s="296"/>
      <c r="C1" s="296"/>
      <c r="D1" s="296"/>
      <c r="E1" s="296"/>
      <c r="F1" s="296"/>
      <c r="G1" s="296"/>
      <c r="H1" s="296"/>
      <c r="I1" s="296"/>
      <c r="J1" s="296"/>
      <c r="L1" s="21" t="s">
        <v>49</v>
      </c>
    </row>
    <row r="2" customFormat="fals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296"/>
      <c r="I2" s="296"/>
      <c r="J2" s="296"/>
    </row>
    <row r="3" customFormat="false" ht="13.5" hidden="false" customHeight="true" outlineLevel="0" collapsed="false">
      <c r="A3" s="296" t="s">
        <v>429</v>
      </c>
      <c r="B3" s="296"/>
      <c r="C3" s="296"/>
      <c r="D3" s="296"/>
      <c r="E3" s="296"/>
      <c r="F3" s="296"/>
      <c r="G3" s="296"/>
      <c r="H3" s="296"/>
      <c r="I3" s="296"/>
      <c r="J3" s="296"/>
    </row>
    <row r="4" s="444" customFormat="true" ht="13.5" hidden="false" customHeight="true" outlineLevel="0" collapsed="false">
      <c r="A4" s="299"/>
      <c r="B4" s="299"/>
      <c r="C4" s="302"/>
      <c r="D4" s="302"/>
      <c r="E4" s="302"/>
      <c r="F4" s="302"/>
      <c r="G4" s="302"/>
      <c r="H4" s="302"/>
      <c r="I4" s="302"/>
      <c r="J4" s="302"/>
      <c r="K4" s="443"/>
      <c r="L4" s="443"/>
      <c r="M4" s="443"/>
    </row>
    <row r="5" customFormat="false" ht="39.95" hidden="false" customHeight="true" outlineLevel="0" collapsed="false">
      <c r="A5" s="337" t="s">
        <v>310</v>
      </c>
      <c r="B5" s="337"/>
      <c r="C5" s="456" t="s">
        <v>451</v>
      </c>
      <c r="D5" s="456"/>
      <c r="E5" s="305" t="s">
        <v>452</v>
      </c>
      <c r="F5" s="305"/>
      <c r="G5" s="305" t="s">
        <v>453</v>
      </c>
      <c r="H5" s="305"/>
      <c r="I5" s="305" t="s">
        <v>454</v>
      </c>
      <c r="J5" s="305"/>
    </row>
    <row r="6" customFormat="false" ht="11.25" hidden="false" customHeight="true" outlineLevel="0" collapsed="false">
      <c r="A6" s="337"/>
      <c r="B6" s="337"/>
      <c r="C6" s="456"/>
      <c r="D6" s="456"/>
      <c r="E6" s="305"/>
      <c r="F6" s="305"/>
      <c r="G6" s="305"/>
      <c r="H6" s="305"/>
      <c r="I6" s="305"/>
      <c r="J6" s="305"/>
    </row>
    <row r="7" customFormat="false" ht="13.5" hidden="false" customHeight="true" outlineLevel="0" collapsed="false">
      <c r="A7" s="311" t="n">
        <v>1</v>
      </c>
      <c r="B7" s="312" t="s">
        <v>318</v>
      </c>
      <c r="C7" s="317" t="n">
        <v>103</v>
      </c>
      <c r="D7" s="316"/>
      <c r="E7" s="317" t="n">
        <v>276</v>
      </c>
      <c r="F7" s="316"/>
      <c r="G7" s="317" t="n">
        <v>1320.66963954979</v>
      </c>
      <c r="H7" s="316" t="s">
        <v>322</v>
      </c>
      <c r="I7" s="317" t="n">
        <v>1699.66963954979</v>
      </c>
      <c r="J7" s="316"/>
      <c r="K7" s="457"/>
    </row>
    <row r="8" customFormat="false" ht="13.5" hidden="false" customHeight="true" outlineLevel="0" collapsed="false">
      <c r="A8" s="323" t="n">
        <v>2</v>
      </c>
      <c r="B8" s="324" t="s">
        <v>319</v>
      </c>
      <c r="C8" s="328" t="n">
        <v>11</v>
      </c>
      <c r="D8" s="327"/>
      <c r="E8" s="328" t="n">
        <v>502</v>
      </c>
      <c r="F8" s="327"/>
      <c r="G8" s="328" t="n">
        <v>1102</v>
      </c>
      <c r="H8" s="327"/>
      <c r="I8" s="328" t="n">
        <v>1615</v>
      </c>
      <c r="J8" s="327"/>
      <c r="K8" s="457"/>
    </row>
    <row r="9" customFormat="false" ht="13.5" hidden="false" customHeight="true" outlineLevel="0" collapsed="false">
      <c r="A9" s="323" t="n">
        <v>3</v>
      </c>
      <c r="B9" s="324" t="s">
        <v>320</v>
      </c>
      <c r="C9" s="328" t="n">
        <v>11</v>
      </c>
      <c r="D9" s="327"/>
      <c r="E9" s="328" t="n">
        <v>265</v>
      </c>
      <c r="F9" s="327"/>
      <c r="G9" s="328" t="n">
        <v>930</v>
      </c>
      <c r="H9" s="327"/>
      <c r="I9" s="328" t="n">
        <v>1206</v>
      </c>
      <c r="J9" s="327"/>
      <c r="K9" s="457"/>
    </row>
    <row r="10" customFormat="false" ht="13.5" hidden="false" customHeight="true" outlineLevel="0" collapsed="false">
      <c r="A10" s="323" t="n">
        <v>4</v>
      </c>
      <c r="B10" s="324" t="s">
        <v>321</v>
      </c>
      <c r="C10" s="328" t="n">
        <v>195</v>
      </c>
      <c r="D10" s="327"/>
      <c r="E10" s="328" t="n">
        <v>85</v>
      </c>
      <c r="F10" s="327"/>
      <c r="G10" s="328" t="n">
        <v>397</v>
      </c>
      <c r="H10" s="327"/>
      <c r="I10" s="328" t="n">
        <v>677</v>
      </c>
      <c r="J10" s="327"/>
      <c r="K10" s="457"/>
    </row>
    <row r="11" customFormat="false" ht="13.5" hidden="false" customHeight="true" outlineLevel="0" collapsed="false">
      <c r="A11" s="323" t="n">
        <v>5</v>
      </c>
      <c r="B11" s="324" t="s">
        <v>323</v>
      </c>
      <c r="C11" s="328" t="n">
        <v>91</v>
      </c>
      <c r="D11" s="327"/>
      <c r="E11" s="328" t="n">
        <v>122</v>
      </c>
      <c r="F11" s="327"/>
      <c r="G11" s="328" t="n">
        <v>287.291352044451</v>
      </c>
      <c r="H11" s="327" t="s">
        <v>322</v>
      </c>
      <c r="I11" s="328" t="n">
        <v>500.291352044451</v>
      </c>
      <c r="J11" s="327"/>
      <c r="K11" s="457"/>
    </row>
    <row r="12" customFormat="false" ht="13.5" hidden="false" customHeight="true" outlineLevel="0" collapsed="false">
      <c r="A12" s="323" t="n">
        <v>6</v>
      </c>
      <c r="B12" s="324" t="s">
        <v>324</v>
      </c>
      <c r="C12" s="328" t="n">
        <v>372</v>
      </c>
      <c r="D12" s="327" t="s">
        <v>322</v>
      </c>
      <c r="E12" s="328" t="n">
        <v>1391.2333602259</v>
      </c>
      <c r="F12" s="327" t="s">
        <v>322</v>
      </c>
      <c r="G12" s="328" t="n">
        <v>2792.36846300295</v>
      </c>
      <c r="H12" s="327" t="s">
        <v>322</v>
      </c>
      <c r="I12" s="328" t="n">
        <v>4555.60182322885</v>
      </c>
      <c r="J12" s="327"/>
      <c r="K12" s="457"/>
    </row>
    <row r="13" customFormat="false" ht="13.5" hidden="false" customHeight="true" outlineLevel="0" collapsed="false">
      <c r="A13" s="323" t="n">
        <v>7</v>
      </c>
      <c r="B13" s="324" t="s">
        <v>325</v>
      </c>
      <c r="C13" s="328" t="n">
        <v>273</v>
      </c>
      <c r="D13" s="327"/>
      <c r="E13" s="328" t="n">
        <v>150</v>
      </c>
      <c r="F13" s="327"/>
      <c r="G13" s="328" t="n">
        <v>911</v>
      </c>
      <c r="H13" s="327"/>
      <c r="I13" s="328" t="n">
        <v>1334</v>
      </c>
      <c r="J13" s="327"/>
      <c r="K13" s="457"/>
    </row>
    <row r="14" customFormat="false" ht="13.5" hidden="false" customHeight="true" outlineLevel="0" collapsed="false">
      <c r="A14" s="323" t="n">
        <v>8</v>
      </c>
      <c r="B14" s="324" t="s">
        <v>326</v>
      </c>
      <c r="C14" s="328" t="n">
        <v>205</v>
      </c>
      <c r="D14" s="327"/>
      <c r="E14" s="328" t="n">
        <v>474</v>
      </c>
      <c r="F14" s="327"/>
      <c r="G14" s="328" t="n">
        <v>572</v>
      </c>
      <c r="H14" s="327"/>
      <c r="I14" s="328" t="n">
        <v>1251</v>
      </c>
      <c r="J14" s="327"/>
      <c r="K14" s="457"/>
    </row>
    <row r="15" customFormat="false" ht="13.5" hidden="false" customHeight="true" outlineLevel="0" collapsed="false">
      <c r="A15" s="323" t="n">
        <v>9</v>
      </c>
      <c r="B15" s="324" t="s">
        <v>327</v>
      </c>
      <c r="C15" s="328" t="n">
        <v>2</v>
      </c>
      <c r="D15" s="327"/>
      <c r="E15" s="328" t="n">
        <v>111</v>
      </c>
      <c r="F15" s="327"/>
      <c r="G15" s="328" t="n">
        <v>305</v>
      </c>
      <c r="H15" s="327"/>
      <c r="I15" s="328" t="n">
        <v>418</v>
      </c>
      <c r="J15" s="327"/>
      <c r="K15" s="457"/>
    </row>
    <row r="16" customFormat="false" ht="13.5" hidden="false" customHeight="true" outlineLevel="0" collapsed="false">
      <c r="A16" s="323" t="n">
        <v>10</v>
      </c>
      <c r="B16" s="324" t="s">
        <v>328</v>
      </c>
      <c r="C16" s="328" t="n">
        <v>213</v>
      </c>
      <c r="D16" s="327"/>
      <c r="E16" s="328" t="n">
        <v>164.094191206132</v>
      </c>
      <c r="F16" s="327" t="s">
        <v>322</v>
      </c>
      <c r="G16" s="328" t="n">
        <v>706.910842000285</v>
      </c>
      <c r="H16" s="327" t="s">
        <v>322</v>
      </c>
      <c r="I16" s="328" t="n">
        <v>1084.00503320642</v>
      </c>
      <c r="J16" s="327"/>
      <c r="K16" s="457"/>
    </row>
    <row r="17" customFormat="false" ht="13.5" hidden="false" customHeight="true" outlineLevel="0" collapsed="false">
      <c r="A17" s="323" t="n">
        <v>11</v>
      </c>
      <c r="B17" s="324" t="s">
        <v>329</v>
      </c>
      <c r="C17" s="328" t="n">
        <v>237</v>
      </c>
      <c r="D17" s="327"/>
      <c r="E17" s="328" t="n">
        <v>373.373739411053</v>
      </c>
      <c r="F17" s="327" t="s">
        <v>322</v>
      </c>
      <c r="G17" s="328" t="n">
        <v>1566.1731585696</v>
      </c>
      <c r="H17" s="327" t="s">
        <v>322</v>
      </c>
      <c r="I17" s="328" t="n">
        <v>2176.54689798065</v>
      </c>
      <c r="J17" s="327"/>
      <c r="K17" s="457"/>
    </row>
    <row r="18" customFormat="false" ht="13.5" hidden="false" customHeight="true" outlineLevel="0" collapsed="false">
      <c r="A18" s="323" t="n">
        <v>12</v>
      </c>
      <c r="B18" s="324" t="s">
        <v>330</v>
      </c>
      <c r="C18" s="328" t="n">
        <v>86</v>
      </c>
      <c r="D18" s="327"/>
      <c r="E18" s="328" t="n">
        <v>142</v>
      </c>
      <c r="F18" s="327"/>
      <c r="G18" s="328" t="n">
        <v>957.157461822542</v>
      </c>
      <c r="H18" s="327" t="s">
        <v>322</v>
      </c>
      <c r="I18" s="328" t="n">
        <v>1185.15746182254</v>
      </c>
      <c r="J18" s="327"/>
      <c r="K18" s="457"/>
    </row>
    <row r="19" customFormat="false" ht="13.5" hidden="false" customHeight="true" outlineLevel="0" collapsed="false">
      <c r="A19" s="323" t="n">
        <v>13</v>
      </c>
      <c r="B19" s="324" t="s">
        <v>331</v>
      </c>
      <c r="C19" s="328" t="n">
        <v>346</v>
      </c>
      <c r="D19" s="327" t="s">
        <v>322</v>
      </c>
      <c r="E19" s="328" t="n">
        <v>1214.45556003765</v>
      </c>
      <c r="F19" s="327" t="s">
        <v>322</v>
      </c>
      <c r="G19" s="328" t="n">
        <v>3834.2865239918</v>
      </c>
      <c r="H19" s="327" t="s">
        <v>322</v>
      </c>
      <c r="I19" s="328" t="n">
        <v>5394.74208402945</v>
      </c>
      <c r="J19" s="327"/>
      <c r="K19" s="457"/>
    </row>
    <row r="20" customFormat="false" ht="13.5" hidden="false" customHeight="true" outlineLevel="0" collapsed="false">
      <c r="A20" s="323" t="n">
        <v>14</v>
      </c>
      <c r="B20" s="324" t="s">
        <v>332</v>
      </c>
      <c r="C20" s="328" t="n">
        <v>595</v>
      </c>
      <c r="D20" s="327"/>
      <c r="E20" s="328" t="n">
        <v>496</v>
      </c>
      <c r="F20" s="327"/>
      <c r="G20" s="328" t="n">
        <v>1030</v>
      </c>
      <c r="H20" s="327"/>
      <c r="I20" s="328" t="n">
        <v>2121</v>
      </c>
      <c r="J20" s="327"/>
      <c r="K20" s="457"/>
    </row>
    <row r="21" customFormat="false" ht="13.5" hidden="false" customHeight="true" outlineLevel="0" collapsed="false">
      <c r="A21" s="323" t="n">
        <v>15</v>
      </c>
      <c r="B21" s="324" t="s">
        <v>333</v>
      </c>
      <c r="C21" s="328" t="n">
        <v>45</v>
      </c>
      <c r="D21" s="327"/>
      <c r="E21" s="328" t="n">
        <v>113</v>
      </c>
      <c r="F21" s="327"/>
      <c r="G21" s="328" t="n">
        <v>285.381715547456</v>
      </c>
      <c r="H21" s="327" t="s">
        <v>322</v>
      </c>
      <c r="I21" s="328" t="n">
        <v>443.381715547456</v>
      </c>
      <c r="J21" s="327"/>
      <c r="K21" s="457"/>
    </row>
    <row r="22" customFormat="false" ht="13.5" hidden="false" customHeight="true" outlineLevel="0" collapsed="false">
      <c r="A22" s="323" t="n">
        <v>16</v>
      </c>
      <c r="B22" s="324" t="s">
        <v>334</v>
      </c>
      <c r="C22" s="328" t="n">
        <v>23</v>
      </c>
      <c r="D22" s="327"/>
      <c r="E22" s="328" t="n">
        <v>219</v>
      </c>
      <c r="F22" s="327"/>
      <c r="G22" s="328" t="n">
        <v>1074</v>
      </c>
      <c r="H22" s="327"/>
      <c r="I22" s="328" t="n">
        <v>1316</v>
      </c>
      <c r="J22" s="327"/>
      <c r="K22" s="457"/>
    </row>
    <row r="23" customFormat="false" ht="13.5" hidden="false" customHeight="true" outlineLevel="0" collapsed="false">
      <c r="A23" s="323" t="n">
        <v>17</v>
      </c>
      <c r="B23" s="324" t="s">
        <v>335</v>
      </c>
      <c r="C23" s="328" t="n">
        <v>465</v>
      </c>
      <c r="D23" s="327"/>
      <c r="E23" s="328" t="n">
        <v>458.988100040339</v>
      </c>
      <c r="F23" s="327" t="s">
        <v>322</v>
      </c>
      <c r="G23" s="328" t="n">
        <v>1715.0423137199</v>
      </c>
      <c r="H23" s="327" t="s">
        <v>322</v>
      </c>
      <c r="I23" s="328" t="n">
        <v>2639.03041376024</v>
      </c>
      <c r="J23" s="327"/>
      <c r="K23" s="457"/>
    </row>
    <row r="24" customFormat="false" ht="13.5" hidden="false" customHeight="true" outlineLevel="0" collapsed="false">
      <c r="A24" s="323" t="n">
        <v>18</v>
      </c>
      <c r="B24" s="324" t="s">
        <v>336</v>
      </c>
      <c r="C24" s="328" t="n">
        <v>86</v>
      </c>
      <c r="D24" s="327"/>
      <c r="E24" s="328" t="n">
        <v>339</v>
      </c>
      <c r="F24" s="327"/>
      <c r="G24" s="328" t="n">
        <v>956</v>
      </c>
      <c r="H24" s="327"/>
      <c r="I24" s="328" t="n">
        <v>1381</v>
      </c>
      <c r="J24" s="327"/>
      <c r="K24" s="457"/>
    </row>
    <row r="25" customFormat="false" ht="13.5" hidden="false" customHeight="true" outlineLevel="0" collapsed="false">
      <c r="A25" s="323" t="n">
        <v>19</v>
      </c>
      <c r="B25" s="324" t="s">
        <v>337</v>
      </c>
      <c r="C25" s="328" t="n">
        <v>449.226193649372</v>
      </c>
      <c r="D25" s="458" t="s">
        <v>322</v>
      </c>
      <c r="E25" s="328" t="n">
        <v>132</v>
      </c>
      <c r="F25" s="327"/>
      <c r="G25" s="328" t="n">
        <v>442.981965802168</v>
      </c>
      <c r="H25" s="327" t="s">
        <v>322</v>
      </c>
      <c r="I25" s="328" t="n">
        <v>1024.20815945154</v>
      </c>
      <c r="J25" s="327"/>
      <c r="K25" s="457"/>
    </row>
    <row r="26" customFormat="false" ht="13.5" hidden="false" customHeight="true" outlineLevel="0" collapsed="false">
      <c r="A26" s="323" t="s">
        <v>338</v>
      </c>
      <c r="B26" s="324" t="s">
        <v>339</v>
      </c>
      <c r="C26" s="328" t="n">
        <v>3</v>
      </c>
      <c r="D26" s="327"/>
      <c r="E26" s="328" t="n">
        <v>469</v>
      </c>
      <c r="F26" s="327"/>
      <c r="G26" s="328" t="n">
        <v>654</v>
      </c>
      <c r="H26" s="327"/>
      <c r="I26" s="328" t="n">
        <v>1126</v>
      </c>
      <c r="J26" s="327"/>
      <c r="K26" s="457"/>
    </row>
    <row r="27" customFormat="false" ht="13.5" hidden="false" customHeight="true" outlineLevel="0" collapsed="false">
      <c r="A27" s="323" t="s">
        <v>340</v>
      </c>
      <c r="B27" s="324" t="s">
        <v>341</v>
      </c>
      <c r="C27" s="328" t="n">
        <v>18</v>
      </c>
      <c r="D27" s="327" t="s">
        <v>322</v>
      </c>
      <c r="E27" s="328" t="n">
        <v>231</v>
      </c>
      <c r="F27" s="327"/>
      <c r="G27" s="328" t="n">
        <v>603</v>
      </c>
      <c r="H27" s="327"/>
      <c r="I27" s="328" t="n">
        <v>852</v>
      </c>
      <c r="J27" s="327"/>
      <c r="K27" s="457"/>
    </row>
    <row r="28" customFormat="false" ht="13.5" hidden="false" customHeight="true" outlineLevel="0" collapsed="false">
      <c r="A28" s="323" t="n">
        <v>21</v>
      </c>
      <c r="B28" s="324" t="s">
        <v>342</v>
      </c>
      <c r="C28" s="328" t="n">
        <v>0</v>
      </c>
      <c r="D28" s="327"/>
      <c r="E28" s="328" t="n">
        <v>368</v>
      </c>
      <c r="F28" s="327"/>
      <c r="G28" s="328" t="n">
        <v>1819.51189628152</v>
      </c>
      <c r="H28" s="327" t="s">
        <v>322</v>
      </c>
      <c r="I28" s="328" t="n">
        <v>2187.51189628152</v>
      </c>
      <c r="J28" s="327"/>
      <c r="K28" s="457"/>
    </row>
    <row r="29" customFormat="false" ht="13.5" hidden="false" customHeight="true" outlineLevel="0" collapsed="false">
      <c r="A29" s="323" t="n">
        <v>22</v>
      </c>
      <c r="B29" s="324" t="s">
        <v>343</v>
      </c>
      <c r="C29" s="328" t="n">
        <v>248</v>
      </c>
      <c r="D29" s="327"/>
      <c r="E29" s="328" t="n">
        <v>410</v>
      </c>
      <c r="F29" s="327"/>
      <c r="G29" s="328" t="n">
        <v>1402</v>
      </c>
      <c r="H29" s="327"/>
      <c r="I29" s="328" t="n">
        <v>2060</v>
      </c>
      <c r="J29" s="327"/>
      <c r="K29" s="457"/>
    </row>
    <row r="30" customFormat="false" ht="13.5" hidden="false" customHeight="true" outlineLevel="0" collapsed="false">
      <c r="A30" s="323" t="n">
        <v>23</v>
      </c>
      <c r="B30" s="324" t="s">
        <v>344</v>
      </c>
      <c r="C30" s="328" t="n">
        <v>9</v>
      </c>
      <c r="D30" s="327"/>
      <c r="E30" s="328" t="n">
        <v>69.7598494016405</v>
      </c>
      <c r="F30" s="327" t="s">
        <v>322</v>
      </c>
      <c r="G30" s="328" t="n">
        <v>333.432084342499</v>
      </c>
      <c r="H30" s="327" t="s">
        <v>322</v>
      </c>
      <c r="I30" s="328" t="n">
        <v>412.191933744139</v>
      </c>
      <c r="J30" s="327"/>
      <c r="K30" s="457"/>
    </row>
    <row r="31" customFormat="false" ht="13.5" hidden="false" customHeight="true" outlineLevel="0" collapsed="false">
      <c r="A31" s="323" t="n">
        <v>24</v>
      </c>
      <c r="B31" s="324" t="s">
        <v>345</v>
      </c>
      <c r="C31" s="328" t="n">
        <v>44</v>
      </c>
      <c r="D31" s="327"/>
      <c r="E31" s="328" t="n">
        <v>295</v>
      </c>
      <c r="F31" s="327"/>
      <c r="G31" s="328" t="n">
        <v>1025</v>
      </c>
      <c r="H31" s="327"/>
      <c r="I31" s="328" t="n">
        <v>1364</v>
      </c>
      <c r="J31" s="327"/>
      <c r="K31" s="457"/>
    </row>
    <row r="32" customFormat="false" ht="13.5" hidden="false" customHeight="true" outlineLevel="0" collapsed="false">
      <c r="A32" s="323" t="n">
        <v>25</v>
      </c>
      <c r="B32" s="324" t="s">
        <v>346</v>
      </c>
      <c r="C32" s="328" t="n">
        <v>114</v>
      </c>
      <c r="D32" s="327"/>
      <c r="E32" s="328" t="n">
        <v>366</v>
      </c>
      <c r="F32" s="327"/>
      <c r="G32" s="328" t="n">
        <v>1665</v>
      </c>
      <c r="H32" s="327"/>
      <c r="I32" s="328" t="n">
        <v>2145</v>
      </c>
      <c r="J32" s="327"/>
      <c r="K32" s="457"/>
    </row>
    <row r="33" customFormat="false" ht="13.5" hidden="false" customHeight="true" outlineLevel="0" collapsed="false">
      <c r="A33" s="323" t="n">
        <v>26</v>
      </c>
      <c r="B33" s="324" t="s">
        <v>347</v>
      </c>
      <c r="C33" s="328" t="n">
        <v>42</v>
      </c>
      <c r="D33" s="327"/>
      <c r="E33" s="328" t="n">
        <v>250</v>
      </c>
      <c r="F33" s="327"/>
      <c r="G33" s="328" t="n">
        <v>1786</v>
      </c>
      <c r="H33" s="327"/>
      <c r="I33" s="328" t="n">
        <v>2078</v>
      </c>
      <c r="J33" s="327"/>
      <c r="K33" s="457"/>
    </row>
    <row r="34" customFormat="false" ht="13.5" hidden="false" customHeight="true" outlineLevel="0" collapsed="false">
      <c r="A34" s="323" t="n">
        <v>27</v>
      </c>
      <c r="B34" s="324" t="s">
        <v>348</v>
      </c>
      <c r="C34" s="328" t="n">
        <v>72</v>
      </c>
      <c r="D34" s="327"/>
      <c r="E34" s="328" t="n">
        <v>522</v>
      </c>
      <c r="F34" s="327"/>
      <c r="G34" s="328" t="n">
        <v>1738</v>
      </c>
      <c r="H34" s="327"/>
      <c r="I34" s="328" t="n">
        <v>2332</v>
      </c>
      <c r="J34" s="327"/>
      <c r="K34" s="457"/>
    </row>
    <row r="35" customFormat="false" ht="13.5" hidden="false" customHeight="true" outlineLevel="0" collapsed="false">
      <c r="A35" s="323" t="n">
        <v>28</v>
      </c>
      <c r="B35" s="324" t="s">
        <v>349</v>
      </c>
      <c r="C35" s="328" t="n">
        <v>3</v>
      </c>
      <c r="D35" s="327"/>
      <c r="E35" s="328" t="n">
        <v>183</v>
      </c>
      <c r="F35" s="327"/>
      <c r="G35" s="328" t="n">
        <v>828</v>
      </c>
      <c r="H35" s="327"/>
      <c r="I35" s="328" t="n">
        <v>1014</v>
      </c>
      <c r="J35" s="327"/>
      <c r="K35" s="457"/>
    </row>
    <row r="36" customFormat="false" ht="13.5" hidden="false" customHeight="true" outlineLevel="0" collapsed="false">
      <c r="A36" s="323" t="n">
        <v>29</v>
      </c>
      <c r="B36" s="324" t="s">
        <v>350</v>
      </c>
      <c r="C36" s="328" t="n">
        <v>1035.7033816358</v>
      </c>
      <c r="D36" s="327" t="s">
        <v>322</v>
      </c>
      <c r="E36" s="328" t="n">
        <v>523</v>
      </c>
      <c r="F36" s="327"/>
      <c r="G36" s="328" t="n">
        <v>1794.26406576876</v>
      </c>
      <c r="H36" s="327" t="s">
        <v>322</v>
      </c>
      <c r="I36" s="328" t="n">
        <v>3352.96744740455</v>
      </c>
      <c r="J36" s="327"/>
      <c r="K36" s="457"/>
    </row>
    <row r="37" customFormat="false" ht="13.5" hidden="false" customHeight="true" outlineLevel="0" collapsed="false">
      <c r="A37" s="323" t="n">
        <v>30</v>
      </c>
      <c r="B37" s="324" t="s">
        <v>351</v>
      </c>
      <c r="C37" s="328" t="n">
        <v>482</v>
      </c>
      <c r="D37" s="327"/>
      <c r="E37" s="328" t="n">
        <v>375</v>
      </c>
      <c r="F37" s="327"/>
      <c r="G37" s="328" t="n">
        <v>1478</v>
      </c>
      <c r="H37" s="327"/>
      <c r="I37" s="328" t="n">
        <v>2335</v>
      </c>
      <c r="J37" s="327"/>
      <c r="K37" s="457"/>
    </row>
    <row r="38" customFormat="false" ht="13.5" hidden="false" customHeight="true" outlineLevel="0" collapsed="false">
      <c r="A38" s="323" t="n">
        <v>31</v>
      </c>
      <c r="B38" s="324" t="s">
        <v>352</v>
      </c>
      <c r="C38" s="328" t="n">
        <v>131</v>
      </c>
      <c r="D38" s="327"/>
      <c r="E38" s="328" t="n">
        <v>803.82371924163</v>
      </c>
      <c r="F38" s="327" t="s">
        <v>322</v>
      </c>
      <c r="G38" s="328" t="n">
        <v>3471</v>
      </c>
      <c r="H38" s="327"/>
      <c r="I38" s="328" t="n">
        <v>4405.82371924163</v>
      </c>
      <c r="J38" s="327"/>
      <c r="K38" s="457"/>
    </row>
    <row r="39" customFormat="false" ht="13.5" hidden="false" customHeight="true" outlineLevel="0" collapsed="false">
      <c r="A39" s="323" t="n">
        <v>32</v>
      </c>
      <c r="B39" s="324" t="s">
        <v>353</v>
      </c>
      <c r="C39" s="328" t="n">
        <v>228</v>
      </c>
      <c r="D39" s="327"/>
      <c r="E39" s="328" t="n">
        <v>118</v>
      </c>
      <c r="F39" s="327"/>
      <c r="G39" s="328" t="n">
        <v>500</v>
      </c>
      <c r="H39" s="327"/>
      <c r="I39" s="328" t="n">
        <v>846</v>
      </c>
      <c r="J39" s="327"/>
      <c r="K39" s="457"/>
    </row>
    <row r="40" customFormat="false" ht="13.5" hidden="false" customHeight="true" outlineLevel="0" collapsed="false">
      <c r="A40" s="323" t="n">
        <v>33</v>
      </c>
      <c r="B40" s="324" t="s">
        <v>354</v>
      </c>
      <c r="C40" s="328" t="n">
        <v>173</v>
      </c>
      <c r="D40" s="327"/>
      <c r="E40" s="328" t="n">
        <v>764</v>
      </c>
      <c r="F40" s="327"/>
      <c r="G40" s="328" t="n">
        <v>3195.02806667616</v>
      </c>
      <c r="H40" s="327" t="s">
        <v>322</v>
      </c>
      <c r="I40" s="328" t="n">
        <v>4132.02806667616</v>
      </c>
      <c r="J40" s="327"/>
      <c r="K40" s="457"/>
    </row>
    <row r="41" customFormat="false" ht="13.5" hidden="false" customHeight="true" outlineLevel="0" collapsed="false">
      <c r="A41" s="323" t="n">
        <v>34</v>
      </c>
      <c r="B41" s="324" t="s">
        <v>355</v>
      </c>
      <c r="C41" s="328" t="n">
        <v>731</v>
      </c>
      <c r="D41" s="327"/>
      <c r="E41" s="328" t="n">
        <v>786</v>
      </c>
      <c r="F41" s="327"/>
      <c r="G41" s="328" t="n">
        <v>3085</v>
      </c>
      <c r="H41" s="327"/>
      <c r="I41" s="328" t="n">
        <v>4602</v>
      </c>
      <c r="J41" s="327"/>
      <c r="K41" s="457"/>
    </row>
    <row r="42" customFormat="false" ht="13.5" hidden="false" customHeight="true" outlineLevel="0" collapsed="false">
      <c r="A42" s="323" t="n">
        <v>35</v>
      </c>
      <c r="B42" s="324" t="s">
        <v>356</v>
      </c>
      <c r="C42" s="328" t="n">
        <v>641</v>
      </c>
      <c r="D42" s="327"/>
      <c r="E42" s="328" t="n">
        <v>626</v>
      </c>
      <c r="F42" s="327"/>
      <c r="G42" s="328" t="n">
        <v>1683</v>
      </c>
      <c r="H42" s="327"/>
      <c r="I42" s="328" t="n">
        <v>2950</v>
      </c>
      <c r="J42" s="327"/>
      <c r="K42" s="457"/>
    </row>
    <row r="43" customFormat="false" ht="13.5" hidden="false" customHeight="true" outlineLevel="0" collapsed="false">
      <c r="A43" s="323" t="n">
        <v>36</v>
      </c>
      <c r="B43" s="324" t="s">
        <v>357</v>
      </c>
      <c r="C43" s="328" t="n">
        <v>6</v>
      </c>
      <c r="D43" s="327"/>
      <c r="E43" s="328" t="n">
        <v>229</v>
      </c>
      <c r="F43" s="327"/>
      <c r="G43" s="328" t="n">
        <v>577.194443652942</v>
      </c>
      <c r="H43" s="327" t="s">
        <v>322</v>
      </c>
      <c r="I43" s="328" t="n">
        <v>812.194443652942</v>
      </c>
      <c r="J43" s="327"/>
      <c r="K43" s="457"/>
    </row>
    <row r="44" customFormat="false" ht="13.5" hidden="false" customHeight="true" outlineLevel="0" collapsed="false">
      <c r="A44" s="323" t="n">
        <v>37</v>
      </c>
      <c r="B44" s="324" t="s">
        <v>358</v>
      </c>
      <c r="C44" s="328" t="n">
        <v>466</v>
      </c>
      <c r="D44" s="327"/>
      <c r="E44" s="328" t="n">
        <v>233</v>
      </c>
      <c r="F44" s="327"/>
      <c r="G44" s="328" t="n">
        <v>1253</v>
      </c>
      <c r="H44" s="327"/>
      <c r="I44" s="328" t="n">
        <v>1952</v>
      </c>
      <c r="J44" s="327"/>
      <c r="K44" s="457"/>
    </row>
    <row r="45" customFormat="false" ht="13.5" hidden="false" customHeight="true" outlineLevel="0" collapsed="false">
      <c r="A45" s="323" t="n">
        <v>38</v>
      </c>
      <c r="B45" s="324" t="s">
        <v>359</v>
      </c>
      <c r="C45" s="328" t="n">
        <v>142</v>
      </c>
      <c r="D45" s="327"/>
      <c r="E45" s="328" t="n">
        <v>626</v>
      </c>
      <c r="F45" s="327"/>
      <c r="G45" s="328" t="n">
        <v>3402</v>
      </c>
      <c r="H45" s="327"/>
      <c r="I45" s="328" t="n">
        <v>4170</v>
      </c>
      <c r="J45" s="327"/>
      <c r="K45" s="457"/>
    </row>
    <row r="46" customFormat="false" ht="13.5" hidden="false" customHeight="true" outlineLevel="0" collapsed="false">
      <c r="A46" s="323" t="n">
        <v>39</v>
      </c>
      <c r="B46" s="324" t="s">
        <v>360</v>
      </c>
      <c r="C46" s="328" t="n">
        <v>2</v>
      </c>
      <c r="D46" s="327"/>
      <c r="E46" s="328" t="n">
        <v>93</v>
      </c>
      <c r="F46" s="327"/>
      <c r="G46" s="328" t="n">
        <v>1148</v>
      </c>
      <c r="H46" s="327"/>
      <c r="I46" s="328" t="n">
        <v>1243</v>
      </c>
      <c r="J46" s="327"/>
      <c r="K46" s="457"/>
    </row>
    <row r="47" customFormat="false" ht="13.5" hidden="false" customHeight="true" outlineLevel="0" collapsed="false">
      <c r="A47" s="323" t="n">
        <v>40</v>
      </c>
      <c r="B47" s="324" t="s">
        <v>361</v>
      </c>
      <c r="C47" s="328" t="n">
        <v>226</v>
      </c>
      <c r="D47" s="327"/>
      <c r="E47" s="328" t="n">
        <v>160</v>
      </c>
      <c r="F47" s="327"/>
      <c r="G47" s="328" t="n">
        <v>661</v>
      </c>
      <c r="H47" s="327"/>
      <c r="I47" s="328" t="n">
        <v>1047</v>
      </c>
      <c r="J47" s="327"/>
      <c r="K47" s="457"/>
    </row>
    <row r="48" customFormat="false" ht="13.5" hidden="false" customHeight="true" outlineLevel="0" collapsed="false">
      <c r="A48" s="323" t="n">
        <v>41</v>
      </c>
      <c r="B48" s="324" t="s">
        <v>362</v>
      </c>
      <c r="C48" s="328" t="n">
        <v>76</v>
      </c>
      <c r="D48" s="327"/>
      <c r="E48" s="328" t="n">
        <v>161</v>
      </c>
      <c r="F48" s="327"/>
      <c r="G48" s="328" t="n">
        <v>833</v>
      </c>
      <c r="H48" s="327"/>
      <c r="I48" s="328" t="n">
        <v>1070</v>
      </c>
      <c r="J48" s="327"/>
      <c r="K48" s="457"/>
    </row>
    <row r="49" customFormat="false" ht="13.5" hidden="false" customHeight="true" outlineLevel="0" collapsed="false">
      <c r="A49" s="323" t="n">
        <v>42</v>
      </c>
      <c r="B49" s="324" t="s">
        <v>363</v>
      </c>
      <c r="C49" s="328" t="n">
        <v>356</v>
      </c>
      <c r="D49" s="327"/>
      <c r="E49" s="328" t="n">
        <v>869</v>
      </c>
      <c r="F49" s="327"/>
      <c r="G49" s="328" t="n">
        <v>1863</v>
      </c>
      <c r="H49" s="327"/>
      <c r="I49" s="328" t="n">
        <v>3088</v>
      </c>
      <c r="J49" s="327"/>
      <c r="K49" s="457"/>
    </row>
    <row r="50" customFormat="false" ht="13.5" hidden="false" customHeight="true" outlineLevel="0" collapsed="false">
      <c r="A50" s="323" t="n">
        <v>43</v>
      </c>
      <c r="B50" s="324" t="s">
        <v>364</v>
      </c>
      <c r="C50" s="328" t="n">
        <v>3</v>
      </c>
      <c r="D50" s="327"/>
      <c r="E50" s="328" t="n">
        <v>137</v>
      </c>
      <c r="F50" s="327"/>
      <c r="G50" s="328" t="n">
        <v>387</v>
      </c>
      <c r="H50" s="327"/>
      <c r="I50" s="328" t="n">
        <v>527</v>
      </c>
      <c r="J50" s="327"/>
      <c r="K50" s="457"/>
    </row>
    <row r="51" customFormat="false" ht="13.5" hidden="false" customHeight="true" outlineLevel="0" collapsed="false">
      <c r="A51" s="323" t="n">
        <v>44</v>
      </c>
      <c r="B51" s="324" t="s">
        <v>365</v>
      </c>
      <c r="C51" s="328" t="n">
        <v>676</v>
      </c>
      <c r="D51" s="327"/>
      <c r="E51" s="328" t="n">
        <v>484</v>
      </c>
      <c r="F51" s="327"/>
      <c r="G51" s="328" t="n">
        <v>2654</v>
      </c>
      <c r="H51" s="327"/>
      <c r="I51" s="328" t="n">
        <v>3814</v>
      </c>
      <c r="J51" s="327"/>
      <c r="K51" s="457"/>
    </row>
    <row r="52" customFormat="false" ht="13.5" hidden="false" customHeight="true" outlineLevel="0" collapsed="false">
      <c r="A52" s="323" t="n">
        <v>45</v>
      </c>
      <c r="B52" s="324" t="s">
        <v>366</v>
      </c>
      <c r="C52" s="328" t="n">
        <v>187</v>
      </c>
      <c r="D52" s="327"/>
      <c r="E52" s="328" t="n">
        <v>401</v>
      </c>
      <c r="F52" s="327"/>
      <c r="G52" s="328" t="n">
        <v>1313</v>
      </c>
      <c r="H52" s="327"/>
      <c r="I52" s="328" t="n">
        <v>1901</v>
      </c>
      <c r="J52" s="327"/>
      <c r="K52" s="457"/>
    </row>
    <row r="53" customFormat="false" ht="13.5" hidden="false" customHeight="true" outlineLevel="0" collapsed="false">
      <c r="A53" s="323" t="n">
        <v>46</v>
      </c>
      <c r="B53" s="324" t="s">
        <v>367</v>
      </c>
      <c r="C53" s="328" t="n">
        <v>4</v>
      </c>
      <c r="D53" s="327"/>
      <c r="E53" s="328" t="n">
        <v>119</v>
      </c>
      <c r="F53" s="327"/>
      <c r="G53" s="328" t="n">
        <v>423.366196981061</v>
      </c>
      <c r="H53" s="327" t="s">
        <v>322</v>
      </c>
      <c r="I53" s="328" t="n">
        <v>546.366196981061</v>
      </c>
      <c r="J53" s="327"/>
      <c r="K53" s="457"/>
    </row>
    <row r="54" customFormat="false" ht="13.5" hidden="false" customHeight="true" outlineLevel="0" collapsed="false">
      <c r="A54" s="323" t="n">
        <v>47</v>
      </c>
      <c r="B54" s="324" t="s">
        <v>368</v>
      </c>
      <c r="C54" s="328" t="n">
        <v>371</v>
      </c>
      <c r="D54" s="327"/>
      <c r="E54" s="328" t="n">
        <v>237</v>
      </c>
      <c r="F54" s="327"/>
      <c r="G54" s="328" t="n">
        <v>846</v>
      </c>
      <c r="H54" s="327"/>
      <c r="I54" s="328" t="n">
        <v>1454</v>
      </c>
      <c r="J54" s="327"/>
      <c r="K54" s="457"/>
    </row>
    <row r="55" customFormat="false" ht="13.5" hidden="false" customHeight="true" outlineLevel="0" collapsed="false">
      <c r="A55" s="323" t="n">
        <v>48</v>
      </c>
      <c r="B55" s="324" t="s">
        <v>369</v>
      </c>
      <c r="C55" s="328" t="n">
        <v>3</v>
      </c>
      <c r="D55" s="327"/>
      <c r="E55" s="328" t="n">
        <v>74</v>
      </c>
      <c r="F55" s="327"/>
      <c r="G55" s="328" t="n">
        <v>321</v>
      </c>
      <c r="H55" s="327"/>
      <c r="I55" s="328" t="n">
        <v>398</v>
      </c>
      <c r="J55" s="327"/>
      <c r="K55" s="457"/>
    </row>
    <row r="56" customFormat="false" ht="13.5" hidden="false" customHeight="true" outlineLevel="0" collapsed="false">
      <c r="A56" s="323" t="n">
        <v>49</v>
      </c>
      <c r="B56" s="324" t="s">
        <v>370</v>
      </c>
      <c r="C56" s="328" t="n">
        <v>320</v>
      </c>
      <c r="D56" s="327"/>
      <c r="E56" s="328" t="n">
        <v>359</v>
      </c>
      <c r="F56" s="327"/>
      <c r="G56" s="328" t="n">
        <v>2058.26532765626</v>
      </c>
      <c r="H56" s="327" t="s">
        <v>322</v>
      </c>
      <c r="I56" s="328" t="n">
        <v>2737.26532765626</v>
      </c>
      <c r="J56" s="327"/>
      <c r="K56" s="457"/>
    </row>
    <row r="57" customFormat="false" ht="13.5" hidden="false" customHeight="true" outlineLevel="0" collapsed="false">
      <c r="A57" s="323" t="n">
        <v>50</v>
      </c>
      <c r="B57" s="324" t="s">
        <v>371</v>
      </c>
      <c r="C57" s="328" t="n">
        <v>533</v>
      </c>
      <c r="D57" s="327"/>
      <c r="E57" s="328" t="n">
        <v>396</v>
      </c>
      <c r="F57" s="327"/>
      <c r="G57" s="328" t="n">
        <v>1152</v>
      </c>
      <c r="H57" s="327"/>
      <c r="I57" s="328" t="n">
        <v>2081</v>
      </c>
      <c r="J57" s="327"/>
      <c r="K57" s="457"/>
    </row>
    <row r="58" customFormat="false" ht="13.5" hidden="false" customHeight="true" outlineLevel="0" collapsed="false">
      <c r="A58" s="323" t="n">
        <v>51</v>
      </c>
      <c r="B58" s="324" t="s">
        <v>372</v>
      </c>
      <c r="C58" s="328" t="n">
        <v>205</v>
      </c>
      <c r="D58" s="327"/>
      <c r="E58" s="328" t="n">
        <v>544</v>
      </c>
      <c r="F58" s="327"/>
      <c r="G58" s="328" t="n">
        <v>1041</v>
      </c>
      <c r="H58" s="327"/>
      <c r="I58" s="328" t="n">
        <v>1790</v>
      </c>
      <c r="J58" s="327"/>
      <c r="K58" s="457"/>
    </row>
    <row r="59" customFormat="false" ht="13.5" hidden="false" customHeight="true" outlineLevel="0" collapsed="false">
      <c r="A59" s="329" t="n">
        <v>52</v>
      </c>
      <c r="B59" s="330" t="s">
        <v>373</v>
      </c>
      <c r="C59" s="335" t="n">
        <v>0</v>
      </c>
      <c r="D59" s="334"/>
      <c r="E59" s="335" t="n">
        <v>203</v>
      </c>
      <c r="F59" s="334"/>
      <c r="G59" s="335" t="n">
        <v>465.760222253882</v>
      </c>
      <c r="H59" s="334" t="s">
        <v>322</v>
      </c>
      <c r="I59" s="335" t="n">
        <v>668.760222253882</v>
      </c>
      <c r="J59" s="334"/>
      <c r="K59" s="457"/>
    </row>
    <row r="60" customFormat="false" ht="13.5" hidden="false" customHeight="true" outlineLevel="0" collapsed="false">
      <c r="A60" s="386"/>
      <c r="B60" s="377"/>
      <c r="C60" s="319"/>
      <c r="D60" s="318"/>
      <c r="E60" s="319"/>
      <c r="F60" s="318"/>
      <c r="G60" s="319"/>
      <c r="H60" s="318"/>
      <c r="I60" s="319"/>
      <c r="J60" s="318"/>
      <c r="K60" s="457"/>
    </row>
    <row r="61" customFormat="false" ht="39.95" hidden="false" customHeight="true" outlineLevel="0" collapsed="false">
      <c r="A61" s="459" t="s">
        <v>310</v>
      </c>
      <c r="B61" s="459"/>
      <c r="C61" s="305" t="s">
        <v>455</v>
      </c>
      <c r="D61" s="305"/>
      <c r="E61" s="305" t="s">
        <v>456</v>
      </c>
      <c r="F61" s="305"/>
      <c r="G61" s="305" t="s">
        <v>457</v>
      </c>
      <c r="H61" s="305"/>
      <c r="I61" s="305" t="s">
        <v>454</v>
      </c>
      <c r="J61" s="305"/>
      <c r="K61" s="457"/>
    </row>
    <row r="62" customFormat="false" ht="7.5" hidden="false" customHeight="true" outlineLevel="0" collapsed="false">
      <c r="A62" s="459"/>
      <c r="B62" s="459"/>
      <c r="C62" s="305"/>
      <c r="D62" s="305"/>
      <c r="E62" s="305"/>
      <c r="F62" s="305"/>
      <c r="G62" s="305"/>
      <c r="H62" s="305"/>
      <c r="I62" s="305"/>
      <c r="J62" s="305"/>
      <c r="K62" s="457"/>
    </row>
    <row r="63" customFormat="false" ht="14.1" hidden="false" customHeight="true" outlineLevel="0" collapsed="false">
      <c r="A63" s="311" t="n">
        <v>53</v>
      </c>
      <c r="B63" s="427" t="s">
        <v>376</v>
      </c>
      <c r="C63" s="317" t="n">
        <v>52</v>
      </c>
      <c r="D63" s="316"/>
      <c r="E63" s="401" t="n">
        <v>162</v>
      </c>
      <c r="F63" s="314"/>
      <c r="G63" s="317" t="n">
        <v>631</v>
      </c>
      <c r="H63" s="316"/>
      <c r="I63" s="401" t="n">
        <v>845</v>
      </c>
      <c r="J63" s="316"/>
      <c r="K63" s="457"/>
    </row>
    <row r="64" customFormat="false" ht="14.1" hidden="false" customHeight="true" outlineLevel="0" collapsed="false">
      <c r="A64" s="323" t="n">
        <v>54</v>
      </c>
      <c r="B64" s="377" t="s">
        <v>377</v>
      </c>
      <c r="C64" s="328" t="n">
        <v>34</v>
      </c>
      <c r="D64" s="327"/>
      <c r="E64" s="319" t="n">
        <v>552.529716283448</v>
      </c>
      <c r="F64" s="318" t="s">
        <v>322</v>
      </c>
      <c r="G64" s="328" t="n">
        <v>2719</v>
      </c>
      <c r="H64" s="327"/>
      <c r="I64" s="319" t="n">
        <v>3305.52971628345</v>
      </c>
      <c r="J64" s="327"/>
      <c r="K64" s="457"/>
    </row>
    <row r="65" customFormat="false" ht="14.1" hidden="false" customHeight="true" outlineLevel="0" collapsed="false">
      <c r="A65" s="323" t="n">
        <v>55</v>
      </c>
      <c r="B65" s="377" t="s">
        <v>378</v>
      </c>
      <c r="C65" s="328" t="n">
        <v>0</v>
      </c>
      <c r="D65" s="327"/>
      <c r="E65" s="319" t="n">
        <v>125</v>
      </c>
      <c r="F65" s="318"/>
      <c r="G65" s="328" t="n">
        <v>407</v>
      </c>
      <c r="H65" s="327"/>
      <c r="I65" s="319" t="n">
        <v>532</v>
      </c>
      <c r="J65" s="327"/>
      <c r="K65" s="457"/>
    </row>
    <row r="66" customFormat="false" ht="14.1" hidden="false" customHeight="true" outlineLevel="0" collapsed="false">
      <c r="A66" s="323" t="n">
        <v>56</v>
      </c>
      <c r="B66" s="377" t="s">
        <v>379</v>
      </c>
      <c r="C66" s="328" t="n">
        <v>338</v>
      </c>
      <c r="D66" s="327"/>
      <c r="E66" s="319" t="n">
        <v>463</v>
      </c>
      <c r="F66" s="318"/>
      <c r="G66" s="328" t="n">
        <v>1496</v>
      </c>
      <c r="H66" s="327"/>
      <c r="I66" s="319" t="n">
        <v>2297</v>
      </c>
      <c r="J66" s="327"/>
      <c r="K66" s="457"/>
    </row>
    <row r="67" customFormat="false" ht="14.1" hidden="false" customHeight="true" outlineLevel="0" collapsed="false">
      <c r="A67" s="323" t="n">
        <v>57</v>
      </c>
      <c r="B67" s="377" t="s">
        <v>380</v>
      </c>
      <c r="C67" s="328" t="n">
        <v>485</v>
      </c>
      <c r="D67" s="327"/>
      <c r="E67" s="319" t="n">
        <v>906</v>
      </c>
      <c r="F67" s="318"/>
      <c r="G67" s="328" t="n">
        <v>2076</v>
      </c>
      <c r="H67" s="327"/>
      <c r="I67" s="319" t="n">
        <v>3467</v>
      </c>
      <c r="J67" s="327"/>
      <c r="K67" s="457"/>
    </row>
    <row r="68" customFormat="false" ht="14.1" hidden="false" customHeight="true" outlineLevel="0" collapsed="false">
      <c r="A68" s="323" t="n">
        <v>58</v>
      </c>
      <c r="B68" s="377" t="s">
        <v>381</v>
      </c>
      <c r="C68" s="328" t="n">
        <v>21</v>
      </c>
      <c r="D68" s="327"/>
      <c r="E68" s="319" t="n">
        <v>265</v>
      </c>
      <c r="F68" s="318"/>
      <c r="G68" s="328" t="n">
        <v>725</v>
      </c>
      <c r="H68" s="327"/>
      <c r="I68" s="319" t="n">
        <v>1011</v>
      </c>
      <c r="J68" s="327"/>
      <c r="K68" s="457"/>
    </row>
    <row r="69" customFormat="false" ht="14.1" hidden="false" customHeight="true" outlineLevel="0" collapsed="false">
      <c r="A69" s="323" t="n">
        <v>59</v>
      </c>
      <c r="B69" s="380" t="s">
        <v>382</v>
      </c>
      <c r="C69" s="328" t="n">
        <v>287</v>
      </c>
      <c r="D69" s="327"/>
      <c r="E69" s="319" t="n">
        <v>2568</v>
      </c>
      <c r="F69" s="318"/>
      <c r="G69" s="328" t="n">
        <v>5475.94728593817</v>
      </c>
      <c r="H69" s="327" t="s">
        <v>322</v>
      </c>
      <c r="I69" s="319" t="n">
        <v>8330.94728593817</v>
      </c>
      <c r="J69" s="327"/>
      <c r="K69" s="457"/>
    </row>
    <row r="70" customFormat="false" ht="14.1" hidden="false" customHeight="true" outlineLevel="0" collapsed="false">
      <c r="A70" s="323" t="n">
        <v>60</v>
      </c>
      <c r="B70" s="377" t="s">
        <v>383</v>
      </c>
      <c r="C70" s="328" t="n">
        <v>487</v>
      </c>
      <c r="D70" s="327"/>
      <c r="E70" s="319" t="n">
        <v>519</v>
      </c>
      <c r="F70" s="318"/>
      <c r="G70" s="328" t="n">
        <v>2866.81946146175</v>
      </c>
      <c r="H70" s="327" t="s">
        <v>322</v>
      </c>
      <c r="I70" s="319" t="n">
        <v>3872.81946146175</v>
      </c>
      <c r="J70" s="327"/>
      <c r="K70" s="457"/>
    </row>
    <row r="71" customFormat="false" ht="14.1" hidden="false" customHeight="true" outlineLevel="0" collapsed="false">
      <c r="A71" s="323" t="n">
        <v>61</v>
      </c>
      <c r="B71" s="377" t="s">
        <v>384</v>
      </c>
      <c r="C71" s="328" t="n">
        <v>120</v>
      </c>
      <c r="D71" s="327"/>
      <c r="E71" s="319" t="n">
        <v>239</v>
      </c>
      <c r="F71" s="318"/>
      <c r="G71" s="328" t="n">
        <v>789</v>
      </c>
      <c r="H71" s="327"/>
      <c r="I71" s="319" t="n">
        <v>1148</v>
      </c>
      <c r="J71" s="327"/>
      <c r="K71" s="457"/>
    </row>
    <row r="72" customFormat="false" ht="14.1" hidden="false" customHeight="true" outlineLevel="0" collapsed="false">
      <c r="A72" s="323" t="n">
        <v>62</v>
      </c>
      <c r="B72" s="377" t="s">
        <v>385</v>
      </c>
      <c r="C72" s="328" t="n">
        <v>261</v>
      </c>
      <c r="D72" s="327"/>
      <c r="E72" s="319" t="n">
        <v>1256.47001479091</v>
      </c>
      <c r="F72" s="318" t="s">
        <v>322</v>
      </c>
      <c r="G72" s="328" t="n">
        <v>2079</v>
      </c>
      <c r="H72" s="327"/>
      <c r="I72" s="319" t="n">
        <v>3596.47001479091</v>
      </c>
      <c r="J72" s="327"/>
      <c r="K72" s="457"/>
    </row>
    <row r="73" customFormat="false" ht="14.1" hidden="false" customHeight="true" outlineLevel="0" collapsed="false">
      <c r="A73" s="323" t="n">
        <v>63</v>
      </c>
      <c r="B73" s="377" t="s">
        <v>386</v>
      </c>
      <c r="C73" s="328" t="n">
        <v>102</v>
      </c>
      <c r="D73" s="327"/>
      <c r="E73" s="319" t="n">
        <v>376</v>
      </c>
      <c r="F73" s="318"/>
      <c r="G73" s="328" t="n">
        <v>1229</v>
      </c>
      <c r="H73" s="327"/>
      <c r="I73" s="319" t="n">
        <v>1707</v>
      </c>
      <c r="J73" s="327"/>
      <c r="K73" s="457"/>
    </row>
    <row r="74" customFormat="false" ht="14.1" hidden="false" customHeight="true" outlineLevel="0" collapsed="false">
      <c r="A74" s="323" t="n">
        <v>64</v>
      </c>
      <c r="B74" s="377" t="s">
        <v>387</v>
      </c>
      <c r="C74" s="328" t="n">
        <v>370</v>
      </c>
      <c r="D74" s="327"/>
      <c r="E74" s="319" t="n">
        <v>421.440139283068</v>
      </c>
      <c r="F74" s="318" t="s">
        <v>322</v>
      </c>
      <c r="G74" s="328" t="n">
        <v>929.884717438186</v>
      </c>
      <c r="H74" s="327" t="s">
        <v>322</v>
      </c>
      <c r="I74" s="319" t="n">
        <v>1721.32485672125</v>
      </c>
      <c r="J74" s="327"/>
      <c r="K74" s="457"/>
    </row>
    <row r="75" customFormat="false" ht="14.1" hidden="false" customHeight="true" outlineLevel="0" collapsed="false">
      <c r="A75" s="323" t="n">
        <v>65</v>
      </c>
      <c r="B75" s="377" t="s">
        <v>388</v>
      </c>
      <c r="C75" s="328" t="n">
        <v>319</v>
      </c>
      <c r="D75" s="327"/>
      <c r="E75" s="319" t="n">
        <v>240.19584509883</v>
      </c>
      <c r="F75" s="318" t="s">
        <v>322</v>
      </c>
      <c r="G75" s="328" t="n">
        <v>362</v>
      </c>
      <c r="H75" s="327"/>
      <c r="I75" s="319" t="n">
        <v>921.19584509883</v>
      </c>
      <c r="J75" s="327"/>
      <c r="K75" s="457"/>
    </row>
    <row r="76" customFormat="false" ht="14.1" hidden="false" customHeight="true" outlineLevel="0" collapsed="false">
      <c r="A76" s="323" t="n">
        <v>66</v>
      </c>
      <c r="B76" s="377" t="s">
        <v>389</v>
      </c>
      <c r="C76" s="328" t="n">
        <v>324</v>
      </c>
      <c r="D76" s="327"/>
      <c r="E76" s="319" t="n">
        <v>361.482855990319</v>
      </c>
      <c r="F76" s="318" t="s">
        <v>322</v>
      </c>
      <c r="G76" s="328" t="n">
        <v>939</v>
      </c>
      <c r="H76" s="327"/>
      <c r="I76" s="319" t="n">
        <v>1624.48285599032</v>
      </c>
      <c r="J76" s="327"/>
      <c r="K76" s="457"/>
    </row>
    <row r="77" customFormat="false" ht="14.1" hidden="false" customHeight="true" outlineLevel="0" collapsed="false">
      <c r="A77" s="323" t="n">
        <v>67</v>
      </c>
      <c r="B77" s="377" t="s">
        <v>390</v>
      </c>
      <c r="C77" s="328" t="n">
        <v>147</v>
      </c>
      <c r="D77" s="327"/>
      <c r="E77" s="319" t="n">
        <v>788</v>
      </c>
      <c r="F77" s="318"/>
      <c r="G77" s="328" t="n">
        <v>1902</v>
      </c>
      <c r="H77" s="327"/>
      <c r="I77" s="319" t="n">
        <v>2837</v>
      </c>
      <c r="J77" s="327"/>
      <c r="K77" s="457"/>
    </row>
    <row r="78" customFormat="false" ht="14.1" hidden="false" customHeight="true" outlineLevel="0" collapsed="false">
      <c r="A78" s="323" t="n">
        <v>68</v>
      </c>
      <c r="B78" s="377" t="s">
        <v>391</v>
      </c>
      <c r="C78" s="328" t="n">
        <v>568</v>
      </c>
      <c r="D78" s="327"/>
      <c r="E78" s="319" t="n">
        <v>645</v>
      </c>
      <c r="F78" s="318"/>
      <c r="G78" s="328" t="n">
        <v>2162</v>
      </c>
      <c r="H78" s="327"/>
      <c r="I78" s="319" t="n">
        <v>3375</v>
      </c>
      <c r="J78" s="327"/>
      <c r="K78" s="457"/>
    </row>
    <row r="79" customFormat="false" ht="14.1" hidden="false" customHeight="true" outlineLevel="0" collapsed="false">
      <c r="A79" s="323" t="n">
        <v>69</v>
      </c>
      <c r="B79" s="377" t="s">
        <v>392</v>
      </c>
      <c r="C79" s="328" t="n">
        <v>123</v>
      </c>
      <c r="D79" s="327"/>
      <c r="E79" s="319" t="n">
        <v>1046</v>
      </c>
      <c r="F79" s="318"/>
      <c r="G79" s="328" t="n">
        <v>3996</v>
      </c>
      <c r="H79" s="327"/>
      <c r="I79" s="319" t="n">
        <v>5165</v>
      </c>
      <c r="J79" s="327"/>
      <c r="K79" s="457"/>
    </row>
    <row r="80" customFormat="false" ht="14.1" hidden="false" customHeight="true" outlineLevel="0" collapsed="false">
      <c r="A80" s="323" t="n">
        <v>70</v>
      </c>
      <c r="B80" s="377" t="s">
        <v>393</v>
      </c>
      <c r="C80" s="328" t="n">
        <v>13</v>
      </c>
      <c r="D80" s="327"/>
      <c r="E80" s="319" t="n">
        <v>133</v>
      </c>
      <c r="F80" s="318"/>
      <c r="G80" s="328" t="n">
        <v>546</v>
      </c>
      <c r="H80" s="327"/>
      <c r="I80" s="319" t="n">
        <v>692</v>
      </c>
      <c r="J80" s="327"/>
      <c r="K80" s="457"/>
    </row>
    <row r="81" customFormat="false" ht="14.1" hidden="false" customHeight="true" outlineLevel="0" collapsed="false">
      <c r="A81" s="323" t="n">
        <v>71</v>
      </c>
      <c r="B81" s="377" t="s">
        <v>394</v>
      </c>
      <c r="C81" s="328" t="n">
        <v>21</v>
      </c>
      <c r="D81" s="327"/>
      <c r="E81" s="319" t="n">
        <v>310</v>
      </c>
      <c r="F81" s="318"/>
      <c r="G81" s="328" t="n">
        <v>979</v>
      </c>
      <c r="H81" s="327"/>
      <c r="I81" s="319" t="n">
        <v>1310</v>
      </c>
      <c r="J81" s="327"/>
      <c r="K81" s="457"/>
    </row>
    <row r="82" customFormat="false" ht="14.1" hidden="false" customHeight="true" outlineLevel="0" collapsed="false">
      <c r="A82" s="323" t="n">
        <v>72</v>
      </c>
      <c r="B82" s="377" t="s">
        <v>395</v>
      </c>
      <c r="C82" s="328" t="n">
        <v>30</v>
      </c>
      <c r="D82" s="327"/>
      <c r="E82" s="319" t="n">
        <v>319.468401237058</v>
      </c>
      <c r="F82" s="318" t="s">
        <v>322</v>
      </c>
      <c r="G82" s="328" t="n">
        <v>1299</v>
      </c>
      <c r="H82" s="327"/>
      <c r="I82" s="319" t="n">
        <v>1648.46840123706</v>
      </c>
      <c r="J82" s="327"/>
      <c r="K82" s="457"/>
    </row>
    <row r="83" customFormat="false" ht="14.1" hidden="false" customHeight="true" outlineLevel="0" collapsed="false">
      <c r="A83" s="323" t="n">
        <v>73</v>
      </c>
      <c r="B83" s="377" t="s">
        <v>396</v>
      </c>
      <c r="C83" s="328" t="n">
        <v>246</v>
      </c>
      <c r="D83" s="327"/>
      <c r="E83" s="319" t="n">
        <v>200</v>
      </c>
      <c r="F83" s="318"/>
      <c r="G83" s="328" t="n">
        <v>1141</v>
      </c>
      <c r="H83" s="327"/>
      <c r="I83" s="319" t="n">
        <v>1587</v>
      </c>
      <c r="J83" s="327"/>
      <c r="K83" s="457"/>
    </row>
    <row r="84" customFormat="false" ht="14.1" hidden="false" customHeight="true" outlineLevel="0" collapsed="false">
      <c r="A84" s="323" t="n">
        <v>74</v>
      </c>
      <c r="B84" s="377" t="s">
        <v>397</v>
      </c>
      <c r="C84" s="328" t="n">
        <v>76</v>
      </c>
      <c r="D84" s="327"/>
      <c r="E84" s="319" t="n">
        <v>178</v>
      </c>
      <c r="F84" s="318"/>
      <c r="G84" s="328" t="n">
        <v>2044.121498789</v>
      </c>
      <c r="H84" s="327" t="s">
        <v>322</v>
      </c>
      <c r="I84" s="319" t="n">
        <v>2298.121498789</v>
      </c>
      <c r="J84" s="327"/>
      <c r="K84" s="457"/>
    </row>
    <row r="85" customFormat="false" ht="14.1" hidden="false" customHeight="true" outlineLevel="0" collapsed="false">
      <c r="A85" s="323" t="n">
        <v>75</v>
      </c>
      <c r="B85" s="377" t="s">
        <v>398</v>
      </c>
      <c r="C85" s="328" t="n">
        <v>1071</v>
      </c>
      <c r="D85" s="327" t="s">
        <v>322</v>
      </c>
      <c r="E85" s="319" t="n">
        <v>1874.0032271077</v>
      </c>
      <c r="F85" s="318" t="s">
        <v>322</v>
      </c>
      <c r="G85" s="328" t="n">
        <v>2519.59494498442</v>
      </c>
      <c r="H85" s="327" t="s">
        <v>322</v>
      </c>
      <c r="I85" s="319" t="n">
        <v>5464.59817209212</v>
      </c>
      <c r="J85" s="327"/>
      <c r="K85" s="457"/>
    </row>
    <row r="86" customFormat="false" ht="14.1" hidden="false" customHeight="true" outlineLevel="0" collapsed="false">
      <c r="A86" s="323" t="n">
        <v>76</v>
      </c>
      <c r="B86" s="377" t="s">
        <v>399</v>
      </c>
      <c r="C86" s="328" t="n">
        <v>295</v>
      </c>
      <c r="D86" s="327"/>
      <c r="E86" s="319" t="n">
        <v>1127</v>
      </c>
      <c r="F86" s="318"/>
      <c r="G86" s="328" t="n">
        <v>2638</v>
      </c>
      <c r="H86" s="327"/>
      <c r="I86" s="319" t="n">
        <v>4060</v>
      </c>
      <c r="J86" s="327"/>
      <c r="K86" s="457"/>
    </row>
    <row r="87" customFormat="false" ht="14.1" hidden="false" customHeight="true" outlineLevel="0" collapsed="false">
      <c r="A87" s="323" t="n">
        <v>77</v>
      </c>
      <c r="B87" s="377" t="s">
        <v>400</v>
      </c>
      <c r="C87" s="328" t="n">
        <v>87</v>
      </c>
      <c r="D87" s="327"/>
      <c r="E87" s="319" t="n">
        <v>803</v>
      </c>
      <c r="F87" s="318"/>
      <c r="G87" s="328" t="n">
        <v>1912</v>
      </c>
      <c r="H87" s="327"/>
      <c r="I87" s="319" t="n">
        <v>2802</v>
      </c>
      <c r="J87" s="327"/>
      <c r="K87" s="457"/>
    </row>
    <row r="88" customFormat="false" ht="14.1" hidden="false" customHeight="true" outlineLevel="0" collapsed="false">
      <c r="A88" s="323" t="n">
        <v>78</v>
      </c>
      <c r="B88" s="377" t="s">
        <v>401</v>
      </c>
      <c r="C88" s="328" t="n">
        <v>295</v>
      </c>
      <c r="D88" s="327"/>
      <c r="E88" s="319" t="n">
        <v>767</v>
      </c>
      <c r="F88" s="318"/>
      <c r="G88" s="328" t="n">
        <v>2598</v>
      </c>
      <c r="H88" s="327"/>
      <c r="I88" s="319" t="n">
        <v>3660</v>
      </c>
      <c r="J88" s="327"/>
      <c r="K88" s="457"/>
    </row>
    <row r="89" customFormat="false" ht="14.1" hidden="false" customHeight="true" outlineLevel="0" collapsed="false">
      <c r="A89" s="323" t="n">
        <v>79</v>
      </c>
      <c r="B89" s="377" t="s">
        <v>402</v>
      </c>
      <c r="C89" s="328" t="n">
        <v>368</v>
      </c>
      <c r="D89" s="327"/>
      <c r="E89" s="319" t="n">
        <v>98</v>
      </c>
      <c r="F89" s="318"/>
      <c r="G89" s="328" t="n">
        <v>1299</v>
      </c>
      <c r="H89" s="327"/>
      <c r="I89" s="319" t="n">
        <v>1765</v>
      </c>
      <c r="J89" s="327"/>
      <c r="K89" s="457"/>
    </row>
    <row r="90" customFormat="false" ht="14.1" hidden="false" customHeight="true" outlineLevel="0" collapsed="false">
      <c r="A90" s="323" t="n">
        <v>80</v>
      </c>
      <c r="B90" s="377" t="s">
        <v>403</v>
      </c>
      <c r="C90" s="328" t="n">
        <v>141</v>
      </c>
      <c r="D90" s="327"/>
      <c r="E90" s="319" t="n">
        <v>512</v>
      </c>
      <c r="F90" s="318"/>
      <c r="G90" s="328" t="n">
        <v>1470</v>
      </c>
      <c r="H90" s="327"/>
      <c r="I90" s="319" t="n">
        <v>2123</v>
      </c>
      <c r="J90" s="327"/>
      <c r="K90" s="457"/>
    </row>
    <row r="91" customFormat="false" ht="14.1" hidden="false" customHeight="true" outlineLevel="0" collapsed="false">
      <c r="A91" s="323" t="n">
        <v>81</v>
      </c>
      <c r="B91" s="377" t="s">
        <v>404</v>
      </c>
      <c r="C91" s="328" t="n">
        <v>90.3691264908588</v>
      </c>
      <c r="D91" s="327" t="s">
        <v>322</v>
      </c>
      <c r="E91" s="319" t="n">
        <v>287.046749979628</v>
      </c>
      <c r="F91" s="318" t="s">
        <v>322</v>
      </c>
      <c r="G91" s="328" t="n">
        <v>966.275674454305</v>
      </c>
      <c r="H91" s="327" t="s">
        <v>322</v>
      </c>
      <c r="I91" s="319" t="n">
        <v>1343.69155092479</v>
      </c>
      <c r="J91" s="327"/>
      <c r="K91" s="457"/>
    </row>
    <row r="92" customFormat="false" ht="14.1" hidden="false" customHeight="true" outlineLevel="0" collapsed="false">
      <c r="A92" s="323" t="n">
        <v>82</v>
      </c>
      <c r="B92" s="377" t="s">
        <v>405</v>
      </c>
      <c r="C92" s="328" t="n">
        <v>10</v>
      </c>
      <c r="D92" s="327" t="s">
        <v>322</v>
      </c>
      <c r="E92" s="319" t="n">
        <v>188</v>
      </c>
      <c r="F92" s="318"/>
      <c r="G92" s="328" t="n">
        <v>766</v>
      </c>
      <c r="H92" s="327"/>
      <c r="I92" s="319" t="n">
        <v>964</v>
      </c>
      <c r="J92" s="327"/>
      <c r="K92" s="457"/>
    </row>
    <row r="93" customFormat="false" ht="14.1" hidden="false" customHeight="true" outlineLevel="0" collapsed="false">
      <c r="A93" s="323" t="n">
        <v>83</v>
      </c>
      <c r="B93" s="377" t="s">
        <v>406</v>
      </c>
      <c r="C93" s="328" t="n">
        <v>37</v>
      </c>
      <c r="D93" s="327"/>
      <c r="E93" s="319" t="n">
        <v>656</v>
      </c>
      <c r="F93" s="318"/>
      <c r="G93" s="328" t="n">
        <v>2075</v>
      </c>
      <c r="H93" s="327"/>
      <c r="I93" s="319" t="n">
        <v>2768</v>
      </c>
      <c r="J93" s="327"/>
      <c r="K93" s="457"/>
    </row>
    <row r="94" customFormat="false" ht="14.1" hidden="false" customHeight="true" outlineLevel="0" collapsed="false">
      <c r="A94" s="323" t="n">
        <v>84</v>
      </c>
      <c r="B94" s="377" t="s">
        <v>407</v>
      </c>
      <c r="C94" s="328" t="n">
        <v>238</v>
      </c>
      <c r="D94" s="327"/>
      <c r="E94" s="319" t="n">
        <v>302.82116444803</v>
      </c>
      <c r="F94" s="318" t="s">
        <v>322</v>
      </c>
      <c r="G94" s="328" t="n">
        <v>1078</v>
      </c>
      <c r="H94" s="327"/>
      <c r="I94" s="319" t="n">
        <v>1618.82116444803</v>
      </c>
      <c r="J94" s="327"/>
      <c r="K94" s="457"/>
    </row>
    <row r="95" customFormat="false" ht="14.1" hidden="false" customHeight="true" outlineLevel="0" collapsed="false">
      <c r="A95" s="323" t="n">
        <v>85</v>
      </c>
      <c r="B95" s="377" t="s">
        <v>408</v>
      </c>
      <c r="C95" s="328" t="n">
        <v>245</v>
      </c>
      <c r="D95" s="327"/>
      <c r="E95" s="319" t="n">
        <v>307</v>
      </c>
      <c r="F95" s="318"/>
      <c r="G95" s="328" t="n">
        <v>2045</v>
      </c>
      <c r="H95" s="327"/>
      <c r="I95" s="319" t="n">
        <v>2597</v>
      </c>
      <c r="J95" s="327"/>
      <c r="K95" s="457"/>
    </row>
    <row r="96" customFormat="false" ht="14.1" hidden="false" customHeight="true" outlineLevel="0" collapsed="false">
      <c r="A96" s="323" t="n">
        <v>86</v>
      </c>
      <c r="B96" s="377" t="s">
        <v>409</v>
      </c>
      <c r="C96" s="328" t="n">
        <v>151</v>
      </c>
      <c r="D96" s="327"/>
      <c r="E96" s="319" t="n">
        <v>188</v>
      </c>
      <c r="F96" s="318"/>
      <c r="G96" s="328" t="n">
        <v>1035</v>
      </c>
      <c r="H96" s="327"/>
      <c r="I96" s="319" t="n">
        <v>1374</v>
      </c>
      <c r="J96" s="327"/>
      <c r="K96" s="457"/>
    </row>
    <row r="97" customFormat="false" ht="14.1" hidden="false" customHeight="true" outlineLevel="0" collapsed="false">
      <c r="A97" s="323" t="n">
        <v>87</v>
      </c>
      <c r="B97" s="377" t="s">
        <v>410</v>
      </c>
      <c r="C97" s="328" t="n">
        <v>11</v>
      </c>
      <c r="D97" s="327"/>
      <c r="E97" s="319" t="n">
        <v>296</v>
      </c>
      <c r="F97" s="318"/>
      <c r="G97" s="328" t="n">
        <v>1159</v>
      </c>
      <c r="H97" s="327"/>
      <c r="I97" s="319" t="n">
        <v>1466</v>
      </c>
      <c r="J97" s="327"/>
      <c r="K97" s="457"/>
    </row>
    <row r="98" customFormat="false" ht="14.1" hidden="false" customHeight="true" outlineLevel="0" collapsed="false">
      <c r="A98" s="323" t="n">
        <v>88</v>
      </c>
      <c r="B98" s="377" t="s">
        <v>411</v>
      </c>
      <c r="C98" s="328" t="n">
        <v>77</v>
      </c>
      <c r="D98" s="327"/>
      <c r="E98" s="319" t="n">
        <v>318</v>
      </c>
      <c r="F98" s="318"/>
      <c r="G98" s="328" t="n">
        <v>959</v>
      </c>
      <c r="H98" s="327"/>
      <c r="I98" s="319" t="n">
        <v>1354</v>
      </c>
      <c r="J98" s="327"/>
      <c r="K98" s="457"/>
    </row>
    <row r="99" customFormat="false" ht="14.1" hidden="false" customHeight="true" outlineLevel="0" collapsed="false">
      <c r="A99" s="323" t="n">
        <v>89</v>
      </c>
      <c r="B99" s="377" t="s">
        <v>412</v>
      </c>
      <c r="C99" s="328" t="n">
        <v>48</v>
      </c>
      <c r="D99" s="327"/>
      <c r="E99" s="319" t="n">
        <v>366</v>
      </c>
      <c r="F99" s="318"/>
      <c r="G99" s="328" t="n">
        <v>929</v>
      </c>
      <c r="H99" s="327"/>
      <c r="I99" s="319" t="n">
        <v>1343</v>
      </c>
      <c r="J99" s="327"/>
      <c r="K99" s="457"/>
    </row>
    <row r="100" customFormat="false" ht="14.1" hidden="false" customHeight="true" outlineLevel="0" collapsed="false">
      <c r="A100" s="323" t="n">
        <v>90</v>
      </c>
      <c r="B100" s="377" t="s">
        <v>413</v>
      </c>
      <c r="C100" s="328" t="n">
        <v>23</v>
      </c>
      <c r="D100" s="327"/>
      <c r="E100" s="319" t="n">
        <v>72</v>
      </c>
      <c r="F100" s="318"/>
      <c r="G100" s="328" t="n">
        <v>539</v>
      </c>
      <c r="H100" s="327"/>
      <c r="I100" s="319" t="n">
        <v>634</v>
      </c>
      <c r="J100" s="327"/>
      <c r="K100" s="457"/>
    </row>
    <row r="101" customFormat="false" ht="14.1" hidden="false" customHeight="true" outlineLevel="0" collapsed="false">
      <c r="A101" s="323" t="n">
        <v>91</v>
      </c>
      <c r="B101" s="377" t="s">
        <v>414</v>
      </c>
      <c r="C101" s="328" t="n">
        <v>196</v>
      </c>
      <c r="D101" s="327"/>
      <c r="E101" s="319" t="n">
        <v>584</v>
      </c>
      <c r="F101" s="318"/>
      <c r="G101" s="328" t="n">
        <v>1891.77002421997</v>
      </c>
      <c r="H101" s="327" t="s">
        <v>322</v>
      </c>
      <c r="I101" s="319" t="n">
        <v>2671.77002421997</v>
      </c>
      <c r="J101" s="327"/>
      <c r="K101" s="457"/>
    </row>
    <row r="102" customFormat="false" ht="14.1" hidden="false" customHeight="true" outlineLevel="0" collapsed="false">
      <c r="A102" s="323" t="n">
        <v>92</v>
      </c>
      <c r="B102" s="377" t="s">
        <v>415</v>
      </c>
      <c r="C102" s="328" t="n">
        <v>173</v>
      </c>
      <c r="D102" s="327"/>
      <c r="E102" s="319" t="n">
        <v>1147</v>
      </c>
      <c r="F102" s="318"/>
      <c r="G102" s="328" t="n">
        <v>1611</v>
      </c>
      <c r="H102" s="327"/>
      <c r="I102" s="319" t="n">
        <v>2931</v>
      </c>
      <c r="J102" s="327"/>
      <c r="K102" s="457"/>
    </row>
    <row r="103" customFormat="false" ht="14.1" hidden="false" customHeight="true" outlineLevel="0" collapsed="false">
      <c r="A103" s="323" t="n">
        <v>93</v>
      </c>
      <c r="B103" s="377" t="s">
        <v>416</v>
      </c>
      <c r="C103" s="328" t="n">
        <v>311</v>
      </c>
      <c r="D103" s="327"/>
      <c r="E103" s="319" t="n">
        <v>1275</v>
      </c>
      <c r="F103" s="318"/>
      <c r="G103" s="328" t="n">
        <v>2974.77136344209</v>
      </c>
      <c r="H103" s="327" t="s">
        <v>322</v>
      </c>
      <c r="I103" s="319" t="n">
        <v>4560.77136344209</v>
      </c>
      <c r="J103" s="327"/>
      <c r="K103" s="457"/>
    </row>
    <row r="104" customFormat="false" ht="14.1" hidden="false" customHeight="true" outlineLevel="0" collapsed="false">
      <c r="A104" s="323" t="n">
        <v>94</v>
      </c>
      <c r="B104" s="377" t="s">
        <v>417</v>
      </c>
      <c r="C104" s="328" t="n">
        <v>587</v>
      </c>
      <c r="D104" s="327"/>
      <c r="E104" s="319" t="n">
        <v>1948</v>
      </c>
      <c r="F104" s="318"/>
      <c r="G104" s="328" t="n">
        <v>1977.08684997863</v>
      </c>
      <c r="H104" s="327" t="s">
        <v>322</v>
      </c>
      <c r="I104" s="319" t="n">
        <v>4512.08684997863</v>
      </c>
      <c r="J104" s="327"/>
      <c r="K104" s="457"/>
    </row>
    <row r="105" customFormat="false" ht="14.1" hidden="false" customHeight="true" outlineLevel="0" collapsed="false">
      <c r="A105" s="323" t="n">
        <v>95</v>
      </c>
      <c r="B105" s="377" t="s">
        <v>418</v>
      </c>
      <c r="C105" s="328" t="n">
        <v>13</v>
      </c>
      <c r="D105" s="327"/>
      <c r="E105" s="319" t="n">
        <v>761</v>
      </c>
      <c r="F105" s="318"/>
      <c r="G105" s="328" t="n">
        <v>2933.85411027212</v>
      </c>
      <c r="H105" s="327" t="s">
        <v>322</v>
      </c>
      <c r="I105" s="319" t="n">
        <v>3707.85411027212</v>
      </c>
      <c r="J105" s="327"/>
      <c r="K105" s="457"/>
    </row>
    <row r="106" customFormat="false" ht="14.1" hidden="false" customHeight="true" outlineLevel="0" collapsed="false">
      <c r="A106" s="323" t="n">
        <v>971</v>
      </c>
      <c r="B106" s="377" t="s">
        <v>419</v>
      </c>
      <c r="C106" s="328" t="n">
        <v>0</v>
      </c>
      <c r="D106" s="327"/>
      <c r="E106" s="319" t="n">
        <v>633</v>
      </c>
      <c r="F106" s="318"/>
      <c r="G106" s="328" t="n">
        <v>1089</v>
      </c>
      <c r="H106" s="327"/>
      <c r="I106" s="319" t="n">
        <v>1722</v>
      </c>
      <c r="J106" s="327"/>
      <c r="K106" s="457"/>
    </row>
    <row r="107" customFormat="false" ht="14.1" hidden="false" customHeight="true" outlineLevel="0" collapsed="false">
      <c r="A107" s="323" t="n">
        <v>972</v>
      </c>
      <c r="B107" s="377" t="s">
        <v>420</v>
      </c>
      <c r="C107" s="328" t="n">
        <v>21</v>
      </c>
      <c r="D107" s="327"/>
      <c r="E107" s="319" t="n">
        <v>0</v>
      </c>
      <c r="F107" s="318"/>
      <c r="G107" s="328" t="n">
        <v>2013</v>
      </c>
      <c r="H107" s="327"/>
      <c r="I107" s="319" t="n">
        <v>2034</v>
      </c>
      <c r="J107" s="327"/>
      <c r="K107" s="457"/>
    </row>
    <row r="108" customFormat="false" ht="14.1" hidden="false" customHeight="true" outlineLevel="0" collapsed="false">
      <c r="A108" s="323" t="n">
        <v>973</v>
      </c>
      <c r="B108" s="377" t="s">
        <v>421</v>
      </c>
      <c r="C108" s="328" t="n">
        <v>0</v>
      </c>
      <c r="D108" s="327"/>
      <c r="E108" s="319" t="n">
        <v>135</v>
      </c>
      <c r="F108" s="318"/>
      <c r="G108" s="328" t="n">
        <v>252</v>
      </c>
      <c r="H108" s="327"/>
      <c r="I108" s="319" t="n">
        <v>387</v>
      </c>
      <c r="J108" s="327"/>
      <c r="K108" s="457"/>
    </row>
    <row r="109" customFormat="false" ht="14.1" hidden="false" customHeight="true" outlineLevel="0" collapsed="false">
      <c r="A109" s="329" t="n">
        <v>974</v>
      </c>
      <c r="B109" s="381" t="s">
        <v>422</v>
      </c>
      <c r="C109" s="335" t="n">
        <v>826</v>
      </c>
      <c r="D109" s="334"/>
      <c r="E109" s="412" t="n">
        <v>1392</v>
      </c>
      <c r="F109" s="332"/>
      <c r="G109" s="335" t="n">
        <v>2103</v>
      </c>
      <c r="H109" s="334"/>
      <c r="I109" s="412" t="n">
        <v>4321</v>
      </c>
      <c r="J109" s="334"/>
      <c r="K109" s="457"/>
    </row>
    <row r="110" customFormat="false" ht="14.1" hidden="false" customHeight="true" outlineLevel="0" collapsed="false">
      <c r="A110" s="340"/>
      <c r="B110" s="352"/>
      <c r="C110" s="347"/>
      <c r="D110" s="347"/>
      <c r="E110" s="347"/>
      <c r="F110" s="347"/>
      <c r="G110" s="347"/>
      <c r="H110" s="347"/>
      <c r="I110" s="347"/>
      <c r="J110" s="347"/>
      <c r="K110" s="457"/>
    </row>
    <row r="111" customFormat="false" ht="14.1" hidden="false" customHeight="true" outlineLevel="0" collapsed="false">
      <c r="A111" s="460" t="s">
        <v>423</v>
      </c>
      <c r="B111" s="461"/>
      <c r="C111" s="356" t="n">
        <v>20250.298701776</v>
      </c>
      <c r="D111" s="359"/>
      <c r="E111" s="356" t="n">
        <v>45464.1866337833</v>
      </c>
      <c r="F111" s="359"/>
      <c r="G111" s="356" t="n">
        <v>140814.211670643</v>
      </c>
      <c r="H111" s="359"/>
      <c r="I111" s="358" t="n">
        <v>206528.697006202</v>
      </c>
      <c r="J111" s="359"/>
      <c r="K111" s="457"/>
    </row>
    <row r="112" customFormat="false" ht="14.1" hidden="false" customHeight="true" outlineLevel="0" collapsed="false">
      <c r="A112" s="355" t="s">
        <v>424</v>
      </c>
      <c r="B112" s="355"/>
      <c r="C112" s="356" t="n">
        <v>847</v>
      </c>
      <c r="D112" s="359"/>
      <c r="E112" s="356" t="n">
        <v>2160</v>
      </c>
      <c r="F112" s="359"/>
      <c r="G112" s="356" t="n">
        <v>5457</v>
      </c>
      <c r="H112" s="359"/>
      <c r="I112" s="358" t="n">
        <v>8464</v>
      </c>
      <c r="J112" s="359"/>
      <c r="K112" s="457"/>
    </row>
    <row r="113" customFormat="false" ht="14.1" hidden="false" customHeight="true" outlineLevel="0" collapsed="false">
      <c r="A113" s="355" t="s">
        <v>425</v>
      </c>
      <c r="B113" s="355"/>
      <c r="C113" s="356" t="n">
        <v>21097.298701776</v>
      </c>
      <c r="D113" s="359"/>
      <c r="E113" s="356" t="n">
        <v>47624.1866337833</v>
      </c>
      <c r="F113" s="359"/>
      <c r="G113" s="356" t="n">
        <v>146271.211670643</v>
      </c>
      <c r="H113" s="359"/>
      <c r="I113" s="358" t="n">
        <v>214992.697006202</v>
      </c>
      <c r="J113" s="359"/>
      <c r="K113" s="457"/>
    </row>
    <row r="114" customFormat="false" ht="12.75" hidden="false" customHeight="true" outlineLevel="0" collapsed="false">
      <c r="A114" s="322" t="s">
        <v>426</v>
      </c>
      <c r="B114" s="322"/>
      <c r="C114" s="336"/>
      <c r="D114" s="336"/>
      <c r="E114" s="336"/>
      <c r="F114" s="336"/>
      <c r="G114" s="336"/>
      <c r="H114" s="336"/>
      <c r="I114" s="336"/>
      <c r="J114" s="336"/>
      <c r="K114" s="457"/>
    </row>
    <row r="115" customFormat="false" ht="12.75" hidden="false" customHeight="true" outlineLevel="0" collapsed="false">
      <c r="A115" s="322" t="s">
        <v>427</v>
      </c>
      <c r="B115" s="322"/>
      <c r="C115" s="347"/>
      <c r="D115" s="347"/>
      <c r="E115" s="347"/>
      <c r="F115" s="347"/>
      <c r="G115" s="347"/>
      <c r="H115" s="336"/>
      <c r="I115" s="336"/>
      <c r="J115" s="336"/>
      <c r="K115" s="457"/>
    </row>
    <row r="116" customFormat="false" ht="12.75" hidden="false" customHeight="true" outlineLevel="0" collapsed="false">
      <c r="A116" s="322" t="s">
        <v>428</v>
      </c>
      <c r="B116" s="322"/>
      <c r="C116" s="462"/>
      <c r="D116" s="347"/>
      <c r="E116" s="347"/>
      <c r="F116" s="336"/>
      <c r="G116" s="347"/>
      <c r="H116" s="336"/>
      <c r="I116" s="347"/>
      <c r="J116" s="336"/>
      <c r="K116" s="457"/>
    </row>
  </sheetData>
  <mergeCells count="15">
    <mergeCell ref="A1:J1"/>
    <mergeCell ref="A2:J2"/>
    <mergeCell ref="A3:J3"/>
    <mergeCell ref="A5:B6"/>
    <mergeCell ref="C5:D6"/>
    <mergeCell ref="E5:F6"/>
    <mergeCell ref="G5:H6"/>
    <mergeCell ref="I5:J6"/>
    <mergeCell ref="A61:B62"/>
    <mergeCell ref="C61:D62"/>
    <mergeCell ref="E61:F62"/>
    <mergeCell ref="G61:H62"/>
    <mergeCell ref="I61:J62"/>
    <mergeCell ref="A112:B112"/>
    <mergeCell ref="A113:B113"/>
  </mergeCells>
  <hyperlinks>
    <hyperlink ref="L1" location="Sommaire!A1" display="Retour au sommaire"/>
  </hyperlinks>
  <printOptions headings="false" gridLines="false" gridLinesSet="true" horizontalCentered="true" verticalCentered="true"/>
  <pageMargins left="0.157638888888889" right="0.984027777777778" top="0.420138888888889" bottom="0.30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1.25" outlineLevelRow="0" outlineLevelCol="0"/>
  <cols>
    <col collapsed="false" customWidth="false" hidden="false" outlineLevel="0" max="1025" min="1" style="32" width="11.42"/>
  </cols>
  <sheetData>
    <row r="1" customFormat="false" ht="15" hidden="false" customHeight="false" outlineLevel="0" collapsed="false">
      <c r="A1" s="34" t="s">
        <v>64</v>
      </c>
      <c r="J1" s="21" t="s">
        <v>49</v>
      </c>
    </row>
    <row r="3" customFormat="false" ht="11.25" hidden="false" customHeight="false" outlineLevel="0" collapsed="false">
      <c r="A3" s="49" t="s">
        <v>65</v>
      </c>
      <c r="B3" s="49" t="s">
        <v>66</v>
      </c>
      <c r="C3" s="49" t="s">
        <v>67</v>
      </c>
      <c r="D3" s="49" t="s">
        <v>68</v>
      </c>
      <c r="E3" s="49" t="s">
        <v>69</v>
      </c>
      <c r="F3" s="1"/>
    </row>
    <row r="4" customFormat="false" ht="11.25" hidden="false" customHeight="false" outlineLevel="0" collapsed="false">
      <c r="A4" s="50" t="n">
        <v>92533</v>
      </c>
      <c r="B4" s="51" t="n">
        <v>199932</v>
      </c>
      <c r="C4" s="51" t="n">
        <v>84538</v>
      </c>
      <c r="D4" s="51" t="n">
        <v>112698</v>
      </c>
      <c r="E4" s="51" t="n">
        <v>489702</v>
      </c>
      <c r="F4" s="52"/>
    </row>
    <row r="5" customFormat="false" ht="11.25" hidden="false" customHeight="false" outlineLevel="0" collapsed="false">
      <c r="A5" s="53" t="n">
        <v>0.188957774319893</v>
      </c>
      <c r="B5" s="53" t="n">
        <v>0.408272786306774</v>
      </c>
      <c r="C5" s="53" t="n">
        <v>0.172631518760389</v>
      </c>
      <c r="D5" s="53" t="n">
        <v>0.230135878554713</v>
      </c>
      <c r="E5" s="53" t="n">
        <v>1</v>
      </c>
      <c r="F5" s="1"/>
    </row>
    <row r="6" customFormat="false" ht="11.25" hidden="false" customHeight="false" outlineLevel="0" collapsed="false">
      <c r="A6" s="32" t="s">
        <v>70</v>
      </c>
    </row>
    <row r="1048576" customFormat="false" ht="12.8" hidden="false" customHeight="false" outlineLevel="0" collapsed="false"/>
  </sheetData>
  <hyperlinks>
    <hyperlink ref="J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5" width="12.71"/>
    <col collapsed="false" customWidth="true" hidden="false" outlineLevel="0" max="4" min="4" style="295" width="3.71"/>
    <col collapsed="false" customWidth="true" hidden="false" outlineLevel="0" max="5" min="5" style="295" width="12.71"/>
    <col collapsed="false" customWidth="true" hidden="false" outlineLevel="0" max="6" min="6" style="295" width="3.71"/>
    <col collapsed="false" customWidth="true" hidden="false" outlineLevel="0" max="7" min="7" style="295" width="12.71"/>
    <col collapsed="false" customWidth="true" hidden="false" outlineLevel="0" max="8" min="8" style="463" width="3.71"/>
    <col collapsed="false" customWidth="true" hidden="false" outlineLevel="0" max="9" min="9" style="295" width="12.71"/>
    <col collapsed="false" customWidth="true" hidden="false" outlineLevel="0" max="10" min="10" style="295" width="3.71"/>
    <col collapsed="false" customWidth="true" hidden="false" outlineLevel="0" max="11" min="11" style="295" width="12.71"/>
    <col collapsed="false" customWidth="true" hidden="false" outlineLevel="0" max="12" min="12" style="295" width="3.71"/>
    <col collapsed="false" customWidth="true" hidden="false" outlineLevel="0" max="13" min="13" style="295" width="12.71"/>
    <col collapsed="false" customWidth="true" hidden="false" outlineLevel="0" max="14" min="14" style="295" width="3.71"/>
    <col collapsed="false" customWidth="true" hidden="false" outlineLevel="0" max="1025" min="15" style="294" width="14.01"/>
  </cols>
  <sheetData>
    <row r="1" s="440" customFormat="true" ht="13.5" hidden="false" customHeight="true" outlineLevel="0" collapsed="false">
      <c r="A1" s="296" t="s">
        <v>443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P1" s="21" t="s">
        <v>49</v>
      </c>
    </row>
    <row r="2" customFormat="fals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365"/>
      <c r="I2" s="365"/>
      <c r="J2" s="365"/>
      <c r="K2" s="365"/>
      <c r="L2" s="365"/>
      <c r="M2" s="365"/>
      <c r="N2" s="365"/>
    </row>
    <row r="3" customFormat="false" ht="13.5" hidden="false" customHeight="true" outlineLevel="0" collapsed="false">
      <c r="A3" s="296" t="s">
        <v>433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</row>
    <row r="4" s="444" customFormat="true" ht="13.5" hidden="false" customHeight="true" outlineLevel="0" collapsed="false">
      <c r="A4" s="299"/>
      <c r="B4" s="299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="464" customFormat="true" ht="70.5" hidden="false" customHeight="true" outlineLevel="0" collapsed="false">
      <c r="A5" s="337" t="s">
        <v>310</v>
      </c>
      <c r="B5" s="337"/>
      <c r="C5" s="305" t="s">
        <v>447</v>
      </c>
      <c r="D5" s="305"/>
      <c r="E5" s="305" t="s">
        <v>458</v>
      </c>
      <c r="F5" s="305"/>
      <c r="G5" s="305" t="s">
        <v>459</v>
      </c>
      <c r="H5" s="305"/>
      <c r="I5" s="305" t="s">
        <v>460</v>
      </c>
      <c r="J5" s="305"/>
      <c r="K5" s="305" t="s">
        <v>461</v>
      </c>
      <c r="L5" s="305"/>
      <c r="M5" s="305" t="s">
        <v>462</v>
      </c>
      <c r="N5" s="305"/>
    </row>
    <row r="6" customFormat="false" ht="4.5" hidden="false" customHeight="true" outlineLevel="0" collapsed="false">
      <c r="A6" s="337"/>
      <c r="B6" s="337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customFormat="false" ht="13.5" hidden="false" customHeight="true" outlineLevel="0" collapsed="false">
      <c r="A7" s="311" t="n">
        <v>1</v>
      </c>
      <c r="B7" s="312" t="s">
        <v>318</v>
      </c>
      <c r="C7" s="317" t="n">
        <v>1108</v>
      </c>
      <c r="D7" s="314"/>
      <c r="E7" s="317" t="n">
        <v>117</v>
      </c>
      <c r="F7" s="316"/>
      <c r="G7" s="317" t="n">
        <v>196.330360450207</v>
      </c>
      <c r="H7" s="316" t="s">
        <v>322</v>
      </c>
      <c r="I7" s="317" t="n">
        <v>17</v>
      </c>
      <c r="J7" s="316"/>
      <c r="K7" s="317" t="n">
        <v>149</v>
      </c>
      <c r="L7" s="316"/>
      <c r="M7" s="317" t="n">
        <v>1587.33036045021</v>
      </c>
      <c r="N7" s="316"/>
    </row>
    <row r="8" customFormat="false" ht="13.5" hidden="false" customHeight="true" outlineLevel="0" collapsed="false">
      <c r="A8" s="323" t="n">
        <v>2</v>
      </c>
      <c r="B8" s="324" t="s">
        <v>319</v>
      </c>
      <c r="C8" s="328" t="n">
        <v>1013</v>
      </c>
      <c r="D8" s="318"/>
      <c r="E8" s="328" t="n">
        <v>123</v>
      </c>
      <c r="F8" s="327"/>
      <c r="G8" s="328" t="n">
        <v>101</v>
      </c>
      <c r="H8" s="327"/>
      <c r="I8" s="328" t="n">
        <v>73</v>
      </c>
      <c r="J8" s="327"/>
      <c r="K8" s="328" t="n">
        <v>187</v>
      </c>
      <c r="L8" s="327"/>
      <c r="M8" s="328" t="n">
        <v>1497</v>
      </c>
      <c r="N8" s="327"/>
    </row>
    <row r="9" customFormat="false" ht="13.5" hidden="false" customHeight="true" outlineLevel="0" collapsed="false">
      <c r="A9" s="323" t="n">
        <v>3</v>
      </c>
      <c r="B9" s="324" t="s">
        <v>320</v>
      </c>
      <c r="C9" s="328" t="n">
        <v>601</v>
      </c>
      <c r="D9" s="318"/>
      <c r="E9" s="328" t="n">
        <v>39</v>
      </c>
      <c r="F9" s="327"/>
      <c r="G9" s="328" t="n">
        <v>69</v>
      </c>
      <c r="H9" s="327"/>
      <c r="I9" s="328" t="n">
        <v>90</v>
      </c>
      <c r="J9" s="327"/>
      <c r="K9" s="328" t="n">
        <v>143</v>
      </c>
      <c r="L9" s="327"/>
      <c r="M9" s="328" t="n">
        <v>942</v>
      </c>
      <c r="N9" s="327"/>
    </row>
    <row r="10" customFormat="false" ht="13.5" hidden="false" customHeight="true" outlineLevel="0" collapsed="false">
      <c r="A10" s="323" t="n">
        <v>4</v>
      </c>
      <c r="B10" s="324" t="s">
        <v>321</v>
      </c>
      <c r="C10" s="328" t="n">
        <v>251</v>
      </c>
      <c r="D10" s="318"/>
      <c r="E10" s="328" t="n">
        <v>22</v>
      </c>
      <c r="F10" s="327" t="s">
        <v>322</v>
      </c>
      <c r="G10" s="328" t="n">
        <v>79</v>
      </c>
      <c r="H10" s="327"/>
      <c r="I10" s="328" t="n">
        <v>0</v>
      </c>
      <c r="J10" s="327" t="s">
        <v>322</v>
      </c>
      <c r="K10" s="328" t="n">
        <v>15</v>
      </c>
      <c r="L10" s="327"/>
      <c r="M10" s="328" t="n">
        <v>367</v>
      </c>
      <c r="N10" s="327"/>
    </row>
    <row r="11" customFormat="false" ht="13.5" hidden="false" customHeight="true" outlineLevel="0" collapsed="false">
      <c r="A11" s="323" t="n">
        <v>5</v>
      </c>
      <c r="B11" s="324" t="s">
        <v>323</v>
      </c>
      <c r="C11" s="328" t="n">
        <v>261</v>
      </c>
      <c r="D11" s="318"/>
      <c r="E11" s="328" t="n">
        <v>10</v>
      </c>
      <c r="F11" s="458"/>
      <c r="G11" s="328" t="n">
        <v>42.7086479555492</v>
      </c>
      <c r="H11" s="327" t="s">
        <v>322</v>
      </c>
      <c r="I11" s="328" t="n">
        <v>1</v>
      </c>
      <c r="J11" s="327"/>
      <c r="K11" s="328" t="n">
        <v>48</v>
      </c>
      <c r="L11" s="327"/>
      <c r="M11" s="328" t="n">
        <v>362.708647955549</v>
      </c>
      <c r="N11" s="327"/>
    </row>
    <row r="12" customFormat="false" ht="13.5" hidden="false" customHeight="true" outlineLevel="0" collapsed="false">
      <c r="A12" s="323" t="n">
        <v>6</v>
      </c>
      <c r="B12" s="324" t="s">
        <v>324</v>
      </c>
      <c r="C12" s="328" t="n">
        <v>1203</v>
      </c>
      <c r="D12" s="318"/>
      <c r="E12" s="328" t="n">
        <v>363.766639774102</v>
      </c>
      <c r="F12" s="327"/>
      <c r="G12" s="328" t="n">
        <v>415.112674989671</v>
      </c>
      <c r="H12" s="327" t="s">
        <v>322</v>
      </c>
      <c r="I12" s="328" t="n">
        <v>14</v>
      </c>
      <c r="J12" s="327"/>
      <c r="K12" s="328" t="n">
        <v>500</v>
      </c>
      <c r="L12" s="327"/>
      <c r="M12" s="328" t="n">
        <v>2495.87931476377</v>
      </c>
      <c r="N12" s="327"/>
    </row>
    <row r="13" customFormat="false" ht="13.5" hidden="false" customHeight="true" outlineLevel="0" collapsed="false">
      <c r="A13" s="323" t="n">
        <v>7</v>
      </c>
      <c r="B13" s="324" t="s">
        <v>325</v>
      </c>
      <c r="C13" s="328" t="n">
        <v>570</v>
      </c>
      <c r="D13" s="318"/>
      <c r="E13" s="328" t="n">
        <v>34</v>
      </c>
      <c r="F13" s="327"/>
      <c r="G13" s="328" t="n">
        <v>141</v>
      </c>
      <c r="H13" s="327"/>
      <c r="I13" s="328" t="n">
        <v>11</v>
      </c>
      <c r="J13" s="327"/>
      <c r="K13" s="328" t="n">
        <v>28</v>
      </c>
      <c r="L13" s="327"/>
      <c r="M13" s="328" t="n">
        <v>784</v>
      </c>
      <c r="N13" s="327"/>
    </row>
    <row r="14" customFormat="false" ht="13.5" hidden="false" customHeight="true" outlineLevel="0" collapsed="false">
      <c r="A14" s="323" t="n">
        <v>8</v>
      </c>
      <c r="B14" s="324" t="s">
        <v>326</v>
      </c>
      <c r="C14" s="328" t="n">
        <v>467</v>
      </c>
      <c r="D14" s="318"/>
      <c r="E14" s="328" t="n">
        <v>0</v>
      </c>
      <c r="F14" s="327"/>
      <c r="G14" s="328" t="n">
        <v>5</v>
      </c>
      <c r="H14" s="327"/>
      <c r="I14" s="328" t="n">
        <v>41</v>
      </c>
      <c r="J14" s="327"/>
      <c r="K14" s="328" t="n">
        <v>41</v>
      </c>
      <c r="L14" s="327"/>
      <c r="M14" s="328" t="n">
        <v>554</v>
      </c>
      <c r="N14" s="327"/>
    </row>
    <row r="15" customFormat="false" ht="13.5" hidden="false" customHeight="true" outlineLevel="0" collapsed="false">
      <c r="A15" s="323" t="n">
        <v>9</v>
      </c>
      <c r="B15" s="324" t="s">
        <v>327</v>
      </c>
      <c r="C15" s="328" t="n">
        <v>228</v>
      </c>
      <c r="D15" s="318"/>
      <c r="E15" s="328" t="n">
        <v>32</v>
      </c>
      <c r="F15" s="327"/>
      <c r="G15" s="328" t="n">
        <v>32</v>
      </c>
      <c r="H15" s="327"/>
      <c r="I15" s="328" t="n">
        <v>9</v>
      </c>
      <c r="J15" s="327"/>
      <c r="K15" s="328" t="n">
        <v>0</v>
      </c>
      <c r="L15" s="327"/>
      <c r="M15" s="328" t="n">
        <v>301</v>
      </c>
      <c r="N15" s="327"/>
    </row>
    <row r="16" customFormat="false" ht="13.5" hidden="false" customHeight="true" outlineLevel="0" collapsed="false">
      <c r="A16" s="323" t="n">
        <v>10</v>
      </c>
      <c r="B16" s="324" t="s">
        <v>328</v>
      </c>
      <c r="C16" s="328" t="n">
        <v>508</v>
      </c>
      <c r="D16" s="318"/>
      <c r="E16" s="328" t="n">
        <v>42.9058087938685</v>
      </c>
      <c r="F16" s="327" t="s">
        <v>322</v>
      </c>
      <c r="G16" s="328" t="n">
        <v>105.089157999715</v>
      </c>
      <c r="H16" s="327" t="s">
        <v>322</v>
      </c>
      <c r="I16" s="328" t="n">
        <v>63</v>
      </c>
      <c r="J16" s="327"/>
      <c r="K16" s="328" t="n">
        <v>113</v>
      </c>
      <c r="L16" s="327"/>
      <c r="M16" s="328" t="n">
        <v>831.994966793584</v>
      </c>
      <c r="N16" s="327"/>
    </row>
    <row r="17" customFormat="false" ht="13.5" hidden="false" customHeight="true" outlineLevel="0" collapsed="false">
      <c r="A17" s="323" t="n">
        <v>11</v>
      </c>
      <c r="B17" s="324" t="s">
        <v>329</v>
      </c>
      <c r="C17" s="328" t="n">
        <v>735</v>
      </c>
      <c r="D17" s="318"/>
      <c r="E17" s="328" t="n">
        <v>97.6262605889472</v>
      </c>
      <c r="F17" s="327" t="s">
        <v>322</v>
      </c>
      <c r="G17" s="328" t="n">
        <v>232.826841430403</v>
      </c>
      <c r="H17" s="327" t="s">
        <v>322</v>
      </c>
      <c r="I17" s="328" t="n">
        <v>20</v>
      </c>
      <c r="J17" s="327"/>
      <c r="K17" s="328" t="n">
        <v>40</v>
      </c>
      <c r="L17" s="327"/>
      <c r="M17" s="328" t="n">
        <v>1125.45310201935</v>
      </c>
      <c r="N17" s="327"/>
    </row>
    <row r="18" customFormat="false" ht="13.5" hidden="false" customHeight="true" outlineLevel="0" collapsed="false">
      <c r="A18" s="323" t="n">
        <v>12</v>
      </c>
      <c r="B18" s="324" t="s">
        <v>330</v>
      </c>
      <c r="C18" s="328" t="n">
        <v>798</v>
      </c>
      <c r="D18" s="318"/>
      <c r="E18" s="328" t="n">
        <v>2</v>
      </c>
      <c r="F18" s="327"/>
      <c r="G18" s="328" t="n">
        <v>142.290746951134</v>
      </c>
      <c r="H18" s="327" t="s">
        <v>322</v>
      </c>
      <c r="I18" s="328" t="n">
        <v>11</v>
      </c>
      <c r="J18" s="327"/>
      <c r="K18" s="328" t="n">
        <v>25</v>
      </c>
      <c r="L18" s="327"/>
      <c r="M18" s="328" t="n">
        <v>978.290746951134</v>
      </c>
      <c r="N18" s="327"/>
    </row>
    <row r="19" customFormat="false" ht="13.5" hidden="false" customHeight="true" outlineLevel="0" collapsed="false">
      <c r="A19" s="323" t="n">
        <v>13</v>
      </c>
      <c r="B19" s="324" t="s">
        <v>331</v>
      </c>
      <c r="C19" s="328" t="n">
        <v>2333</v>
      </c>
      <c r="D19" s="318"/>
      <c r="E19" s="328" t="n">
        <v>317.54443996235</v>
      </c>
      <c r="F19" s="327" t="s">
        <v>322</v>
      </c>
      <c r="G19" s="328" t="n">
        <v>570.003907700415</v>
      </c>
      <c r="H19" s="327" t="s">
        <v>322</v>
      </c>
      <c r="I19" s="328" t="n">
        <v>17</v>
      </c>
      <c r="J19" s="327"/>
      <c r="K19" s="328" t="n">
        <v>271</v>
      </c>
      <c r="L19" s="327"/>
      <c r="M19" s="328" t="n">
        <v>3508.54834766276</v>
      </c>
      <c r="N19" s="327"/>
    </row>
    <row r="20" customFormat="false" ht="13.5" hidden="false" customHeight="true" outlineLevel="0" collapsed="false">
      <c r="A20" s="323" t="n">
        <v>14</v>
      </c>
      <c r="B20" s="324" t="s">
        <v>332</v>
      </c>
      <c r="C20" s="328" t="n">
        <v>1127</v>
      </c>
      <c r="D20" s="318"/>
      <c r="E20" s="328" t="n">
        <v>199</v>
      </c>
      <c r="F20" s="327"/>
      <c r="G20" s="328" t="n">
        <v>185</v>
      </c>
      <c r="H20" s="327"/>
      <c r="I20" s="328" t="n">
        <v>103</v>
      </c>
      <c r="J20" s="327"/>
      <c r="K20" s="328" t="n">
        <v>577</v>
      </c>
      <c r="L20" s="327"/>
      <c r="M20" s="328" t="n">
        <v>2191</v>
      </c>
      <c r="N20" s="327"/>
    </row>
    <row r="21" customFormat="false" ht="13.5" hidden="false" customHeight="true" outlineLevel="0" collapsed="false">
      <c r="A21" s="323" t="n">
        <v>15</v>
      </c>
      <c r="B21" s="324" t="s">
        <v>333</v>
      </c>
      <c r="C21" s="328" t="n">
        <v>425</v>
      </c>
      <c r="D21" s="318"/>
      <c r="E21" s="328" t="n">
        <v>14</v>
      </c>
      <c r="F21" s="327"/>
      <c r="G21" s="328" t="n">
        <v>42.4247619551777</v>
      </c>
      <c r="H21" s="327" t="s">
        <v>322</v>
      </c>
      <c r="I21" s="328" t="n">
        <v>20</v>
      </c>
      <c r="J21" s="327"/>
      <c r="K21" s="328" t="n">
        <v>1</v>
      </c>
      <c r="L21" s="327"/>
      <c r="M21" s="328" t="n">
        <v>502.424761955178</v>
      </c>
      <c r="N21" s="327"/>
    </row>
    <row r="22" customFormat="false" ht="13.5" hidden="false" customHeight="true" outlineLevel="0" collapsed="false">
      <c r="A22" s="323" t="n">
        <v>16</v>
      </c>
      <c r="B22" s="324" t="s">
        <v>334</v>
      </c>
      <c r="C22" s="328" t="n">
        <v>828</v>
      </c>
      <c r="D22" s="318"/>
      <c r="E22" s="328" t="n">
        <v>47</v>
      </c>
      <c r="F22" s="327"/>
      <c r="G22" s="328" t="n">
        <v>251</v>
      </c>
      <c r="H22" s="327"/>
      <c r="I22" s="328" t="n">
        <v>59</v>
      </c>
      <c r="J22" s="327"/>
      <c r="K22" s="328" t="n">
        <v>74</v>
      </c>
      <c r="L22" s="327"/>
      <c r="M22" s="328" t="n">
        <v>1259</v>
      </c>
      <c r="N22" s="327"/>
    </row>
    <row r="23" customFormat="false" ht="13.5" hidden="false" customHeight="true" outlineLevel="0" collapsed="false">
      <c r="A23" s="323" t="n">
        <v>17</v>
      </c>
      <c r="B23" s="324" t="s">
        <v>335</v>
      </c>
      <c r="C23" s="328" t="n">
        <v>1457</v>
      </c>
      <c r="D23" s="318"/>
      <c r="E23" s="328" t="n">
        <v>120.011899959661</v>
      </c>
      <c r="F23" s="327" t="s">
        <v>322</v>
      </c>
      <c r="G23" s="328" t="n">
        <v>254.957686280097</v>
      </c>
      <c r="H23" s="327" t="s">
        <v>322</v>
      </c>
      <c r="I23" s="328" t="n">
        <v>239</v>
      </c>
      <c r="J23" s="327"/>
      <c r="K23" s="328" t="n">
        <v>129</v>
      </c>
      <c r="L23" s="327"/>
      <c r="M23" s="328" t="n">
        <v>2199.96958623976</v>
      </c>
      <c r="N23" s="327"/>
    </row>
    <row r="24" customFormat="false" ht="13.5" hidden="false" customHeight="true" outlineLevel="0" collapsed="false">
      <c r="A24" s="323" t="n">
        <v>18</v>
      </c>
      <c r="B24" s="324" t="s">
        <v>336</v>
      </c>
      <c r="C24" s="328" t="n">
        <v>696</v>
      </c>
      <c r="D24" s="318"/>
      <c r="E24" s="328" t="n">
        <v>89</v>
      </c>
      <c r="F24" s="327"/>
      <c r="G24" s="328" t="n">
        <v>236</v>
      </c>
      <c r="H24" s="327"/>
      <c r="I24" s="328" t="n">
        <v>110</v>
      </c>
      <c r="J24" s="327"/>
      <c r="K24" s="328" t="n">
        <v>30</v>
      </c>
      <c r="L24" s="327"/>
      <c r="M24" s="328" t="n">
        <v>1161</v>
      </c>
      <c r="N24" s="327"/>
    </row>
    <row r="25" customFormat="false" ht="13.5" hidden="false" customHeight="true" outlineLevel="0" collapsed="false">
      <c r="A25" s="323" t="n">
        <v>19</v>
      </c>
      <c r="B25" s="324" t="s">
        <v>337</v>
      </c>
      <c r="C25" s="328" t="n">
        <v>644</v>
      </c>
      <c r="D25" s="318"/>
      <c r="E25" s="328" t="n">
        <v>108</v>
      </c>
      <c r="F25" s="327"/>
      <c r="G25" s="328" t="n">
        <v>65.8535688368883</v>
      </c>
      <c r="H25" s="327" t="s">
        <v>322</v>
      </c>
      <c r="I25" s="328" t="n">
        <v>0</v>
      </c>
      <c r="J25" s="344" t="s">
        <v>322</v>
      </c>
      <c r="K25" s="328" t="n">
        <v>27</v>
      </c>
      <c r="L25" s="327"/>
      <c r="M25" s="328" t="n">
        <v>844.853568836888</v>
      </c>
      <c r="N25" s="327"/>
    </row>
    <row r="26" customFormat="false" ht="13.5" hidden="false" customHeight="true" outlineLevel="0" collapsed="false">
      <c r="A26" s="323" t="s">
        <v>338</v>
      </c>
      <c r="B26" s="324" t="s">
        <v>339</v>
      </c>
      <c r="C26" s="328" t="n">
        <v>78</v>
      </c>
      <c r="D26" s="318"/>
      <c r="E26" s="328" t="n">
        <v>0</v>
      </c>
      <c r="F26" s="327"/>
      <c r="G26" s="328" t="n">
        <v>0</v>
      </c>
      <c r="H26" s="327"/>
      <c r="I26" s="328" t="n">
        <v>8</v>
      </c>
      <c r="J26" s="327"/>
      <c r="K26" s="328" t="n">
        <v>8</v>
      </c>
      <c r="L26" s="327"/>
      <c r="M26" s="328" t="n">
        <v>94</v>
      </c>
      <c r="N26" s="327"/>
    </row>
    <row r="27" customFormat="false" ht="13.5" hidden="false" customHeight="true" outlineLevel="0" collapsed="false">
      <c r="A27" s="323" t="s">
        <v>340</v>
      </c>
      <c r="B27" s="324" t="s">
        <v>341</v>
      </c>
      <c r="C27" s="328" t="n">
        <v>178</v>
      </c>
      <c r="D27" s="318"/>
      <c r="E27" s="328" t="n">
        <v>2</v>
      </c>
      <c r="F27" s="327"/>
      <c r="G27" s="328" t="n">
        <v>0</v>
      </c>
      <c r="H27" s="327"/>
      <c r="I27" s="328" t="n">
        <v>0</v>
      </c>
      <c r="J27" s="327"/>
      <c r="K27" s="328" t="n">
        <v>78</v>
      </c>
      <c r="L27" s="327"/>
      <c r="M27" s="328" t="n">
        <v>258</v>
      </c>
      <c r="N27" s="327"/>
    </row>
    <row r="28" customFormat="false" ht="13.5" hidden="false" customHeight="true" outlineLevel="0" collapsed="false">
      <c r="A28" s="323" t="n">
        <v>21</v>
      </c>
      <c r="B28" s="324" t="s">
        <v>342</v>
      </c>
      <c r="C28" s="328" t="n">
        <v>1186</v>
      </c>
      <c r="D28" s="318"/>
      <c r="E28" s="328" t="n">
        <v>66</v>
      </c>
      <c r="F28" s="327"/>
      <c r="G28" s="328" t="n">
        <v>270.488103718478</v>
      </c>
      <c r="H28" s="327" t="s">
        <v>322</v>
      </c>
      <c r="I28" s="328" t="n">
        <v>28</v>
      </c>
      <c r="J28" s="327"/>
      <c r="K28" s="328" t="n">
        <v>144</v>
      </c>
      <c r="L28" s="327"/>
      <c r="M28" s="328" t="n">
        <v>1694.48810371848</v>
      </c>
      <c r="N28" s="327"/>
    </row>
    <row r="29" customFormat="false" ht="13.5" hidden="false" customHeight="true" outlineLevel="0" collapsed="false">
      <c r="A29" s="323" t="n">
        <v>22</v>
      </c>
      <c r="B29" s="324" t="s">
        <v>343</v>
      </c>
      <c r="C29" s="328" t="n">
        <v>889</v>
      </c>
      <c r="D29" s="318"/>
      <c r="E29" s="328" t="n">
        <v>76</v>
      </c>
      <c r="F29" s="327"/>
      <c r="G29" s="328" t="n">
        <v>183</v>
      </c>
      <c r="H29" s="327"/>
      <c r="I29" s="328" t="n">
        <v>36</v>
      </c>
      <c r="J29" s="327"/>
      <c r="K29" s="328" t="n">
        <v>27</v>
      </c>
      <c r="L29" s="327"/>
      <c r="M29" s="328" t="n">
        <v>1211</v>
      </c>
      <c r="N29" s="327"/>
    </row>
    <row r="30" customFormat="false" ht="13.5" hidden="false" customHeight="true" outlineLevel="0" collapsed="false">
      <c r="A30" s="323" t="n">
        <v>23</v>
      </c>
      <c r="B30" s="324" t="s">
        <v>344</v>
      </c>
      <c r="C30" s="328" t="n">
        <v>298</v>
      </c>
      <c r="D30" s="318"/>
      <c r="E30" s="328" t="n">
        <v>18.2401505983596</v>
      </c>
      <c r="F30" s="327" t="s">
        <v>322</v>
      </c>
      <c r="G30" s="328" t="n">
        <v>49.5679156575011</v>
      </c>
      <c r="H30" s="327" t="s">
        <v>322</v>
      </c>
      <c r="I30" s="328" t="n">
        <v>29</v>
      </c>
      <c r="J30" s="327"/>
      <c r="K30" s="328" t="n">
        <v>0</v>
      </c>
      <c r="L30" s="327"/>
      <c r="M30" s="328" t="n">
        <v>394.808066255861</v>
      </c>
      <c r="N30" s="327"/>
    </row>
    <row r="31" customFormat="false" ht="13.5" hidden="false" customHeight="true" outlineLevel="0" collapsed="false">
      <c r="A31" s="323" t="n">
        <v>24</v>
      </c>
      <c r="B31" s="324" t="s">
        <v>345</v>
      </c>
      <c r="C31" s="328" t="n">
        <v>815</v>
      </c>
      <c r="D31" s="318"/>
      <c r="E31" s="328" t="n">
        <v>71</v>
      </c>
      <c r="F31" s="327"/>
      <c r="G31" s="328" t="n">
        <v>108</v>
      </c>
      <c r="H31" s="327"/>
      <c r="I31" s="328" t="n">
        <v>1</v>
      </c>
      <c r="J31" s="327"/>
      <c r="K31" s="328" t="n">
        <v>79</v>
      </c>
      <c r="L31" s="327"/>
      <c r="M31" s="328" t="n">
        <v>1074</v>
      </c>
      <c r="N31" s="327"/>
    </row>
    <row r="32" customFormat="false" ht="13.5" hidden="false" customHeight="true" outlineLevel="0" collapsed="false">
      <c r="A32" s="323" t="n">
        <v>25</v>
      </c>
      <c r="B32" s="324" t="s">
        <v>346</v>
      </c>
      <c r="C32" s="328" t="n">
        <v>1072</v>
      </c>
      <c r="D32" s="318"/>
      <c r="E32" s="328" t="n">
        <v>71</v>
      </c>
      <c r="F32" s="327"/>
      <c r="G32" s="328" t="n">
        <v>365</v>
      </c>
      <c r="H32" s="327"/>
      <c r="I32" s="328" t="n">
        <v>13</v>
      </c>
      <c r="J32" s="327"/>
      <c r="K32" s="328" t="n">
        <v>205</v>
      </c>
      <c r="L32" s="327"/>
      <c r="M32" s="328" t="n">
        <v>1726</v>
      </c>
      <c r="N32" s="327"/>
    </row>
    <row r="33" customFormat="false" ht="13.5" hidden="false" customHeight="true" outlineLevel="0" collapsed="false">
      <c r="A33" s="323" t="n">
        <v>26</v>
      </c>
      <c r="B33" s="324" t="s">
        <v>347</v>
      </c>
      <c r="C33" s="328" t="n">
        <v>913</v>
      </c>
      <c r="D33" s="318"/>
      <c r="E33" s="328" t="n">
        <v>43</v>
      </c>
      <c r="F33" s="327"/>
      <c r="G33" s="328" t="n">
        <v>428</v>
      </c>
      <c r="H33" s="327"/>
      <c r="I33" s="328" t="n">
        <v>44</v>
      </c>
      <c r="J33" s="327"/>
      <c r="K33" s="328" t="n">
        <v>80</v>
      </c>
      <c r="L33" s="327"/>
      <c r="M33" s="328" t="n">
        <v>1508</v>
      </c>
      <c r="N33" s="327"/>
    </row>
    <row r="34" customFormat="false" ht="13.5" hidden="false" customHeight="true" outlineLevel="0" collapsed="false">
      <c r="A34" s="323" t="n">
        <v>27</v>
      </c>
      <c r="B34" s="324" t="s">
        <v>348</v>
      </c>
      <c r="C34" s="328" t="n">
        <v>821</v>
      </c>
      <c r="D34" s="318"/>
      <c r="E34" s="328" t="n">
        <v>143</v>
      </c>
      <c r="F34" s="327"/>
      <c r="G34" s="328" t="n">
        <v>5</v>
      </c>
      <c r="H34" s="327"/>
      <c r="I34" s="328" t="n">
        <v>179</v>
      </c>
      <c r="J34" s="327"/>
      <c r="K34" s="328" t="n">
        <v>122</v>
      </c>
      <c r="L34" s="327"/>
      <c r="M34" s="328" t="n">
        <v>1270</v>
      </c>
      <c r="N34" s="327"/>
    </row>
    <row r="35" customFormat="false" ht="13.5" hidden="false" customHeight="true" outlineLevel="0" collapsed="false">
      <c r="A35" s="323" t="n">
        <v>28</v>
      </c>
      <c r="B35" s="324" t="s">
        <v>349</v>
      </c>
      <c r="C35" s="328" t="n">
        <v>894</v>
      </c>
      <c r="D35" s="318"/>
      <c r="E35" s="328" t="n">
        <v>97</v>
      </c>
      <c r="F35" s="327"/>
      <c r="G35" s="328" t="n">
        <v>128</v>
      </c>
      <c r="H35" s="327"/>
      <c r="I35" s="328" t="n">
        <v>45</v>
      </c>
      <c r="J35" s="327"/>
      <c r="K35" s="328" t="n">
        <v>38</v>
      </c>
      <c r="L35" s="327"/>
      <c r="M35" s="328" t="n">
        <v>1202</v>
      </c>
      <c r="N35" s="327"/>
    </row>
    <row r="36" customFormat="false" ht="13.5" hidden="false" customHeight="true" outlineLevel="0" collapsed="false">
      <c r="A36" s="323" t="n">
        <v>29</v>
      </c>
      <c r="B36" s="324" t="s">
        <v>350</v>
      </c>
      <c r="C36" s="328" t="n">
        <v>2403</v>
      </c>
      <c r="D36" s="318"/>
      <c r="E36" s="328" t="n">
        <v>203</v>
      </c>
      <c r="F36" s="327"/>
      <c r="G36" s="328" t="n">
        <v>266.734768655179</v>
      </c>
      <c r="H36" s="327" t="s">
        <v>322</v>
      </c>
      <c r="I36" s="328" t="n">
        <v>140</v>
      </c>
      <c r="J36" s="327"/>
      <c r="K36" s="328" t="n">
        <v>273</v>
      </c>
      <c r="L36" s="327"/>
      <c r="M36" s="328" t="n">
        <v>3285.73476865518</v>
      </c>
      <c r="N36" s="327"/>
    </row>
    <row r="37" customFormat="false" ht="13.5" hidden="false" customHeight="true" outlineLevel="0" collapsed="false">
      <c r="A37" s="323" t="n">
        <v>30</v>
      </c>
      <c r="B37" s="324" t="s">
        <v>351</v>
      </c>
      <c r="C37" s="328" t="n">
        <v>720</v>
      </c>
      <c r="D37" s="318"/>
      <c r="E37" s="328" t="n">
        <v>102</v>
      </c>
      <c r="F37" s="327"/>
      <c r="G37" s="328" t="n">
        <v>0</v>
      </c>
      <c r="H37" s="327"/>
      <c r="I37" s="328" t="n">
        <v>28</v>
      </c>
      <c r="J37" s="327"/>
      <c r="K37" s="328" t="n">
        <v>151</v>
      </c>
      <c r="L37" s="327"/>
      <c r="M37" s="328" t="n">
        <v>1001</v>
      </c>
      <c r="N37" s="327"/>
    </row>
    <row r="38" customFormat="false" ht="13.5" hidden="false" customHeight="true" outlineLevel="0" collapsed="false">
      <c r="A38" s="323" t="n">
        <v>31</v>
      </c>
      <c r="B38" s="324" t="s">
        <v>352</v>
      </c>
      <c r="C38" s="328" t="n">
        <v>1960</v>
      </c>
      <c r="D38" s="318"/>
      <c r="E38" s="328" t="n">
        <v>210.17628075837</v>
      </c>
      <c r="F38" s="327" t="s">
        <v>322</v>
      </c>
      <c r="G38" s="328" t="n">
        <v>119</v>
      </c>
      <c r="H38" s="327"/>
      <c r="I38" s="328" t="n">
        <v>37</v>
      </c>
      <c r="J38" s="327"/>
      <c r="K38" s="328" t="n">
        <v>0</v>
      </c>
      <c r="L38" s="458" t="s">
        <v>322</v>
      </c>
      <c r="M38" s="328" t="n">
        <v>2326.17628075837</v>
      </c>
      <c r="N38" s="327"/>
    </row>
    <row r="39" customFormat="false" ht="13.5" hidden="false" customHeight="true" outlineLevel="0" collapsed="false">
      <c r="A39" s="323" t="n">
        <v>32</v>
      </c>
      <c r="B39" s="324" t="s">
        <v>353</v>
      </c>
      <c r="C39" s="328" t="n">
        <v>502</v>
      </c>
      <c r="D39" s="318"/>
      <c r="E39" s="328" t="n">
        <v>18</v>
      </c>
      <c r="F39" s="327"/>
      <c r="G39" s="328" t="n">
        <v>44</v>
      </c>
      <c r="H39" s="327"/>
      <c r="I39" s="328" t="n">
        <v>28</v>
      </c>
      <c r="J39" s="327"/>
      <c r="K39" s="328" t="n">
        <v>0</v>
      </c>
      <c r="L39" s="327"/>
      <c r="M39" s="328" t="n">
        <v>592</v>
      </c>
      <c r="N39" s="327"/>
    </row>
    <row r="40" customFormat="false" ht="13.5" hidden="false" customHeight="true" outlineLevel="0" collapsed="false">
      <c r="A40" s="323" t="n">
        <v>33</v>
      </c>
      <c r="B40" s="324" t="s">
        <v>354</v>
      </c>
      <c r="C40" s="328" t="n">
        <v>2127</v>
      </c>
      <c r="D40" s="318"/>
      <c r="E40" s="328" t="n">
        <v>202</v>
      </c>
      <c r="F40" s="327"/>
      <c r="G40" s="328" t="n">
        <v>474.971933323835</v>
      </c>
      <c r="H40" s="327" t="s">
        <v>322</v>
      </c>
      <c r="I40" s="328" t="n">
        <v>87</v>
      </c>
      <c r="J40" s="327"/>
      <c r="K40" s="328" t="n">
        <v>425</v>
      </c>
      <c r="L40" s="327"/>
      <c r="M40" s="328" t="n">
        <v>3315.97193332384</v>
      </c>
      <c r="N40" s="327"/>
    </row>
    <row r="41" customFormat="false" ht="13.5" hidden="false" customHeight="true" outlineLevel="0" collapsed="false">
      <c r="A41" s="323" t="n">
        <v>34</v>
      </c>
      <c r="B41" s="324" t="s">
        <v>355</v>
      </c>
      <c r="C41" s="328" t="n">
        <v>1561</v>
      </c>
      <c r="D41" s="318"/>
      <c r="E41" s="328" t="n">
        <v>169</v>
      </c>
      <c r="F41" s="327"/>
      <c r="G41" s="328" t="n">
        <v>0</v>
      </c>
      <c r="H41" s="327"/>
      <c r="I41" s="328" t="n">
        <v>37</v>
      </c>
      <c r="J41" s="327"/>
      <c r="K41" s="328" t="n">
        <v>261</v>
      </c>
      <c r="L41" s="327"/>
      <c r="M41" s="328" t="n">
        <v>2028</v>
      </c>
      <c r="N41" s="327"/>
    </row>
    <row r="42" customFormat="false" ht="13.5" hidden="false" customHeight="true" outlineLevel="0" collapsed="false">
      <c r="A42" s="323" t="n">
        <v>35</v>
      </c>
      <c r="B42" s="324" t="s">
        <v>356</v>
      </c>
      <c r="C42" s="328" t="n">
        <v>1998</v>
      </c>
      <c r="D42" s="318"/>
      <c r="E42" s="328" t="n">
        <v>273</v>
      </c>
      <c r="F42" s="327"/>
      <c r="G42" s="328" t="n">
        <v>465</v>
      </c>
      <c r="H42" s="327"/>
      <c r="I42" s="328" t="n">
        <v>145</v>
      </c>
      <c r="J42" s="327"/>
      <c r="K42" s="328" t="n">
        <v>114</v>
      </c>
      <c r="L42" s="327"/>
      <c r="M42" s="328" t="n">
        <v>2995</v>
      </c>
      <c r="N42" s="327"/>
    </row>
    <row r="43" customFormat="false" ht="13.5" hidden="false" customHeight="true" outlineLevel="0" collapsed="false">
      <c r="A43" s="323" t="n">
        <v>36</v>
      </c>
      <c r="B43" s="324" t="s">
        <v>357</v>
      </c>
      <c r="C43" s="328" t="n">
        <v>383</v>
      </c>
      <c r="D43" s="318"/>
      <c r="E43" s="328" t="n">
        <v>0</v>
      </c>
      <c r="F43" s="327"/>
      <c r="G43" s="328" t="n">
        <v>85.805556347058</v>
      </c>
      <c r="H43" s="327" t="s">
        <v>322</v>
      </c>
      <c r="I43" s="328" t="n">
        <v>40</v>
      </c>
      <c r="J43" s="327"/>
      <c r="K43" s="328" t="n">
        <v>54</v>
      </c>
      <c r="L43" s="327"/>
      <c r="M43" s="328" t="n">
        <v>562.805556347058</v>
      </c>
      <c r="N43" s="327"/>
    </row>
    <row r="44" customFormat="false" ht="13.5" hidden="false" customHeight="true" outlineLevel="0" collapsed="false">
      <c r="A44" s="323" t="n">
        <v>37</v>
      </c>
      <c r="B44" s="324" t="s">
        <v>358</v>
      </c>
      <c r="C44" s="328" t="n">
        <v>1144</v>
      </c>
      <c r="D44" s="318"/>
      <c r="E44" s="328" t="n">
        <v>80</v>
      </c>
      <c r="F44" s="327"/>
      <c r="G44" s="328" t="n">
        <v>215</v>
      </c>
      <c r="H44" s="327"/>
      <c r="I44" s="328" t="n">
        <v>56</v>
      </c>
      <c r="J44" s="327"/>
      <c r="K44" s="328" t="n">
        <v>225</v>
      </c>
      <c r="L44" s="327"/>
      <c r="M44" s="328" t="n">
        <v>1720</v>
      </c>
      <c r="N44" s="327"/>
    </row>
    <row r="45" customFormat="false" ht="13.5" hidden="false" customHeight="true" outlineLevel="0" collapsed="false">
      <c r="A45" s="323" t="n">
        <v>38</v>
      </c>
      <c r="B45" s="324" t="s">
        <v>359</v>
      </c>
      <c r="C45" s="328" t="n">
        <v>1916</v>
      </c>
      <c r="D45" s="318"/>
      <c r="E45" s="328" t="n">
        <v>205</v>
      </c>
      <c r="F45" s="327"/>
      <c r="G45" s="328" t="n">
        <v>496</v>
      </c>
      <c r="H45" s="327"/>
      <c r="I45" s="328" t="n">
        <v>80</v>
      </c>
      <c r="J45" s="327"/>
      <c r="K45" s="328" t="n">
        <v>558.227311957045</v>
      </c>
      <c r="L45" s="327" t="s">
        <v>322</v>
      </c>
      <c r="M45" s="328" t="n">
        <v>3255.22731195705</v>
      </c>
      <c r="N45" s="327"/>
    </row>
    <row r="46" customFormat="false" ht="13.5" hidden="false" customHeight="true" outlineLevel="0" collapsed="false">
      <c r="A46" s="323" t="n">
        <v>39</v>
      </c>
      <c r="B46" s="324" t="s">
        <v>360</v>
      </c>
      <c r="C46" s="328" t="n">
        <v>716</v>
      </c>
      <c r="D46" s="318"/>
      <c r="E46" s="328" t="n">
        <v>35</v>
      </c>
      <c r="F46" s="327"/>
      <c r="G46" s="328" t="n">
        <v>266</v>
      </c>
      <c r="H46" s="327"/>
      <c r="I46" s="328" t="n">
        <v>26</v>
      </c>
      <c r="J46" s="327"/>
      <c r="K46" s="328" t="n">
        <v>12</v>
      </c>
      <c r="L46" s="327"/>
      <c r="M46" s="328" t="n">
        <v>1055</v>
      </c>
      <c r="N46" s="327"/>
    </row>
    <row r="47" customFormat="false" ht="13.5" hidden="false" customHeight="true" outlineLevel="0" collapsed="false">
      <c r="A47" s="323" t="n">
        <v>40</v>
      </c>
      <c r="B47" s="324" t="s">
        <v>361</v>
      </c>
      <c r="C47" s="328" t="n">
        <v>647</v>
      </c>
      <c r="D47" s="318"/>
      <c r="E47" s="328" t="n">
        <v>42</v>
      </c>
      <c r="F47" s="327"/>
      <c r="G47" s="328" t="n">
        <v>103</v>
      </c>
      <c r="H47" s="327"/>
      <c r="I47" s="328" t="n">
        <v>13</v>
      </c>
      <c r="J47" s="327"/>
      <c r="K47" s="328" t="n">
        <v>23</v>
      </c>
      <c r="L47" s="327" t="s">
        <v>322</v>
      </c>
      <c r="M47" s="328" t="n">
        <v>828</v>
      </c>
      <c r="N47" s="327"/>
    </row>
    <row r="48" customFormat="false" ht="13.5" hidden="false" customHeight="true" outlineLevel="0" collapsed="false">
      <c r="A48" s="323" t="n">
        <v>41</v>
      </c>
      <c r="B48" s="324" t="s">
        <v>362</v>
      </c>
      <c r="C48" s="328" t="n">
        <v>730</v>
      </c>
      <c r="D48" s="318"/>
      <c r="E48" s="328" t="n">
        <v>62</v>
      </c>
      <c r="F48" s="327"/>
      <c r="G48" s="328" t="n">
        <v>167</v>
      </c>
      <c r="H48" s="327"/>
      <c r="I48" s="328" t="n">
        <v>32</v>
      </c>
      <c r="J48" s="327"/>
      <c r="K48" s="328" t="n">
        <v>52</v>
      </c>
      <c r="L48" s="327"/>
      <c r="M48" s="328" t="n">
        <v>1043</v>
      </c>
      <c r="N48" s="327"/>
    </row>
    <row r="49" customFormat="false" ht="13.5" hidden="false" customHeight="true" outlineLevel="0" collapsed="false">
      <c r="A49" s="323" t="n">
        <v>42</v>
      </c>
      <c r="B49" s="324" t="s">
        <v>363</v>
      </c>
      <c r="C49" s="328" t="n">
        <v>1828</v>
      </c>
      <c r="D49" s="318"/>
      <c r="E49" s="328" t="n">
        <v>353</v>
      </c>
      <c r="F49" s="327"/>
      <c r="G49" s="328" t="n">
        <v>500</v>
      </c>
      <c r="H49" s="327"/>
      <c r="I49" s="328" t="n">
        <v>11</v>
      </c>
      <c r="J49" s="327"/>
      <c r="K49" s="328" t="n">
        <v>321</v>
      </c>
      <c r="L49" s="327"/>
      <c r="M49" s="328" t="n">
        <v>3013</v>
      </c>
      <c r="N49" s="327"/>
    </row>
    <row r="50" customFormat="false" ht="13.5" hidden="false" customHeight="true" outlineLevel="0" collapsed="false">
      <c r="A50" s="323" t="n">
        <v>43</v>
      </c>
      <c r="B50" s="324" t="s">
        <v>364</v>
      </c>
      <c r="C50" s="328" t="n">
        <v>482</v>
      </c>
      <c r="D50" s="318"/>
      <c r="E50" s="328" t="n">
        <v>18</v>
      </c>
      <c r="F50" s="458"/>
      <c r="G50" s="328" t="n">
        <v>81</v>
      </c>
      <c r="H50" s="327"/>
      <c r="I50" s="328" t="n">
        <v>20.8782393213542</v>
      </c>
      <c r="J50" s="327" t="s">
        <v>322</v>
      </c>
      <c r="K50" s="328" t="n">
        <v>39</v>
      </c>
      <c r="L50" s="327"/>
      <c r="M50" s="328" t="n">
        <v>640.878239321354</v>
      </c>
      <c r="N50" s="327"/>
    </row>
    <row r="51" customFormat="false" ht="13.5" hidden="false" customHeight="true" outlineLevel="0" collapsed="false">
      <c r="A51" s="323" t="n">
        <v>44</v>
      </c>
      <c r="B51" s="324" t="s">
        <v>365</v>
      </c>
      <c r="C51" s="328" t="n">
        <v>2324</v>
      </c>
      <c r="D51" s="318"/>
      <c r="E51" s="328" t="n">
        <v>109</v>
      </c>
      <c r="F51" s="327"/>
      <c r="G51" s="328" t="n">
        <v>1258</v>
      </c>
      <c r="H51" s="327"/>
      <c r="I51" s="328" t="n">
        <v>111</v>
      </c>
      <c r="J51" s="327"/>
      <c r="K51" s="328" t="n">
        <v>484</v>
      </c>
      <c r="L51" s="327"/>
      <c r="M51" s="328" t="n">
        <v>4286</v>
      </c>
      <c r="N51" s="327"/>
    </row>
    <row r="52" customFormat="false" ht="13.5" hidden="false" customHeight="true" outlineLevel="0" collapsed="false">
      <c r="A52" s="323" t="n">
        <v>45</v>
      </c>
      <c r="B52" s="324" t="s">
        <v>366</v>
      </c>
      <c r="C52" s="328" t="n">
        <v>1454</v>
      </c>
      <c r="D52" s="318"/>
      <c r="E52" s="328" t="n">
        <v>138</v>
      </c>
      <c r="F52" s="327"/>
      <c r="G52" s="328" t="n">
        <v>256</v>
      </c>
      <c r="H52" s="327"/>
      <c r="I52" s="328" t="n">
        <v>77</v>
      </c>
      <c r="J52" s="327"/>
      <c r="K52" s="328" t="n">
        <v>37</v>
      </c>
      <c r="L52" s="327"/>
      <c r="M52" s="328" t="n">
        <v>1962</v>
      </c>
      <c r="N52" s="327"/>
    </row>
    <row r="53" customFormat="false" ht="13.5" hidden="false" customHeight="true" outlineLevel="0" collapsed="false">
      <c r="A53" s="323" t="n">
        <v>46</v>
      </c>
      <c r="B53" s="324" t="s">
        <v>367</v>
      </c>
      <c r="C53" s="328" t="n">
        <v>445</v>
      </c>
      <c r="D53" s="318"/>
      <c r="E53" s="328" t="n">
        <v>12</v>
      </c>
      <c r="F53" s="327"/>
      <c r="G53" s="328" t="n">
        <v>62.9374944093207</v>
      </c>
      <c r="H53" s="327" t="s">
        <v>322</v>
      </c>
      <c r="I53" s="328" t="n">
        <v>2</v>
      </c>
      <c r="J53" s="327"/>
      <c r="K53" s="328" t="n">
        <v>0</v>
      </c>
      <c r="L53" s="327"/>
      <c r="M53" s="328" t="n">
        <v>521.937494409321</v>
      </c>
      <c r="N53" s="327"/>
    </row>
    <row r="54" customFormat="false" ht="13.5" hidden="false" customHeight="true" outlineLevel="0" collapsed="false">
      <c r="A54" s="323" t="n">
        <v>47</v>
      </c>
      <c r="B54" s="324" t="s">
        <v>368</v>
      </c>
      <c r="C54" s="328" t="n">
        <v>678</v>
      </c>
      <c r="D54" s="318"/>
      <c r="E54" s="328" t="n">
        <v>52</v>
      </c>
      <c r="F54" s="327"/>
      <c r="G54" s="328" t="n">
        <v>66</v>
      </c>
      <c r="H54" s="327"/>
      <c r="I54" s="328" t="n">
        <v>53</v>
      </c>
      <c r="J54" s="327"/>
      <c r="K54" s="328" t="n">
        <v>95</v>
      </c>
      <c r="L54" s="327"/>
      <c r="M54" s="328" t="n">
        <v>944</v>
      </c>
      <c r="N54" s="327"/>
    </row>
    <row r="55" customFormat="false" ht="13.5" hidden="false" customHeight="true" outlineLevel="0" collapsed="false">
      <c r="A55" s="323" t="n">
        <v>48</v>
      </c>
      <c r="B55" s="324" t="s">
        <v>369</v>
      </c>
      <c r="C55" s="328" t="n">
        <v>274</v>
      </c>
      <c r="D55" s="318"/>
      <c r="E55" s="328" t="n">
        <v>5</v>
      </c>
      <c r="F55" s="327"/>
      <c r="G55" s="328" t="n">
        <v>161</v>
      </c>
      <c r="H55" s="327"/>
      <c r="I55" s="328" t="n">
        <v>0</v>
      </c>
      <c r="J55" s="327"/>
      <c r="K55" s="328" t="n">
        <v>0</v>
      </c>
      <c r="L55" s="327"/>
      <c r="M55" s="328" t="n">
        <v>440</v>
      </c>
      <c r="N55" s="327"/>
    </row>
    <row r="56" customFormat="false" ht="13.5" hidden="false" customHeight="true" outlineLevel="0" collapsed="false">
      <c r="A56" s="323" t="n">
        <v>49</v>
      </c>
      <c r="B56" s="324" t="s">
        <v>370</v>
      </c>
      <c r="C56" s="328" t="n">
        <v>1406</v>
      </c>
      <c r="D56" s="318"/>
      <c r="E56" s="328" t="n">
        <v>53</v>
      </c>
      <c r="F56" s="327"/>
      <c r="G56" s="328" t="n">
        <v>305.981118653314</v>
      </c>
      <c r="H56" s="327" t="s">
        <v>322</v>
      </c>
      <c r="I56" s="328" t="n">
        <v>41</v>
      </c>
      <c r="J56" s="327"/>
      <c r="K56" s="328" t="n">
        <v>130</v>
      </c>
      <c r="L56" s="327"/>
      <c r="M56" s="328" t="n">
        <v>1935.98111865331</v>
      </c>
      <c r="N56" s="327"/>
    </row>
    <row r="57" customFormat="false" ht="13.5" hidden="false" customHeight="true" outlineLevel="0" collapsed="false">
      <c r="A57" s="323" t="n">
        <v>50</v>
      </c>
      <c r="B57" s="324" t="s">
        <v>371</v>
      </c>
      <c r="C57" s="328" t="n">
        <v>908</v>
      </c>
      <c r="D57" s="318"/>
      <c r="E57" s="328" t="n">
        <v>180</v>
      </c>
      <c r="F57" s="327"/>
      <c r="G57" s="328" t="n">
        <v>68</v>
      </c>
      <c r="H57" s="327"/>
      <c r="I57" s="328" t="n">
        <v>77</v>
      </c>
      <c r="J57" s="327"/>
      <c r="K57" s="328" t="n">
        <v>324</v>
      </c>
      <c r="L57" s="327"/>
      <c r="M57" s="328" t="n">
        <v>1557</v>
      </c>
      <c r="N57" s="327"/>
    </row>
    <row r="58" customFormat="false" ht="13.5" hidden="false" customHeight="true" outlineLevel="0" collapsed="false">
      <c r="A58" s="323" t="n">
        <v>51</v>
      </c>
      <c r="B58" s="324" t="s">
        <v>372</v>
      </c>
      <c r="C58" s="328" t="n">
        <v>820</v>
      </c>
      <c r="D58" s="318"/>
      <c r="E58" s="328" t="n">
        <v>277</v>
      </c>
      <c r="F58" s="327"/>
      <c r="G58" s="328" t="n">
        <v>136</v>
      </c>
      <c r="H58" s="327"/>
      <c r="I58" s="328" t="n">
        <v>104</v>
      </c>
      <c r="J58" s="327"/>
      <c r="K58" s="328" t="n">
        <v>128</v>
      </c>
      <c r="L58" s="327"/>
      <c r="M58" s="328" t="n">
        <v>1465</v>
      </c>
      <c r="N58" s="327"/>
    </row>
    <row r="59" customFormat="false" ht="13.5" hidden="false" customHeight="true" outlineLevel="0" collapsed="false">
      <c r="A59" s="329" t="n">
        <v>52</v>
      </c>
      <c r="B59" s="330" t="s">
        <v>373</v>
      </c>
      <c r="C59" s="335" t="n">
        <v>452</v>
      </c>
      <c r="D59" s="332"/>
      <c r="E59" s="335" t="n">
        <v>127</v>
      </c>
      <c r="F59" s="334" t="s">
        <v>322</v>
      </c>
      <c r="G59" s="335" t="n">
        <v>69.2397777461177</v>
      </c>
      <c r="H59" s="334" t="s">
        <v>322</v>
      </c>
      <c r="I59" s="335" t="n">
        <v>115</v>
      </c>
      <c r="J59" s="334"/>
      <c r="K59" s="335" t="n">
        <v>20</v>
      </c>
      <c r="L59" s="334"/>
      <c r="M59" s="335" t="n">
        <v>783.239777746118</v>
      </c>
      <c r="N59" s="334"/>
      <c r="O59" s="465"/>
    </row>
    <row r="60" customFormat="false" ht="13.5" hidden="false" customHeight="true" outlineLevel="0" collapsed="false">
      <c r="A60" s="466"/>
      <c r="B60" s="467"/>
      <c r="C60" s="468"/>
      <c r="D60" s="469"/>
      <c r="E60" s="468"/>
      <c r="F60" s="469"/>
      <c r="G60" s="468"/>
      <c r="H60" s="469"/>
      <c r="I60" s="468"/>
      <c r="J60" s="469"/>
      <c r="K60" s="468"/>
      <c r="L60" s="469"/>
      <c r="M60" s="468"/>
      <c r="N60" s="469"/>
      <c r="O60" s="465"/>
    </row>
    <row r="61" customFormat="false" ht="39.95" hidden="false" customHeight="true" outlineLevel="0" collapsed="false">
      <c r="A61" s="459" t="s">
        <v>310</v>
      </c>
      <c r="B61" s="459"/>
      <c r="C61" s="305" t="s">
        <v>447</v>
      </c>
      <c r="D61" s="305"/>
      <c r="E61" s="305" t="s">
        <v>458</v>
      </c>
      <c r="F61" s="305"/>
      <c r="G61" s="305" t="s">
        <v>459</v>
      </c>
      <c r="H61" s="305"/>
      <c r="I61" s="305" t="s">
        <v>460</v>
      </c>
      <c r="J61" s="305"/>
      <c r="K61" s="305" t="s">
        <v>461</v>
      </c>
      <c r="L61" s="305"/>
      <c r="M61" s="305" t="s">
        <v>462</v>
      </c>
      <c r="N61" s="305"/>
    </row>
    <row r="62" customFormat="false" ht="24.75" hidden="false" customHeight="true" outlineLevel="0" collapsed="false">
      <c r="A62" s="459"/>
      <c r="B62" s="459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</row>
    <row r="63" customFormat="false" ht="14.1" hidden="false" customHeight="true" outlineLevel="0" collapsed="false">
      <c r="A63" s="311" t="n">
        <v>53</v>
      </c>
      <c r="B63" s="312" t="s">
        <v>376</v>
      </c>
      <c r="C63" s="317" t="n">
        <v>716</v>
      </c>
      <c r="D63" s="316"/>
      <c r="E63" s="328" t="n">
        <v>108</v>
      </c>
      <c r="F63" s="327"/>
      <c r="G63" s="317" t="n">
        <v>196</v>
      </c>
      <c r="H63" s="316"/>
      <c r="I63" s="317" t="n">
        <v>15</v>
      </c>
      <c r="J63" s="316"/>
      <c r="K63" s="317" t="n">
        <v>124.380192469533</v>
      </c>
      <c r="L63" s="316" t="s">
        <v>322</v>
      </c>
      <c r="M63" s="317" t="n">
        <v>1159.38019246953</v>
      </c>
      <c r="N63" s="316"/>
    </row>
    <row r="64" customFormat="false" ht="14.1" hidden="false" customHeight="true" outlineLevel="0" collapsed="false">
      <c r="A64" s="323" t="n">
        <v>54</v>
      </c>
      <c r="B64" s="324" t="s">
        <v>377</v>
      </c>
      <c r="C64" s="328" t="n">
        <v>918</v>
      </c>
      <c r="D64" s="327"/>
      <c r="E64" s="328" t="n">
        <v>144.470283716552</v>
      </c>
      <c r="F64" s="327" t="s">
        <v>322</v>
      </c>
      <c r="G64" s="328" t="n">
        <v>153</v>
      </c>
      <c r="H64" s="327"/>
      <c r="I64" s="328" t="n">
        <v>26</v>
      </c>
      <c r="J64" s="327"/>
      <c r="K64" s="328" t="n">
        <v>196</v>
      </c>
      <c r="L64" s="327"/>
      <c r="M64" s="328" t="n">
        <v>1437.47028371655</v>
      </c>
      <c r="N64" s="327"/>
    </row>
    <row r="65" customFormat="false" ht="14.1" hidden="false" customHeight="true" outlineLevel="0" collapsed="false">
      <c r="A65" s="323" t="n">
        <v>55</v>
      </c>
      <c r="B65" s="324" t="s">
        <v>378</v>
      </c>
      <c r="C65" s="328" t="n">
        <v>356</v>
      </c>
      <c r="D65" s="327"/>
      <c r="E65" s="328" t="n">
        <v>21</v>
      </c>
      <c r="F65" s="327"/>
      <c r="G65" s="328" t="n">
        <v>151</v>
      </c>
      <c r="H65" s="327"/>
      <c r="I65" s="328" t="n">
        <v>18</v>
      </c>
      <c r="J65" s="327"/>
      <c r="K65" s="328" t="n">
        <v>24</v>
      </c>
      <c r="L65" s="327"/>
      <c r="M65" s="328" t="n">
        <v>570</v>
      </c>
      <c r="N65" s="327"/>
    </row>
    <row r="66" customFormat="false" ht="14.1" hidden="false" customHeight="true" outlineLevel="0" collapsed="false">
      <c r="A66" s="323" t="n">
        <v>56</v>
      </c>
      <c r="B66" s="324" t="s">
        <v>379</v>
      </c>
      <c r="C66" s="328" t="n">
        <v>1552</v>
      </c>
      <c r="D66" s="327"/>
      <c r="E66" s="328" t="n">
        <v>108</v>
      </c>
      <c r="F66" s="327"/>
      <c r="G66" s="328" t="n">
        <v>345</v>
      </c>
      <c r="H66" s="327"/>
      <c r="I66" s="328" t="n">
        <v>28.8511699800169</v>
      </c>
      <c r="J66" s="327" t="s">
        <v>322</v>
      </c>
      <c r="K66" s="328" t="n">
        <v>206</v>
      </c>
      <c r="L66" s="327"/>
      <c r="M66" s="328" t="n">
        <v>2239.85116998002</v>
      </c>
      <c r="N66" s="327"/>
    </row>
    <row r="67" customFormat="false" ht="14.1" hidden="false" customHeight="true" outlineLevel="0" collapsed="false">
      <c r="A67" s="323" t="n">
        <v>57</v>
      </c>
      <c r="B67" s="324" t="s">
        <v>380</v>
      </c>
      <c r="C67" s="328" t="n">
        <v>1279</v>
      </c>
      <c r="D67" s="327"/>
      <c r="E67" s="328" t="n">
        <v>98</v>
      </c>
      <c r="F67" s="327"/>
      <c r="G67" s="328" t="n">
        <v>197</v>
      </c>
      <c r="H67" s="327"/>
      <c r="I67" s="328" t="n">
        <v>62</v>
      </c>
      <c r="J67" s="327"/>
      <c r="K67" s="328" t="n">
        <v>102</v>
      </c>
      <c r="L67" s="327"/>
      <c r="M67" s="328" t="n">
        <v>1738</v>
      </c>
      <c r="N67" s="327"/>
    </row>
    <row r="68" customFormat="false" ht="14.1" hidden="false" customHeight="true" outlineLevel="0" collapsed="false">
      <c r="A68" s="323" t="n">
        <v>58</v>
      </c>
      <c r="B68" s="324" t="s">
        <v>381</v>
      </c>
      <c r="C68" s="328" t="n">
        <v>524</v>
      </c>
      <c r="D68" s="327"/>
      <c r="E68" s="328" t="n">
        <v>81</v>
      </c>
      <c r="F68" s="327"/>
      <c r="G68" s="328" t="n">
        <v>5</v>
      </c>
      <c r="H68" s="327"/>
      <c r="I68" s="328" t="n">
        <v>53</v>
      </c>
      <c r="J68" s="327"/>
      <c r="K68" s="328" t="n">
        <v>104</v>
      </c>
      <c r="L68" s="327"/>
      <c r="M68" s="328" t="n">
        <v>767</v>
      </c>
      <c r="N68" s="327"/>
    </row>
    <row r="69" customFormat="false" ht="14.1" hidden="false" customHeight="true" outlineLevel="0" collapsed="false">
      <c r="A69" s="323" t="n">
        <v>59</v>
      </c>
      <c r="B69" s="345" t="s">
        <v>382</v>
      </c>
      <c r="C69" s="328" t="n">
        <v>4532</v>
      </c>
      <c r="D69" s="327"/>
      <c r="E69" s="328" t="n">
        <v>0</v>
      </c>
      <c r="F69" s="327"/>
      <c r="G69" s="328" t="n">
        <v>814.052714061832</v>
      </c>
      <c r="H69" s="327" t="s">
        <v>322</v>
      </c>
      <c r="I69" s="328" t="n">
        <v>321.180354121657</v>
      </c>
      <c r="J69" s="327" t="s">
        <v>322</v>
      </c>
      <c r="K69" s="328" t="n">
        <v>968</v>
      </c>
      <c r="L69" s="327"/>
      <c r="M69" s="328" t="n">
        <v>6635.23306818349</v>
      </c>
      <c r="N69" s="327"/>
    </row>
    <row r="70" customFormat="false" ht="14.1" hidden="false" customHeight="true" outlineLevel="0" collapsed="false">
      <c r="A70" s="323" t="n">
        <v>60</v>
      </c>
      <c r="B70" s="324" t="s">
        <v>383</v>
      </c>
      <c r="C70" s="328" t="n">
        <v>1892</v>
      </c>
      <c r="D70" s="327"/>
      <c r="E70" s="328" t="n">
        <v>88</v>
      </c>
      <c r="F70" s="327"/>
      <c r="G70" s="328" t="n">
        <v>426.180538538253</v>
      </c>
      <c r="H70" s="327" t="s">
        <v>322</v>
      </c>
      <c r="I70" s="328" t="n">
        <v>118</v>
      </c>
      <c r="J70" s="327"/>
      <c r="K70" s="328" t="n">
        <v>98</v>
      </c>
      <c r="L70" s="327"/>
      <c r="M70" s="328" t="n">
        <v>2622.18053853825</v>
      </c>
      <c r="N70" s="327"/>
    </row>
    <row r="71" customFormat="false" ht="14.1" hidden="false" customHeight="true" outlineLevel="0" collapsed="false">
      <c r="A71" s="323" t="n">
        <v>61</v>
      </c>
      <c r="B71" s="324" t="s">
        <v>384</v>
      </c>
      <c r="C71" s="328" t="n">
        <v>649</v>
      </c>
      <c r="D71" s="327"/>
      <c r="E71" s="328" t="n">
        <v>19</v>
      </c>
      <c r="F71" s="327" t="s">
        <v>322</v>
      </c>
      <c r="G71" s="328" t="n">
        <v>70</v>
      </c>
      <c r="H71" s="327"/>
      <c r="I71" s="328" t="n">
        <v>45</v>
      </c>
      <c r="J71" s="327"/>
      <c r="K71" s="328" t="n">
        <v>26</v>
      </c>
      <c r="L71" s="470"/>
      <c r="M71" s="328" t="n">
        <v>809</v>
      </c>
      <c r="N71" s="327"/>
    </row>
    <row r="72" customFormat="false" ht="14.1" hidden="false" customHeight="true" outlineLevel="0" collapsed="false">
      <c r="A72" s="323" t="n">
        <v>62</v>
      </c>
      <c r="B72" s="324" t="s">
        <v>385</v>
      </c>
      <c r="C72" s="328" t="n">
        <v>2210</v>
      </c>
      <c r="D72" s="327"/>
      <c r="E72" s="328" t="n">
        <v>328.52998520909</v>
      </c>
      <c r="F72" s="327"/>
      <c r="G72" s="328" t="n">
        <v>142</v>
      </c>
      <c r="H72" s="327"/>
      <c r="I72" s="328" t="n">
        <v>207</v>
      </c>
      <c r="J72" s="327"/>
      <c r="K72" s="328" t="n">
        <v>673</v>
      </c>
      <c r="L72" s="327"/>
      <c r="M72" s="328" t="n">
        <v>3560.52998520909</v>
      </c>
      <c r="N72" s="327"/>
    </row>
    <row r="73" customFormat="false" ht="14.1" hidden="false" customHeight="true" outlineLevel="0" collapsed="false">
      <c r="A73" s="323" t="n">
        <v>63</v>
      </c>
      <c r="B73" s="324" t="s">
        <v>386</v>
      </c>
      <c r="C73" s="328" t="n">
        <v>1313</v>
      </c>
      <c r="D73" s="327"/>
      <c r="E73" s="328" t="n">
        <v>123</v>
      </c>
      <c r="F73" s="327"/>
      <c r="G73" s="328" t="n">
        <v>220</v>
      </c>
      <c r="H73" s="327"/>
      <c r="I73" s="328" t="n">
        <v>128</v>
      </c>
      <c r="J73" s="327"/>
      <c r="K73" s="328" t="n">
        <v>275</v>
      </c>
      <c r="L73" s="327"/>
      <c r="M73" s="328" t="n">
        <v>2059</v>
      </c>
      <c r="N73" s="327"/>
    </row>
    <row r="74" customFormat="false" ht="14.1" hidden="false" customHeight="true" outlineLevel="0" collapsed="false">
      <c r="A74" s="323" t="n">
        <v>64</v>
      </c>
      <c r="B74" s="324" t="s">
        <v>387</v>
      </c>
      <c r="C74" s="328" t="n">
        <v>1273</v>
      </c>
      <c r="D74" s="327"/>
      <c r="E74" s="328" t="n">
        <v>110.194211636816</v>
      </c>
      <c r="F74" s="327"/>
      <c r="G74" s="328" t="n">
        <v>138.236388786837</v>
      </c>
      <c r="H74" s="327" t="s">
        <v>322</v>
      </c>
      <c r="I74" s="328" t="n">
        <v>41</v>
      </c>
      <c r="J74" s="327"/>
      <c r="K74" s="328" t="n">
        <v>183</v>
      </c>
      <c r="L74" s="327"/>
      <c r="M74" s="328" t="n">
        <v>1745.43060042365</v>
      </c>
      <c r="N74" s="327"/>
    </row>
    <row r="75" customFormat="false" ht="14.1" hidden="false" customHeight="true" outlineLevel="0" collapsed="false">
      <c r="A75" s="323" t="n">
        <v>65</v>
      </c>
      <c r="B75" s="324" t="s">
        <v>388</v>
      </c>
      <c r="C75" s="328" t="n">
        <v>401</v>
      </c>
      <c r="D75" s="327"/>
      <c r="E75" s="328" t="n">
        <v>62.8041549011698</v>
      </c>
      <c r="F75" s="327" t="s">
        <v>322</v>
      </c>
      <c r="G75" s="328" t="n">
        <v>77</v>
      </c>
      <c r="H75" s="327"/>
      <c r="I75" s="328" t="n">
        <v>3</v>
      </c>
      <c r="J75" s="327"/>
      <c r="K75" s="328" t="n">
        <v>34</v>
      </c>
      <c r="L75" s="327"/>
      <c r="M75" s="328" t="n">
        <v>577.80415490117</v>
      </c>
      <c r="N75" s="327"/>
    </row>
    <row r="76" customFormat="false" ht="14.1" hidden="false" customHeight="true" outlineLevel="0" collapsed="false">
      <c r="A76" s="323" t="n">
        <v>66</v>
      </c>
      <c r="B76" s="324" t="s">
        <v>389</v>
      </c>
      <c r="C76" s="328" t="n">
        <v>627</v>
      </c>
      <c r="D76" s="327"/>
      <c r="E76" s="328" t="n">
        <v>94.5171440096813</v>
      </c>
      <c r="F76" s="327"/>
      <c r="G76" s="328" t="n">
        <v>134</v>
      </c>
      <c r="H76" s="327"/>
      <c r="I76" s="328" t="n">
        <v>9</v>
      </c>
      <c r="J76" s="327"/>
      <c r="K76" s="328" t="n">
        <v>97</v>
      </c>
      <c r="L76" s="327"/>
      <c r="M76" s="328" t="n">
        <v>961.517144009681</v>
      </c>
      <c r="N76" s="327"/>
    </row>
    <row r="77" customFormat="false" ht="14.1" hidden="false" customHeight="true" outlineLevel="0" collapsed="false">
      <c r="A77" s="323" t="n">
        <v>67</v>
      </c>
      <c r="B77" s="324" t="s">
        <v>390</v>
      </c>
      <c r="C77" s="328" t="n">
        <v>1836</v>
      </c>
      <c r="D77" s="327"/>
      <c r="E77" s="328" t="n">
        <v>361</v>
      </c>
      <c r="F77" s="327"/>
      <c r="G77" s="328" t="n">
        <v>213</v>
      </c>
      <c r="H77" s="327"/>
      <c r="I77" s="328" t="n">
        <v>83</v>
      </c>
      <c r="J77" s="327"/>
      <c r="K77" s="328" t="n">
        <v>310</v>
      </c>
      <c r="L77" s="327"/>
      <c r="M77" s="328" t="n">
        <v>2803</v>
      </c>
      <c r="N77" s="327"/>
    </row>
    <row r="78" customFormat="false" ht="14.1" hidden="false" customHeight="true" outlineLevel="0" collapsed="false">
      <c r="A78" s="323" t="n">
        <v>68</v>
      </c>
      <c r="B78" s="324" t="s">
        <v>391</v>
      </c>
      <c r="C78" s="328" t="n">
        <v>1869</v>
      </c>
      <c r="D78" s="327"/>
      <c r="E78" s="328" t="n">
        <v>124</v>
      </c>
      <c r="F78" s="327"/>
      <c r="G78" s="328" t="n">
        <v>99</v>
      </c>
      <c r="H78" s="327"/>
      <c r="I78" s="328" t="n">
        <v>16</v>
      </c>
      <c r="J78" s="327"/>
      <c r="K78" s="328" t="n">
        <v>219</v>
      </c>
      <c r="L78" s="327"/>
      <c r="M78" s="328" t="n">
        <v>2327</v>
      </c>
      <c r="N78" s="327"/>
    </row>
    <row r="79" customFormat="false" ht="14.1" hidden="false" customHeight="true" outlineLevel="0" collapsed="false">
      <c r="A79" s="323" t="n">
        <v>69</v>
      </c>
      <c r="B79" s="324" t="s">
        <v>392</v>
      </c>
      <c r="C79" s="328" t="n">
        <v>2996</v>
      </c>
      <c r="D79" s="327"/>
      <c r="E79" s="328" t="n">
        <v>589</v>
      </c>
      <c r="F79" s="327"/>
      <c r="G79" s="328" t="n">
        <v>1377</v>
      </c>
      <c r="H79" s="327"/>
      <c r="I79" s="328" t="n">
        <v>85.1778270496842</v>
      </c>
      <c r="J79" s="327" t="s">
        <v>322</v>
      </c>
      <c r="K79" s="328" t="n">
        <v>772</v>
      </c>
      <c r="L79" s="327"/>
      <c r="M79" s="328" t="n">
        <v>5819.17782704968</v>
      </c>
      <c r="N79" s="327"/>
    </row>
    <row r="80" customFormat="false" ht="14.1" hidden="false" customHeight="true" outlineLevel="0" collapsed="false">
      <c r="A80" s="323" t="n">
        <v>70</v>
      </c>
      <c r="B80" s="324" t="s">
        <v>393</v>
      </c>
      <c r="C80" s="328" t="n">
        <v>419</v>
      </c>
      <c r="D80" s="327"/>
      <c r="E80" s="328" t="n">
        <v>31</v>
      </c>
      <c r="F80" s="327"/>
      <c r="G80" s="328" t="n">
        <v>43</v>
      </c>
      <c r="H80" s="327"/>
      <c r="I80" s="328" t="n">
        <v>45</v>
      </c>
      <c r="J80" s="327"/>
      <c r="K80" s="328" t="n">
        <v>20</v>
      </c>
      <c r="L80" s="327"/>
      <c r="M80" s="328" t="n">
        <v>558</v>
      </c>
      <c r="N80" s="327"/>
    </row>
    <row r="81" customFormat="false" ht="14.1" hidden="false" customHeight="true" outlineLevel="0" collapsed="false">
      <c r="A81" s="323" t="n">
        <v>71</v>
      </c>
      <c r="B81" s="324" t="s">
        <v>394</v>
      </c>
      <c r="C81" s="328" t="n">
        <v>1658</v>
      </c>
      <c r="D81" s="327"/>
      <c r="E81" s="328" t="n">
        <v>123</v>
      </c>
      <c r="F81" s="327" t="s">
        <v>322</v>
      </c>
      <c r="G81" s="328" t="n">
        <v>313</v>
      </c>
      <c r="H81" s="327"/>
      <c r="I81" s="328" t="n">
        <v>58</v>
      </c>
      <c r="J81" s="327"/>
      <c r="K81" s="328" t="n">
        <v>330</v>
      </c>
      <c r="L81" s="327"/>
      <c r="M81" s="328" t="n">
        <v>2482</v>
      </c>
      <c r="N81" s="327"/>
    </row>
    <row r="82" customFormat="false" ht="14.1" hidden="false" customHeight="true" outlineLevel="0" collapsed="false">
      <c r="A82" s="323" t="n">
        <v>72</v>
      </c>
      <c r="B82" s="324" t="s">
        <v>395</v>
      </c>
      <c r="C82" s="328" t="n">
        <v>985</v>
      </c>
      <c r="D82" s="327"/>
      <c r="E82" s="328" t="n">
        <v>83.5315987629421</v>
      </c>
      <c r="F82" s="327" t="s">
        <v>322</v>
      </c>
      <c r="G82" s="328" t="n">
        <v>281</v>
      </c>
      <c r="H82" s="327"/>
      <c r="I82" s="328" t="n">
        <v>148</v>
      </c>
      <c r="J82" s="327"/>
      <c r="K82" s="328" t="n">
        <v>93</v>
      </c>
      <c r="L82" s="470"/>
      <c r="M82" s="328" t="n">
        <v>1590.53159876294</v>
      </c>
      <c r="N82" s="327"/>
    </row>
    <row r="83" customFormat="false" ht="14.1" hidden="false" customHeight="true" outlineLevel="0" collapsed="false">
      <c r="A83" s="323" t="n">
        <v>73</v>
      </c>
      <c r="B83" s="324" t="s">
        <v>396</v>
      </c>
      <c r="C83" s="328" t="n">
        <v>830</v>
      </c>
      <c r="D83" s="327"/>
      <c r="E83" s="328" t="n">
        <v>86</v>
      </c>
      <c r="F83" s="327"/>
      <c r="G83" s="328" t="n">
        <v>215</v>
      </c>
      <c r="H83" s="327"/>
      <c r="I83" s="328" t="n">
        <v>6</v>
      </c>
      <c r="J83" s="327"/>
      <c r="K83" s="328" t="n">
        <v>89</v>
      </c>
      <c r="L83" s="327"/>
      <c r="M83" s="328" t="n">
        <v>1226</v>
      </c>
      <c r="N83" s="327"/>
    </row>
    <row r="84" customFormat="false" ht="14.1" hidden="false" customHeight="true" outlineLevel="0" collapsed="false">
      <c r="A84" s="323" t="n">
        <v>74</v>
      </c>
      <c r="B84" s="324" t="s">
        <v>397</v>
      </c>
      <c r="C84" s="328" t="n">
        <v>1199</v>
      </c>
      <c r="D84" s="327"/>
      <c r="E84" s="328" t="n">
        <v>5</v>
      </c>
      <c r="F84" s="327"/>
      <c r="G84" s="328" t="n">
        <v>303.878501210999</v>
      </c>
      <c r="H84" s="327" t="s">
        <v>322</v>
      </c>
      <c r="I84" s="328" t="n">
        <v>6</v>
      </c>
      <c r="J84" s="327"/>
      <c r="K84" s="328" t="n">
        <v>84</v>
      </c>
      <c r="L84" s="327"/>
      <c r="M84" s="328" t="n">
        <v>1597.878501211</v>
      </c>
      <c r="N84" s="327"/>
    </row>
    <row r="85" customFormat="false" ht="14.1" hidden="false" customHeight="true" outlineLevel="0" collapsed="false">
      <c r="A85" s="323" t="n">
        <v>75</v>
      </c>
      <c r="B85" s="324" t="s">
        <v>398</v>
      </c>
      <c r="C85" s="328" t="n">
        <v>2399</v>
      </c>
      <c r="D85" s="327"/>
      <c r="E85" s="328" t="n">
        <v>489.996772892295</v>
      </c>
      <c r="F85" s="327" t="s">
        <v>322</v>
      </c>
      <c r="G85" s="328" t="n">
        <v>374.562243973398</v>
      </c>
      <c r="H85" s="327" t="s">
        <v>322</v>
      </c>
      <c r="I85" s="328" t="n">
        <v>66</v>
      </c>
      <c r="J85" s="327"/>
      <c r="K85" s="328" t="n">
        <v>593.091648360609</v>
      </c>
      <c r="L85" s="327" t="s">
        <v>322</v>
      </c>
      <c r="M85" s="328" t="n">
        <v>3922.6506652263</v>
      </c>
      <c r="N85" s="327"/>
    </row>
    <row r="86" customFormat="false" ht="14.1" hidden="false" customHeight="true" outlineLevel="0" collapsed="false">
      <c r="A86" s="323" t="n">
        <v>76</v>
      </c>
      <c r="B86" s="324" t="s">
        <v>399</v>
      </c>
      <c r="C86" s="328" t="n">
        <v>1931</v>
      </c>
      <c r="D86" s="327"/>
      <c r="E86" s="328" t="n">
        <v>258</v>
      </c>
      <c r="F86" s="327"/>
      <c r="G86" s="328" t="n">
        <v>310</v>
      </c>
      <c r="H86" s="327"/>
      <c r="I86" s="328" t="n">
        <v>140</v>
      </c>
      <c r="J86" s="327"/>
      <c r="K86" s="328" t="n">
        <v>806</v>
      </c>
      <c r="L86" s="327"/>
      <c r="M86" s="328" t="n">
        <v>3445</v>
      </c>
      <c r="N86" s="327"/>
    </row>
    <row r="87" customFormat="false" ht="14.1" hidden="false" customHeight="true" outlineLevel="0" collapsed="false">
      <c r="A87" s="323" t="n">
        <v>77</v>
      </c>
      <c r="B87" s="324" t="s">
        <v>400</v>
      </c>
      <c r="C87" s="328" t="n">
        <v>1858</v>
      </c>
      <c r="D87" s="327"/>
      <c r="E87" s="328" t="n">
        <v>195</v>
      </c>
      <c r="F87" s="327"/>
      <c r="G87" s="328" t="n">
        <v>248</v>
      </c>
      <c r="H87" s="327"/>
      <c r="I87" s="328" t="n">
        <v>55</v>
      </c>
      <c r="J87" s="327"/>
      <c r="K87" s="328" t="n">
        <v>342</v>
      </c>
      <c r="L87" s="327"/>
      <c r="M87" s="328" t="n">
        <v>2698</v>
      </c>
      <c r="N87" s="327"/>
    </row>
    <row r="88" customFormat="false" ht="14.1" hidden="false" customHeight="true" outlineLevel="0" collapsed="false">
      <c r="A88" s="323" t="n">
        <v>78</v>
      </c>
      <c r="B88" s="324" t="s">
        <v>401</v>
      </c>
      <c r="C88" s="328" t="n">
        <v>2758</v>
      </c>
      <c r="D88" s="327"/>
      <c r="E88" s="328" t="n">
        <v>399</v>
      </c>
      <c r="F88" s="327"/>
      <c r="G88" s="328" t="n">
        <v>402</v>
      </c>
      <c r="H88" s="327"/>
      <c r="I88" s="328" t="n">
        <v>51</v>
      </c>
      <c r="J88" s="327"/>
      <c r="K88" s="328" t="n">
        <v>30</v>
      </c>
      <c r="L88" s="327"/>
      <c r="M88" s="328" t="n">
        <v>3640</v>
      </c>
      <c r="N88" s="327"/>
    </row>
    <row r="89" customFormat="false" ht="14.1" hidden="false" customHeight="true" outlineLevel="0" collapsed="false">
      <c r="A89" s="323" t="n">
        <v>79</v>
      </c>
      <c r="B89" s="324" t="s">
        <v>402</v>
      </c>
      <c r="C89" s="328" t="n">
        <v>1002</v>
      </c>
      <c r="D89" s="327"/>
      <c r="E89" s="328" t="n">
        <v>15</v>
      </c>
      <c r="F89" s="327"/>
      <c r="G89" s="328" t="n">
        <v>258</v>
      </c>
      <c r="H89" s="327"/>
      <c r="I89" s="328" t="n">
        <v>46.5225828706045</v>
      </c>
      <c r="J89" s="327" t="s">
        <v>322</v>
      </c>
      <c r="K89" s="328" t="n">
        <v>41</v>
      </c>
      <c r="L89" s="327"/>
      <c r="M89" s="328" t="n">
        <v>1362.5225828706</v>
      </c>
      <c r="N89" s="327"/>
    </row>
    <row r="90" customFormat="false" ht="14.1" hidden="false" customHeight="true" outlineLevel="0" collapsed="false">
      <c r="A90" s="323" t="n">
        <v>80</v>
      </c>
      <c r="B90" s="324" t="s">
        <v>403</v>
      </c>
      <c r="C90" s="328" t="n">
        <v>1389</v>
      </c>
      <c r="D90" s="327"/>
      <c r="E90" s="328" t="n">
        <v>23</v>
      </c>
      <c r="F90" s="327"/>
      <c r="G90" s="328" t="n">
        <v>0</v>
      </c>
      <c r="H90" s="327"/>
      <c r="I90" s="328" t="n">
        <v>212</v>
      </c>
      <c r="J90" s="327"/>
      <c r="K90" s="328" t="n">
        <v>279</v>
      </c>
      <c r="L90" s="327"/>
      <c r="M90" s="328" t="n">
        <v>1903</v>
      </c>
      <c r="N90" s="327"/>
    </row>
    <row r="91" customFormat="false" ht="14.1" hidden="false" customHeight="true" outlineLevel="0" collapsed="false">
      <c r="A91" s="323" t="n">
        <v>81</v>
      </c>
      <c r="B91" s="324" t="s">
        <v>404</v>
      </c>
      <c r="C91" s="328" t="n">
        <v>877.387716080947</v>
      </c>
      <c r="D91" s="327" t="s">
        <v>322</v>
      </c>
      <c r="E91" s="328" t="n">
        <v>75.0542897283686</v>
      </c>
      <c r="F91" s="327"/>
      <c r="G91" s="328" t="n">
        <v>143.646257760988</v>
      </c>
      <c r="H91" s="327" t="s">
        <v>322</v>
      </c>
      <c r="I91" s="328" t="n">
        <v>27.4021635444559</v>
      </c>
      <c r="J91" s="327" t="s">
        <v>322</v>
      </c>
      <c r="K91" s="328" t="n">
        <v>150.112584807522</v>
      </c>
      <c r="L91" s="327" t="s">
        <v>322</v>
      </c>
      <c r="M91" s="328" t="n">
        <v>1273.60301192228</v>
      </c>
      <c r="N91" s="327"/>
    </row>
    <row r="92" customFormat="false" ht="14.1" hidden="false" customHeight="true" outlineLevel="0" collapsed="false">
      <c r="A92" s="323" t="n">
        <v>82</v>
      </c>
      <c r="B92" s="324" t="s">
        <v>405</v>
      </c>
      <c r="C92" s="328" t="n">
        <v>508</v>
      </c>
      <c r="D92" s="327"/>
      <c r="E92" s="328" t="n">
        <v>58</v>
      </c>
      <c r="F92" s="327"/>
      <c r="G92" s="328" t="n">
        <v>112</v>
      </c>
      <c r="H92" s="327"/>
      <c r="I92" s="328" t="n">
        <v>31</v>
      </c>
      <c r="J92" s="327"/>
      <c r="K92" s="328" t="n">
        <v>47</v>
      </c>
      <c r="L92" s="327"/>
      <c r="M92" s="328" t="n">
        <v>756</v>
      </c>
      <c r="N92" s="327"/>
    </row>
    <row r="93" customFormat="false" ht="14.1" hidden="false" customHeight="true" outlineLevel="0" collapsed="false">
      <c r="A93" s="323" t="n">
        <v>83</v>
      </c>
      <c r="B93" s="324" t="s">
        <v>406</v>
      </c>
      <c r="C93" s="328" t="n">
        <v>1289</v>
      </c>
      <c r="D93" s="327"/>
      <c r="E93" s="328" t="n">
        <v>191</v>
      </c>
      <c r="F93" s="327"/>
      <c r="G93" s="328" t="n">
        <v>318</v>
      </c>
      <c r="H93" s="327"/>
      <c r="I93" s="328" t="n">
        <v>9</v>
      </c>
      <c r="J93" s="327"/>
      <c r="K93" s="328" t="n">
        <v>191</v>
      </c>
      <c r="L93" s="327"/>
      <c r="M93" s="328" t="n">
        <v>1998</v>
      </c>
      <c r="N93" s="327"/>
    </row>
    <row r="94" customFormat="false" ht="14.1" hidden="false" customHeight="true" outlineLevel="0" collapsed="false">
      <c r="A94" s="323" t="n">
        <v>84</v>
      </c>
      <c r="B94" s="324" t="s">
        <v>407</v>
      </c>
      <c r="C94" s="328" t="n">
        <v>694</v>
      </c>
      <c r="D94" s="327"/>
      <c r="E94" s="328" t="n">
        <v>79.1788355519699</v>
      </c>
      <c r="F94" s="327" t="s">
        <v>322</v>
      </c>
      <c r="G94" s="328" t="n">
        <v>167</v>
      </c>
      <c r="H94" s="327"/>
      <c r="I94" s="328" t="n">
        <v>11</v>
      </c>
      <c r="J94" s="327"/>
      <c r="K94" s="328" t="n">
        <v>81</v>
      </c>
      <c r="L94" s="327"/>
      <c r="M94" s="328" t="n">
        <v>1032.17883555197</v>
      </c>
      <c r="N94" s="327"/>
    </row>
    <row r="95" customFormat="false" ht="14.1" hidden="false" customHeight="true" outlineLevel="0" collapsed="false">
      <c r="A95" s="323" t="n">
        <v>85</v>
      </c>
      <c r="B95" s="324" t="s">
        <v>408</v>
      </c>
      <c r="C95" s="328" t="n">
        <v>1226</v>
      </c>
      <c r="D95" s="327"/>
      <c r="E95" s="328" t="n">
        <v>1</v>
      </c>
      <c r="F95" s="327"/>
      <c r="G95" s="328" t="n">
        <v>205</v>
      </c>
      <c r="H95" s="327"/>
      <c r="I95" s="328" t="n">
        <v>43</v>
      </c>
      <c r="J95" s="327"/>
      <c r="K95" s="328" t="n">
        <v>181</v>
      </c>
      <c r="L95" s="327"/>
      <c r="M95" s="328" t="n">
        <v>1656</v>
      </c>
      <c r="N95" s="327"/>
    </row>
    <row r="96" customFormat="false" ht="14.1" hidden="false" customHeight="true" outlineLevel="0" collapsed="false">
      <c r="A96" s="323" t="n">
        <v>86</v>
      </c>
      <c r="B96" s="324" t="s">
        <v>409</v>
      </c>
      <c r="C96" s="328" t="n">
        <v>772</v>
      </c>
      <c r="D96" s="327"/>
      <c r="E96" s="328" t="n">
        <v>69</v>
      </c>
      <c r="F96" s="327"/>
      <c r="G96" s="328" t="n">
        <v>121</v>
      </c>
      <c r="H96" s="327"/>
      <c r="I96" s="328" t="n">
        <v>159</v>
      </c>
      <c r="J96" s="327"/>
      <c r="K96" s="328" t="n">
        <v>136</v>
      </c>
      <c r="L96" s="327"/>
      <c r="M96" s="328" t="n">
        <v>1257</v>
      </c>
      <c r="N96" s="327"/>
    </row>
    <row r="97" customFormat="false" ht="14.1" hidden="false" customHeight="true" outlineLevel="0" collapsed="false">
      <c r="A97" s="323" t="n">
        <v>87</v>
      </c>
      <c r="B97" s="324" t="s">
        <v>410</v>
      </c>
      <c r="C97" s="328" t="n">
        <v>849</v>
      </c>
      <c r="D97" s="327"/>
      <c r="E97" s="328" t="n">
        <v>54</v>
      </c>
      <c r="F97" s="327" t="s">
        <v>322</v>
      </c>
      <c r="G97" s="328" t="n">
        <v>169</v>
      </c>
      <c r="H97" s="327"/>
      <c r="I97" s="328" t="n">
        <v>13</v>
      </c>
      <c r="J97" s="327"/>
      <c r="K97" s="328" t="n">
        <v>109</v>
      </c>
      <c r="L97" s="327"/>
      <c r="M97" s="328" t="n">
        <v>1194</v>
      </c>
      <c r="N97" s="327"/>
    </row>
    <row r="98" customFormat="false" ht="14.1" hidden="false" customHeight="true" outlineLevel="0" collapsed="false">
      <c r="A98" s="323" t="n">
        <v>88</v>
      </c>
      <c r="B98" s="324" t="s">
        <v>411</v>
      </c>
      <c r="C98" s="328" t="n">
        <v>776</v>
      </c>
      <c r="D98" s="327"/>
      <c r="E98" s="328" t="n">
        <v>64</v>
      </c>
      <c r="F98" s="327"/>
      <c r="G98" s="328" t="n">
        <v>138</v>
      </c>
      <c r="H98" s="327"/>
      <c r="I98" s="328" t="n">
        <v>23</v>
      </c>
      <c r="J98" s="327"/>
      <c r="K98" s="328" t="n">
        <v>48</v>
      </c>
      <c r="L98" s="327"/>
      <c r="M98" s="328" t="n">
        <v>1049</v>
      </c>
      <c r="N98" s="327"/>
    </row>
    <row r="99" customFormat="false" ht="14.1" hidden="false" customHeight="true" outlineLevel="0" collapsed="false">
      <c r="A99" s="323" t="n">
        <v>89</v>
      </c>
      <c r="B99" s="324" t="s">
        <v>412</v>
      </c>
      <c r="C99" s="328" t="n">
        <v>869</v>
      </c>
      <c r="D99" s="327"/>
      <c r="E99" s="328" t="n">
        <v>89</v>
      </c>
      <c r="F99" s="327"/>
      <c r="G99" s="328" t="n">
        <v>64</v>
      </c>
      <c r="H99" s="327"/>
      <c r="I99" s="328" t="n">
        <v>30</v>
      </c>
      <c r="J99" s="327"/>
      <c r="K99" s="328" t="n">
        <v>120</v>
      </c>
      <c r="L99" s="327"/>
      <c r="M99" s="328" t="n">
        <v>1172</v>
      </c>
      <c r="N99" s="327"/>
    </row>
    <row r="100" customFormat="false" ht="14.1" hidden="false" customHeight="true" outlineLevel="0" collapsed="false">
      <c r="A100" s="323" t="n">
        <v>90</v>
      </c>
      <c r="B100" s="324" t="s">
        <v>413</v>
      </c>
      <c r="C100" s="328" t="n">
        <v>148</v>
      </c>
      <c r="D100" s="327"/>
      <c r="E100" s="328" t="n">
        <v>5</v>
      </c>
      <c r="F100" s="327"/>
      <c r="G100" s="328" t="n">
        <v>0</v>
      </c>
      <c r="H100" s="327"/>
      <c r="I100" s="328" t="n">
        <v>16</v>
      </c>
      <c r="J100" s="327"/>
      <c r="K100" s="328" t="n">
        <v>46</v>
      </c>
      <c r="L100" s="327"/>
      <c r="M100" s="328" t="n">
        <v>215</v>
      </c>
      <c r="N100" s="327"/>
    </row>
    <row r="101" customFormat="false" ht="14.1" hidden="false" customHeight="true" outlineLevel="0" collapsed="false">
      <c r="A101" s="323" t="n">
        <v>91</v>
      </c>
      <c r="B101" s="324" t="s">
        <v>414</v>
      </c>
      <c r="C101" s="328" t="n">
        <v>1596</v>
      </c>
      <c r="D101" s="327"/>
      <c r="E101" s="328" t="n">
        <v>310</v>
      </c>
      <c r="F101" s="327"/>
      <c r="G101" s="328" t="n">
        <v>281.229975780026</v>
      </c>
      <c r="H101" s="327" t="s">
        <v>322</v>
      </c>
      <c r="I101" s="328" t="n">
        <v>49</v>
      </c>
      <c r="J101" s="327"/>
      <c r="K101" s="328" t="n">
        <v>351</v>
      </c>
      <c r="L101" s="327"/>
      <c r="M101" s="328" t="n">
        <v>2587.22997578003</v>
      </c>
      <c r="N101" s="327"/>
    </row>
    <row r="102" customFormat="false" ht="14.1" hidden="false" customHeight="true" outlineLevel="0" collapsed="false">
      <c r="A102" s="323" t="n">
        <v>92</v>
      </c>
      <c r="B102" s="324" t="s">
        <v>415</v>
      </c>
      <c r="C102" s="328" t="n">
        <v>1950</v>
      </c>
      <c r="D102" s="327"/>
      <c r="E102" s="328" t="n">
        <v>415</v>
      </c>
      <c r="F102" s="327"/>
      <c r="G102" s="328" t="n">
        <v>166</v>
      </c>
      <c r="H102" s="327"/>
      <c r="I102" s="328" t="n">
        <v>36</v>
      </c>
      <c r="J102" s="327"/>
      <c r="K102" s="328" t="n">
        <v>520</v>
      </c>
      <c r="L102" s="327"/>
      <c r="M102" s="328" t="n">
        <v>3087</v>
      </c>
      <c r="N102" s="327"/>
    </row>
    <row r="103" customFormat="false" ht="14.1" hidden="false" customHeight="true" outlineLevel="0" collapsed="false">
      <c r="A103" s="323" t="n">
        <v>93</v>
      </c>
      <c r="B103" s="324" t="s">
        <v>416</v>
      </c>
      <c r="C103" s="328" t="n">
        <v>1606</v>
      </c>
      <c r="D103" s="327"/>
      <c r="E103" s="328" t="n">
        <v>224</v>
      </c>
      <c r="F103" s="327"/>
      <c r="G103" s="328" t="n">
        <v>442.228636557914</v>
      </c>
      <c r="H103" s="327" t="s">
        <v>322</v>
      </c>
      <c r="I103" s="328" t="n">
        <v>20.965648306577</v>
      </c>
      <c r="J103" s="327" t="s">
        <v>322</v>
      </c>
      <c r="K103" s="328" t="n">
        <v>393</v>
      </c>
      <c r="L103" s="327"/>
      <c r="M103" s="328" t="n">
        <v>2686.19428486449</v>
      </c>
      <c r="N103" s="327"/>
    </row>
    <row r="104" customFormat="false" ht="14.1" hidden="false" customHeight="true" outlineLevel="0" collapsed="false">
      <c r="A104" s="323" t="n">
        <v>94</v>
      </c>
      <c r="B104" s="324" t="s">
        <v>417</v>
      </c>
      <c r="C104" s="328" t="n">
        <v>1731</v>
      </c>
      <c r="D104" s="327"/>
      <c r="E104" s="328" t="n">
        <v>603</v>
      </c>
      <c r="F104" s="327"/>
      <c r="G104" s="328" t="n">
        <v>293.913150021371</v>
      </c>
      <c r="H104" s="327" t="s">
        <v>322</v>
      </c>
      <c r="I104" s="328" t="n">
        <v>95</v>
      </c>
      <c r="J104" s="327"/>
      <c r="K104" s="328" t="n">
        <v>399</v>
      </c>
      <c r="L104" s="327"/>
      <c r="M104" s="328" t="n">
        <v>3121.91315002137</v>
      </c>
      <c r="N104" s="327"/>
    </row>
    <row r="105" customFormat="false" ht="14.1" hidden="false" customHeight="true" outlineLevel="0" collapsed="false">
      <c r="A105" s="323" t="n">
        <v>95</v>
      </c>
      <c r="B105" s="324" t="s">
        <v>418</v>
      </c>
      <c r="C105" s="328" t="n">
        <v>1268</v>
      </c>
      <c r="D105" s="327"/>
      <c r="E105" s="328" t="n">
        <v>191</v>
      </c>
      <c r="F105" s="327"/>
      <c r="G105" s="328" t="n">
        <v>436.145889727881</v>
      </c>
      <c r="H105" s="327" t="s">
        <v>322</v>
      </c>
      <c r="I105" s="328" t="n">
        <v>10</v>
      </c>
      <c r="J105" s="327"/>
      <c r="K105" s="328" t="n">
        <v>222</v>
      </c>
      <c r="L105" s="327"/>
      <c r="M105" s="328" t="n">
        <v>2127.14588972788</v>
      </c>
      <c r="N105" s="327"/>
    </row>
    <row r="106" customFormat="false" ht="14.1" hidden="false" customHeight="true" outlineLevel="0" collapsed="false">
      <c r="A106" s="323" t="n">
        <v>971</v>
      </c>
      <c r="B106" s="324" t="s">
        <v>419</v>
      </c>
      <c r="C106" s="328" t="n">
        <v>361</v>
      </c>
      <c r="D106" s="327"/>
      <c r="E106" s="328" t="n">
        <v>9</v>
      </c>
      <c r="F106" s="327"/>
      <c r="G106" s="328" t="n">
        <v>0</v>
      </c>
      <c r="H106" s="327"/>
      <c r="I106" s="328" t="n">
        <v>83</v>
      </c>
      <c r="J106" s="327"/>
      <c r="K106" s="328" t="n">
        <v>0</v>
      </c>
      <c r="L106" s="327"/>
      <c r="M106" s="328" t="n">
        <v>453</v>
      </c>
      <c r="N106" s="327"/>
    </row>
    <row r="107" customFormat="false" ht="14.1" hidden="false" customHeight="true" outlineLevel="0" collapsed="false">
      <c r="A107" s="323" t="n">
        <v>972</v>
      </c>
      <c r="B107" s="324" t="s">
        <v>420</v>
      </c>
      <c r="C107" s="328" t="n">
        <v>172</v>
      </c>
      <c r="D107" s="327"/>
      <c r="E107" s="328" t="n">
        <v>0</v>
      </c>
      <c r="F107" s="327"/>
      <c r="G107" s="328" t="n">
        <v>0</v>
      </c>
      <c r="H107" s="327"/>
      <c r="I107" s="328" t="n">
        <v>0</v>
      </c>
      <c r="J107" s="327"/>
      <c r="K107" s="328" t="n">
        <v>0</v>
      </c>
      <c r="L107" s="327"/>
      <c r="M107" s="328" t="n">
        <v>172</v>
      </c>
      <c r="N107" s="327"/>
    </row>
    <row r="108" customFormat="false" ht="14.1" hidden="false" customHeight="true" outlineLevel="0" collapsed="false">
      <c r="A108" s="323" t="n">
        <v>973</v>
      </c>
      <c r="B108" s="324" t="s">
        <v>421</v>
      </c>
      <c r="C108" s="328" t="n">
        <v>15</v>
      </c>
      <c r="D108" s="327"/>
      <c r="E108" s="328" t="n">
        <v>8</v>
      </c>
      <c r="F108" s="327"/>
      <c r="G108" s="328" t="n">
        <v>4</v>
      </c>
      <c r="H108" s="327"/>
      <c r="I108" s="328" t="n">
        <v>0</v>
      </c>
      <c r="J108" s="327"/>
      <c r="K108" s="328" t="n">
        <v>48</v>
      </c>
      <c r="L108" s="327"/>
      <c r="M108" s="328" t="n">
        <v>75</v>
      </c>
      <c r="N108" s="327"/>
    </row>
    <row r="109" customFormat="false" ht="14.1" hidden="false" customHeight="true" outlineLevel="0" collapsed="false">
      <c r="A109" s="329" t="n">
        <v>974</v>
      </c>
      <c r="B109" s="330" t="s">
        <v>422</v>
      </c>
      <c r="C109" s="335" t="n">
        <v>620</v>
      </c>
      <c r="D109" s="334"/>
      <c r="E109" s="335" t="n">
        <v>120</v>
      </c>
      <c r="F109" s="334"/>
      <c r="G109" s="335" t="n">
        <v>67</v>
      </c>
      <c r="H109" s="334"/>
      <c r="I109" s="335" t="n">
        <v>291</v>
      </c>
      <c r="J109" s="334"/>
      <c r="K109" s="335" t="n">
        <v>277</v>
      </c>
      <c r="L109" s="334"/>
      <c r="M109" s="335" t="n">
        <v>1375</v>
      </c>
      <c r="N109" s="334"/>
      <c r="O109" s="465"/>
    </row>
    <row r="110" customFormat="false" ht="14.1" hidden="false" customHeight="true" outlineLevel="0" collapsed="false">
      <c r="A110" s="322"/>
      <c r="B110" s="386"/>
      <c r="C110" s="347"/>
      <c r="D110" s="380"/>
      <c r="E110" s="387"/>
      <c r="F110" s="347"/>
      <c r="G110" s="387"/>
      <c r="H110" s="347"/>
      <c r="I110" s="387"/>
      <c r="J110" s="347"/>
      <c r="K110" s="387"/>
      <c r="L110" s="347"/>
      <c r="M110" s="387"/>
      <c r="N110" s="347"/>
    </row>
    <row r="111" customFormat="false" ht="14.1" hidden="false" customHeight="true" outlineLevel="0" collapsed="false">
      <c r="A111" s="460" t="s">
        <v>423</v>
      </c>
      <c r="B111" s="461"/>
      <c r="C111" s="356" t="n">
        <v>107805.387716081</v>
      </c>
      <c r="D111" s="471"/>
      <c r="E111" s="356" t="n">
        <v>11887.5487568445</v>
      </c>
      <c r="F111" s="471"/>
      <c r="G111" s="356" t="n">
        <v>20933.3993194796</v>
      </c>
      <c r="H111" s="471"/>
      <c r="I111" s="356" t="n">
        <v>5307.97798519435</v>
      </c>
      <c r="J111" s="471"/>
      <c r="K111" s="356" t="n">
        <v>17017.8117375947</v>
      </c>
      <c r="L111" s="471"/>
      <c r="M111" s="358" t="n">
        <v>162952.125515194</v>
      </c>
      <c r="N111" s="471"/>
      <c r="O111" s="465"/>
      <c r="P111" s="465"/>
    </row>
    <row r="112" customFormat="false" ht="14.1" hidden="false" customHeight="true" outlineLevel="0" collapsed="false">
      <c r="A112" s="355" t="s">
        <v>424</v>
      </c>
      <c r="B112" s="355"/>
      <c r="C112" s="356" t="n">
        <v>1168</v>
      </c>
      <c r="D112" s="471"/>
      <c r="E112" s="356" t="n">
        <v>137</v>
      </c>
      <c r="F112" s="471"/>
      <c r="G112" s="356" t="n">
        <v>71</v>
      </c>
      <c r="H112" s="471"/>
      <c r="I112" s="356" t="n">
        <v>374</v>
      </c>
      <c r="J112" s="471"/>
      <c r="K112" s="356" t="n">
        <v>325</v>
      </c>
      <c r="L112" s="471"/>
      <c r="M112" s="358" t="n">
        <v>2075</v>
      </c>
      <c r="N112" s="471"/>
      <c r="O112" s="465"/>
    </row>
    <row r="113" customFormat="false" ht="14.1" hidden="false" customHeight="true" outlineLevel="0" collapsed="false">
      <c r="A113" s="355" t="s">
        <v>425</v>
      </c>
      <c r="B113" s="355"/>
      <c r="C113" s="356" t="n">
        <v>108973.387716081</v>
      </c>
      <c r="D113" s="471"/>
      <c r="E113" s="356" t="n">
        <v>12024.5487568445</v>
      </c>
      <c r="F113" s="471"/>
      <c r="G113" s="356" t="n">
        <v>21004.3993194796</v>
      </c>
      <c r="H113" s="471"/>
      <c r="I113" s="356" t="n">
        <v>5681.97798519435</v>
      </c>
      <c r="J113" s="471"/>
      <c r="K113" s="356" t="n">
        <v>17342.8117375947</v>
      </c>
      <c r="L113" s="471"/>
      <c r="M113" s="358" t="n">
        <v>165027.125515194</v>
      </c>
      <c r="N113" s="471"/>
    </row>
    <row r="114" s="322" customFormat="true" ht="11.25" hidden="false" customHeight="true" outlineLevel="0" collapsed="false">
      <c r="A114" s="322" t="s">
        <v>426</v>
      </c>
      <c r="C114" s="336"/>
      <c r="D114" s="336"/>
      <c r="E114" s="336"/>
      <c r="F114" s="336"/>
      <c r="G114" s="336"/>
      <c r="J114" s="336"/>
      <c r="L114" s="336"/>
      <c r="N114" s="336"/>
    </row>
    <row r="115" customFormat="false" ht="11.25" hidden="false" customHeight="true" outlineLevel="0" collapsed="false">
      <c r="A115" s="322" t="s">
        <v>427</v>
      </c>
      <c r="B115" s="322"/>
      <c r="C115" s="347"/>
      <c r="D115" s="347"/>
      <c r="E115" s="347"/>
      <c r="F115" s="347"/>
      <c r="G115" s="347"/>
      <c r="H115" s="347"/>
      <c r="I115" s="347"/>
      <c r="J115" s="336"/>
      <c r="K115" s="347"/>
      <c r="L115" s="336"/>
      <c r="M115" s="347"/>
      <c r="N115" s="336"/>
    </row>
    <row r="116" customFormat="false" ht="9.75" hidden="false" customHeight="true" outlineLevel="0" collapsed="false">
      <c r="A116" s="322" t="s">
        <v>428</v>
      </c>
      <c r="B116" s="322"/>
      <c r="C116" s="347"/>
      <c r="D116" s="347"/>
      <c r="E116" s="347"/>
      <c r="F116" s="336"/>
      <c r="G116" s="347"/>
      <c r="I116" s="347"/>
      <c r="J116" s="336"/>
      <c r="K116" s="347"/>
      <c r="L116" s="336"/>
      <c r="M116" s="347"/>
      <c r="N116" s="336"/>
    </row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</sheetData>
  <mergeCells count="19">
    <mergeCell ref="A1:N1"/>
    <mergeCell ref="A2:G2"/>
    <mergeCell ref="A3:N3"/>
    <mergeCell ref="A5:B6"/>
    <mergeCell ref="C5:D6"/>
    <mergeCell ref="E5:F6"/>
    <mergeCell ref="G5:H6"/>
    <mergeCell ref="I5:J6"/>
    <mergeCell ref="K5:L6"/>
    <mergeCell ref="M5:N6"/>
    <mergeCell ref="A61:B62"/>
    <mergeCell ref="C61:D62"/>
    <mergeCell ref="E61:F62"/>
    <mergeCell ref="G61:H62"/>
    <mergeCell ref="I61:J62"/>
    <mergeCell ref="K61:L62"/>
    <mergeCell ref="M61:N62"/>
    <mergeCell ref="A112:B112"/>
    <mergeCell ref="A113:B113"/>
  </mergeCells>
  <hyperlinks>
    <hyperlink ref="P1" location="Sommaire!A1" display="Retour au sommaire"/>
  </hyperlinks>
  <printOptions headings="false" gridLines="false" gridLinesSet="true" horizontalCentered="true" verticalCentered="true"/>
  <pageMargins left="0.157638888888889" right="0.157638888888889" top="0.511805555555555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0" man="true" max="16383" min="0"/>
  </rowBreaks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1.25" outlineLevelRow="0" outlineLevelCol="0"/>
  <cols>
    <col collapsed="false" customWidth="true" hidden="false" outlineLevel="0" max="1" min="1" style="294" width="3.71"/>
    <col collapsed="false" customWidth="true" hidden="false" outlineLevel="0" max="2" min="2" style="294" width="27.71"/>
    <col collapsed="false" customWidth="true" hidden="false" outlineLevel="0" max="3" min="3" style="295" width="15.71"/>
    <col collapsed="false" customWidth="true" hidden="false" outlineLevel="0" max="4" min="4" style="472" width="3.71"/>
    <col collapsed="false" customWidth="true" hidden="false" outlineLevel="0" max="5" min="5" style="295" width="15.71"/>
    <col collapsed="false" customWidth="true" hidden="false" outlineLevel="0" max="6" min="6" style="295" width="3.71"/>
    <col collapsed="false" customWidth="true" hidden="false" outlineLevel="0" max="7" min="7" style="295" width="15.71"/>
    <col collapsed="false" customWidth="true" hidden="false" outlineLevel="0" max="8" min="8" style="472" width="3.71"/>
    <col collapsed="false" customWidth="true" hidden="false" outlineLevel="0" max="9" min="9" style="295" width="15.71"/>
    <col collapsed="false" customWidth="true" hidden="false" outlineLevel="0" max="10" min="10" style="472" width="3.71"/>
    <col collapsed="false" customWidth="true" hidden="false" outlineLevel="0" max="11" min="11" style="295" width="15.71"/>
    <col collapsed="false" customWidth="true" hidden="false" outlineLevel="0" max="12" min="12" style="473" width="3.71"/>
    <col collapsed="false" customWidth="true" hidden="false" outlineLevel="0" max="1025" min="13" style="294" width="14.01"/>
  </cols>
  <sheetData>
    <row r="1" s="440" customFormat="true" ht="13.5" hidden="false" customHeight="true" outlineLevel="0" collapsed="false">
      <c r="A1" s="296" t="s">
        <v>443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426"/>
      <c r="N1" s="21" t="s">
        <v>49</v>
      </c>
    </row>
    <row r="2" s="475" customFormat="true" ht="13.5" hidden="false" customHeight="true" outlineLevel="0" collapsed="false">
      <c r="A2" s="296" t="s">
        <v>308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474"/>
    </row>
    <row r="3" s="440" customFormat="true" ht="13.5" hidden="false" customHeight="true" outlineLevel="0" collapsed="false">
      <c r="A3" s="296" t="s">
        <v>463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426"/>
    </row>
    <row r="4" s="444" customFormat="true" ht="13.5" hidden="false" customHeight="true" outlineLevel="0" collapsed="false">
      <c r="A4" s="299"/>
      <c r="B4" s="299"/>
      <c r="C4" s="302"/>
      <c r="D4" s="476"/>
      <c r="E4" s="302"/>
      <c r="F4" s="302"/>
      <c r="G4" s="302"/>
      <c r="H4" s="476"/>
      <c r="I4" s="302"/>
      <c r="J4" s="476"/>
      <c r="K4" s="302"/>
      <c r="L4" s="426"/>
      <c r="M4" s="298"/>
      <c r="N4" s="443"/>
    </row>
    <row r="5" customFormat="false" ht="39.95" hidden="false" customHeight="true" outlineLevel="0" collapsed="false">
      <c r="A5" s="459" t="s">
        <v>310</v>
      </c>
      <c r="B5" s="459"/>
      <c r="C5" s="305" t="s">
        <v>464</v>
      </c>
      <c r="D5" s="305"/>
      <c r="E5" s="305" t="s">
        <v>465</v>
      </c>
      <c r="F5" s="305"/>
      <c r="G5" s="305" t="s">
        <v>466</v>
      </c>
      <c r="H5" s="305"/>
      <c r="I5" s="305" t="s">
        <v>467</v>
      </c>
      <c r="J5" s="305"/>
      <c r="K5" s="305" t="s">
        <v>468</v>
      </c>
      <c r="L5" s="305"/>
      <c r="M5" s="299"/>
    </row>
    <row r="6" customFormat="false" ht="24" hidden="false" customHeight="true" outlineLevel="0" collapsed="false">
      <c r="A6" s="459"/>
      <c r="B6" s="459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299"/>
    </row>
    <row r="7" customFormat="false" ht="13.5" hidden="false" customHeight="true" outlineLevel="0" collapsed="false">
      <c r="A7" s="311" t="n">
        <v>1</v>
      </c>
      <c r="B7" s="312" t="s">
        <v>318</v>
      </c>
      <c r="C7" s="317" t="n">
        <v>599</v>
      </c>
      <c r="D7" s="316"/>
      <c r="E7" s="317" t="n">
        <v>151</v>
      </c>
      <c r="F7" s="316"/>
      <c r="G7" s="317" t="n">
        <v>91</v>
      </c>
      <c r="H7" s="316"/>
      <c r="I7" s="317" t="n">
        <v>267</v>
      </c>
      <c r="J7" s="316"/>
      <c r="K7" s="317" t="n">
        <v>1108</v>
      </c>
      <c r="L7" s="312"/>
      <c r="M7" s="322"/>
    </row>
    <row r="8" customFormat="false" ht="13.5" hidden="false" customHeight="true" outlineLevel="0" collapsed="false">
      <c r="A8" s="323" t="n">
        <v>2</v>
      </c>
      <c r="B8" s="324" t="s">
        <v>319</v>
      </c>
      <c r="C8" s="328" t="n">
        <v>416</v>
      </c>
      <c r="D8" s="327"/>
      <c r="E8" s="328" t="n">
        <v>394</v>
      </c>
      <c r="F8" s="327"/>
      <c r="G8" s="328" t="n">
        <v>13</v>
      </c>
      <c r="H8" s="327"/>
      <c r="I8" s="328" t="n">
        <v>190</v>
      </c>
      <c r="J8" s="327"/>
      <c r="K8" s="328" t="n">
        <v>1013</v>
      </c>
      <c r="L8" s="324"/>
      <c r="M8" s="322"/>
    </row>
    <row r="9" customFormat="false" ht="13.5" hidden="false" customHeight="true" outlineLevel="0" collapsed="false">
      <c r="A9" s="323" t="n">
        <v>3</v>
      </c>
      <c r="B9" s="324" t="s">
        <v>320</v>
      </c>
      <c r="C9" s="328" t="n">
        <v>207</v>
      </c>
      <c r="D9" s="327"/>
      <c r="E9" s="328" t="n">
        <v>243</v>
      </c>
      <c r="F9" s="327"/>
      <c r="G9" s="328" t="n">
        <v>44</v>
      </c>
      <c r="H9" s="327"/>
      <c r="I9" s="328" t="n">
        <v>107</v>
      </c>
      <c r="J9" s="327"/>
      <c r="K9" s="328" t="n">
        <v>601</v>
      </c>
      <c r="L9" s="324"/>
      <c r="M9" s="322"/>
    </row>
    <row r="10" customFormat="false" ht="13.5" hidden="false" customHeight="true" outlineLevel="0" collapsed="false">
      <c r="A10" s="323" t="n">
        <v>4</v>
      </c>
      <c r="B10" s="324" t="s">
        <v>321</v>
      </c>
      <c r="C10" s="328" t="n">
        <v>120</v>
      </c>
      <c r="D10" s="327"/>
      <c r="E10" s="328" t="n">
        <v>67</v>
      </c>
      <c r="F10" s="327"/>
      <c r="G10" s="328" t="n">
        <v>26</v>
      </c>
      <c r="H10" s="327"/>
      <c r="I10" s="328" t="n">
        <v>38</v>
      </c>
      <c r="J10" s="327"/>
      <c r="K10" s="328" t="n">
        <v>251</v>
      </c>
      <c r="L10" s="324"/>
      <c r="M10" s="322"/>
    </row>
    <row r="11" customFormat="false" ht="13.5" hidden="false" customHeight="true" outlineLevel="0" collapsed="false">
      <c r="A11" s="323" t="n">
        <v>5</v>
      </c>
      <c r="B11" s="324" t="s">
        <v>323</v>
      </c>
      <c r="C11" s="328" t="n">
        <v>81</v>
      </c>
      <c r="D11" s="327"/>
      <c r="E11" s="328" t="n">
        <v>59</v>
      </c>
      <c r="F11" s="327"/>
      <c r="G11" s="328" t="n">
        <v>70</v>
      </c>
      <c r="H11" s="327"/>
      <c r="I11" s="328" t="n">
        <v>51</v>
      </c>
      <c r="J11" s="327"/>
      <c r="K11" s="328" t="n">
        <v>261</v>
      </c>
      <c r="L11" s="324"/>
      <c r="M11" s="322"/>
    </row>
    <row r="12" customFormat="false" ht="13.5" hidden="false" customHeight="true" outlineLevel="0" collapsed="false">
      <c r="A12" s="323" t="n">
        <v>6</v>
      </c>
      <c r="B12" s="324" t="s">
        <v>324</v>
      </c>
      <c r="C12" s="328" t="n">
        <v>341</v>
      </c>
      <c r="D12" s="327"/>
      <c r="E12" s="328" t="n">
        <v>397</v>
      </c>
      <c r="F12" s="327"/>
      <c r="G12" s="328" t="n">
        <v>71</v>
      </c>
      <c r="H12" s="327"/>
      <c r="I12" s="328" t="n">
        <v>394</v>
      </c>
      <c r="J12" s="327"/>
      <c r="K12" s="328" t="n">
        <v>1203</v>
      </c>
      <c r="L12" s="324"/>
      <c r="M12" s="322"/>
    </row>
    <row r="13" customFormat="false" ht="13.5" hidden="false" customHeight="true" outlineLevel="0" collapsed="false">
      <c r="A13" s="323" t="n">
        <v>7</v>
      </c>
      <c r="B13" s="324" t="s">
        <v>325</v>
      </c>
      <c r="C13" s="328" t="n">
        <v>254</v>
      </c>
      <c r="D13" s="327"/>
      <c r="E13" s="328" t="n">
        <v>228</v>
      </c>
      <c r="F13" s="327"/>
      <c r="G13" s="328" t="n">
        <v>22</v>
      </c>
      <c r="H13" s="327"/>
      <c r="I13" s="328" t="n">
        <v>66</v>
      </c>
      <c r="J13" s="327"/>
      <c r="K13" s="328" t="n">
        <v>570</v>
      </c>
      <c r="L13" s="324"/>
      <c r="M13" s="322"/>
    </row>
    <row r="14" customFormat="false" ht="13.5" hidden="false" customHeight="true" outlineLevel="0" collapsed="false">
      <c r="A14" s="323" t="n">
        <v>8</v>
      </c>
      <c r="B14" s="324" t="s">
        <v>326</v>
      </c>
      <c r="C14" s="328" t="n">
        <v>83</v>
      </c>
      <c r="D14" s="327"/>
      <c r="E14" s="328" t="n">
        <v>303</v>
      </c>
      <c r="F14" s="327"/>
      <c r="G14" s="328" t="n">
        <v>10</v>
      </c>
      <c r="H14" s="327"/>
      <c r="I14" s="328" t="n">
        <v>71</v>
      </c>
      <c r="J14" s="327"/>
      <c r="K14" s="328" t="n">
        <v>467</v>
      </c>
      <c r="L14" s="324"/>
      <c r="M14" s="322"/>
    </row>
    <row r="15" customFormat="false" ht="13.5" hidden="false" customHeight="true" outlineLevel="0" collapsed="false">
      <c r="A15" s="323" t="n">
        <v>9</v>
      </c>
      <c r="B15" s="324" t="s">
        <v>327</v>
      </c>
      <c r="C15" s="328" t="n">
        <v>86</v>
      </c>
      <c r="D15" s="327"/>
      <c r="E15" s="328" t="n">
        <v>72</v>
      </c>
      <c r="F15" s="327"/>
      <c r="G15" s="328" t="n">
        <v>0</v>
      </c>
      <c r="H15" s="327"/>
      <c r="I15" s="328" t="n">
        <v>70</v>
      </c>
      <c r="J15" s="327"/>
      <c r="K15" s="328" t="n">
        <v>228</v>
      </c>
      <c r="L15" s="324"/>
      <c r="M15" s="322"/>
    </row>
    <row r="16" customFormat="false" ht="13.5" hidden="false" customHeight="true" outlineLevel="0" collapsed="false">
      <c r="A16" s="323" t="n">
        <v>10</v>
      </c>
      <c r="B16" s="324" t="s">
        <v>328</v>
      </c>
      <c r="C16" s="328" t="n">
        <v>159</v>
      </c>
      <c r="D16" s="327"/>
      <c r="E16" s="328" t="n">
        <v>225</v>
      </c>
      <c r="F16" s="327"/>
      <c r="G16" s="328" t="n">
        <v>89</v>
      </c>
      <c r="H16" s="327"/>
      <c r="I16" s="328" t="n">
        <v>35</v>
      </c>
      <c r="J16" s="327"/>
      <c r="K16" s="328" t="n">
        <v>508</v>
      </c>
      <c r="L16" s="324"/>
      <c r="M16" s="322"/>
    </row>
    <row r="17" customFormat="false" ht="13.5" hidden="false" customHeight="true" outlineLevel="0" collapsed="false">
      <c r="A17" s="323" t="n">
        <v>11</v>
      </c>
      <c r="B17" s="324" t="s">
        <v>329</v>
      </c>
      <c r="C17" s="328" t="n">
        <v>373</v>
      </c>
      <c r="D17" s="327"/>
      <c r="E17" s="328" t="n">
        <v>208</v>
      </c>
      <c r="F17" s="327"/>
      <c r="G17" s="328" t="n">
        <v>15</v>
      </c>
      <c r="H17" s="327"/>
      <c r="I17" s="328" t="n">
        <v>139</v>
      </c>
      <c r="J17" s="327"/>
      <c r="K17" s="328" t="n">
        <v>735</v>
      </c>
      <c r="L17" s="324"/>
      <c r="M17" s="322"/>
    </row>
    <row r="18" customFormat="false" ht="13.5" hidden="false" customHeight="true" outlineLevel="0" collapsed="false">
      <c r="A18" s="323" t="n">
        <v>12</v>
      </c>
      <c r="B18" s="324" t="s">
        <v>330</v>
      </c>
      <c r="C18" s="328" t="n">
        <v>381</v>
      </c>
      <c r="D18" s="327"/>
      <c r="E18" s="328" t="n">
        <v>246</v>
      </c>
      <c r="F18" s="327"/>
      <c r="G18" s="328" t="n">
        <v>124</v>
      </c>
      <c r="H18" s="327"/>
      <c r="I18" s="328" t="n">
        <v>47</v>
      </c>
      <c r="J18" s="327"/>
      <c r="K18" s="328" t="n">
        <v>798</v>
      </c>
      <c r="L18" s="324"/>
      <c r="M18" s="322"/>
    </row>
    <row r="19" customFormat="false" ht="13.5" hidden="false" customHeight="true" outlineLevel="0" collapsed="false">
      <c r="A19" s="323" t="n">
        <v>13</v>
      </c>
      <c r="B19" s="324" t="s">
        <v>331</v>
      </c>
      <c r="C19" s="328" t="n">
        <v>692</v>
      </c>
      <c r="D19" s="327"/>
      <c r="E19" s="328" t="n">
        <v>1400</v>
      </c>
      <c r="F19" s="327"/>
      <c r="G19" s="328" t="n">
        <v>102</v>
      </c>
      <c r="H19" s="327"/>
      <c r="I19" s="328" t="n">
        <v>139</v>
      </c>
      <c r="J19" s="327"/>
      <c r="K19" s="328" t="n">
        <v>2333</v>
      </c>
      <c r="L19" s="324"/>
      <c r="M19" s="322"/>
    </row>
    <row r="20" customFormat="false" ht="13.5" hidden="false" customHeight="true" outlineLevel="0" collapsed="false">
      <c r="A20" s="323" t="n">
        <v>14</v>
      </c>
      <c r="B20" s="324" t="s">
        <v>332</v>
      </c>
      <c r="C20" s="328" t="n">
        <v>603</v>
      </c>
      <c r="D20" s="327"/>
      <c r="E20" s="328" t="n">
        <v>313</v>
      </c>
      <c r="F20" s="327"/>
      <c r="G20" s="328" t="n">
        <v>70</v>
      </c>
      <c r="H20" s="327"/>
      <c r="I20" s="328" t="n">
        <v>141</v>
      </c>
      <c r="J20" s="327"/>
      <c r="K20" s="328" t="n">
        <v>1127</v>
      </c>
      <c r="L20" s="324"/>
      <c r="M20" s="322"/>
    </row>
    <row r="21" customFormat="false" ht="13.5" hidden="false" customHeight="true" outlineLevel="0" collapsed="false">
      <c r="A21" s="323" t="n">
        <v>15</v>
      </c>
      <c r="B21" s="324" t="s">
        <v>333</v>
      </c>
      <c r="C21" s="328" t="n">
        <v>272</v>
      </c>
      <c r="D21" s="327"/>
      <c r="E21" s="328" t="n">
        <v>104</v>
      </c>
      <c r="F21" s="327"/>
      <c r="G21" s="328" t="n">
        <v>7</v>
      </c>
      <c r="H21" s="327"/>
      <c r="I21" s="328" t="n">
        <v>42</v>
      </c>
      <c r="J21" s="327"/>
      <c r="K21" s="328" t="n">
        <v>425</v>
      </c>
      <c r="L21" s="477"/>
      <c r="M21" s="322"/>
    </row>
    <row r="22" customFormat="false" ht="13.5" hidden="false" customHeight="true" outlineLevel="0" collapsed="false">
      <c r="A22" s="323" t="n">
        <v>16</v>
      </c>
      <c r="B22" s="324" t="s">
        <v>334</v>
      </c>
      <c r="C22" s="328" t="n">
        <v>236</v>
      </c>
      <c r="D22" s="327"/>
      <c r="E22" s="328" t="n">
        <v>208</v>
      </c>
      <c r="F22" s="327"/>
      <c r="G22" s="328" t="n">
        <v>289</v>
      </c>
      <c r="H22" s="327"/>
      <c r="I22" s="328" t="n">
        <v>95</v>
      </c>
      <c r="J22" s="327"/>
      <c r="K22" s="328" t="n">
        <v>828</v>
      </c>
      <c r="L22" s="324"/>
      <c r="M22" s="322"/>
    </row>
    <row r="23" customFormat="false" ht="13.5" hidden="false" customHeight="true" outlineLevel="0" collapsed="false">
      <c r="A23" s="323" t="n">
        <v>17</v>
      </c>
      <c r="B23" s="324" t="s">
        <v>335</v>
      </c>
      <c r="C23" s="328" t="n">
        <v>499</v>
      </c>
      <c r="D23" s="327"/>
      <c r="E23" s="328" t="n">
        <v>599</v>
      </c>
      <c r="F23" s="327"/>
      <c r="G23" s="328" t="n">
        <v>177</v>
      </c>
      <c r="H23" s="327"/>
      <c r="I23" s="328" t="n">
        <v>182</v>
      </c>
      <c r="J23" s="327"/>
      <c r="K23" s="328" t="n">
        <v>1457</v>
      </c>
      <c r="L23" s="324"/>
      <c r="M23" s="322"/>
    </row>
    <row r="24" customFormat="false" ht="13.5" hidden="false" customHeight="true" outlineLevel="0" collapsed="false">
      <c r="A24" s="323" t="n">
        <v>18</v>
      </c>
      <c r="B24" s="324" t="s">
        <v>336</v>
      </c>
      <c r="C24" s="328" t="n">
        <v>249</v>
      </c>
      <c r="D24" s="327"/>
      <c r="E24" s="328" t="n">
        <v>202</v>
      </c>
      <c r="F24" s="327"/>
      <c r="G24" s="328" t="n">
        <v>84</v>
      </c>
      <c r="H24" s="327"/>
      <c r="I24" s="328" t="n">
        <v>161</v>
      </c>
      <c r="J24" s="327"/>
      <c r="K24" s="328" t="n">
        <v>696</v>
      </c>
      <c r="L24" s="324"/>
      <c r="M24" s="322"/>
    </row>
    <row r="25" customFormat="false" ht="13.5" hidden="false" customHeight="true" outlineLevel="0" collapsed="false">
      <c r="A25" s="323" t="n">
        <v>19</v>
      </c>
      <c r="B25" s="324" t="s">
        <v>337</v>
      </c>
      <c r="C25" s="328" t="n">
        <v>189</v>
      </c>
      <c r="D25" s="327"/>
      <c r="E25" s="328" t="n">
        <v>232</v>
      </c>
      <c r="F25" s="327"/>
      <c r="G25" s="328" t="n">
        <v>188</v>
      </c>
      <c r="H25" s="327"/>
      <c r="I25" s="328" t="n">
        <v>35</v>
      </c>
      <c r="J25" s="327"/>
      <c r="K25" s="328" t="n">
        <v>644</v>
      </c>
      <c r="L25" s="324"/>
      <c r="M25" s="322"/>
    </row>
    <row r="26" customFormat="false" ht="13.5" hidden="false" customHeight="true" outlineLevel="0" collapsed="false">
      <c r="A26" s="323" t="s">
        <v>338</v>
      </c>
      <c r="B26" s="324" t="s">
        <v>339</v>
      </c>
      <c r="C26" s="328" t="n">
        <v>78</v>
      </c>
      <c r="D26" s="327"/>
      <c r="E26" s="328" t="n">
        <v>0</v>
      </c>
      <c r="F26" s="327"/>
      <c r="G26" s="328" t="n">
        <v>0</v>
      </c>
      <c r="H26" s="327"/>
      <c r="I26" s="328" t="n">
        <v>0</v>
      </c>
      <c r="J26" s="327"/>
      <c r="K26" s="328" t="n">
        <v>78</v>
      </c>
      <c r="L26" s="324"/>
      <c r="M26" s="322"/>
    </row>
    <row r="27" customFormat="false" ht="13.5" hidden="false" customHeight="true" outlineLevel="0" collapsed="false">
      <c r="A27" s="323" t="s">
        <v>340</v>
      </c>
      <c r="B27" s="324" t="s">
        <v>341</v>
      </c>
      <c r="C27" s="328" t="n">
        <v>78</v>
      </c>
      <c r="D27" s="327"/>
      <c r="E27" s="328" t="n">
        <v>0</v>
      </c>
      <c r="F27" s="327"/>
      <c r="G27" s="328" t="n">
        <v>79</v>
      </c>
      <c r="H27" s="327"/>
      <c r="I27" s="328" t="n">
        <v>21</v>
      </c>
      <c r="J27" s="327"/>
      <c r="K27" s="328" t="n">
        <v>178</v>
      </c>
      <c r="L27" s="324"/>
      <c r="M27" s="322"/>
    </row>
    <row r="28" customFormat="false" ht="13.5" hidden="false" customHeight="true" outlineLevel="0" collapsed="false">
      <c r="A28" s="323" t="n">
        <v>21</v>
      </c>
      <c r="B28" s="324" t="s">
        <v>342</v>
      </c>
      <c r="C28" s="328" t="n">
        <v>550</v>
      </c>
      <c r="D28" s="327"/>
      <c r="E28" s="328" t="n">
        <v>228</v>
      </c>
      <c r="F28" s="327"/>
      <c r="G28" s="328" t="n">
        <v>117</v>
      </c>
      <c r="H28" s="327"/>
      <c r="I28" s="328" t="n">
        <v>291</v>
      </c>
      <c r="J28" s="327"/>
      <c r="K28" s="328" t="n">
        <v>1186</v>
      </c>
      <c r="L28" s="324"/>
      <c r="M28" s="322"/>
    </row>
    <row r="29" customFormat="false" ht="13.5" hidden="false" customHeight="true" outlineLevel="0" collapsed="false">
      <c r="A29" s="323" t="n">
        <v>22</v>
      </c>
      <c r="B29" s="324" t="s">
        <v>343</v>
      </c>
      <c r="C29" s="328" t="n">
        <v>230</v>
      </c>
      <c r="D29" s="327"/>
      <c r="E29" s="328" t="n">
        <v>429</v>
      </c>
      <c r="F29" s="327"/>
      <c r="G29" s="328" t="n">
        <v>34</v>
      </c>
      <c r="H29" s="327"/>
      <c r="I29" s="328" t="n">
        <v>196</v>
      </c>
      <c r="J29" s="327"/>
      <c r="K29" s="328" t="n">
        <v>889</v>
      </c>
      <c r="L29" s="324"/>
      <c r="M29" s="322"/>
    </row>
    <row r="30" customFormat="false" ht="13.5" hidden="false" customHeight="true" outlineLevel="0" collapsed="false">
      <c r="A30" s="323" t="n">
        <v>23</v>
      </c>
      <c r="B30" s="324" t="s">
        <v>344</v>
      </c>
      <c r="C30" s="328" t="n">
        <v>171</v>
      </c>
      <c r="D30" s="327"/>
      <c r="E30" s="328" t="n">
        <v>83</v>
      </c>
      <c r="F30" s="327"/>
      <c r="G30" s="328" t="n">
        <v>4</v>
      </c>
      <c r="H30" s="327"/>
      <c r="I30" s="328" t="n">
        <v>40</v>
      </c>
      <c r="J30" s="327"/>
      <c r="K30" s="328" t="n">
        <v>298</v>
      </c>
      <c r="L30" s="324"/>
      <c r="M30" s="322"/>
    </row>
    <row r="31" customFormat="false" ht="13.5" hidden="false" customHeight="true" outlineLevel="0" collapsed="false">
      <c r="A31" s="323" t="n">
        <v>24</v>
      </c>
      <c r="B31" s="324" t="s">
        <v>345</v>
      </c>
      <c r="C31" s="328" t="n">
        <v>312</v>
      </c>
      <c r="D31" s="327"/>
      <c r="E31" s="328" t="n">
        <v>287</v>
      </c>
      <c r="F31" s="327"/>
      <c r="G31" s="328" t="n">
        <v>42</v>
      </c>
      <c r="H31" s="327"/>
      <c r="I31" s="328" t="n">
        <v>174</v>
      </c>
      <c r="J31" s="327"/>
      <c r="K31" s="328" t="n">
        <v>815</v>
      </c>
      <c r="L31" s="324"/>
      <c r="M31" s="322"/>
    </row>
    <row r="32" customFormat="false" ht="13.5" hidden="false" customHeight="true" outlineLevel="0" collapsed="false">
      <c r="A32" s="323" t="n">
        <v>25</v>
      </c>
      <c r="B32" s="324" t="s">
        <v>346</v>
      </c>
      <c r="C32" s="328" t="n">
        <v>430</v>
      </c>
      <c r="D32" s="327"/>
      <c r="E32" s="328" t="n">
        <v>289</v>
      </c>
      <c r="F32" s="327"/>
      <c r="G32" s="328" t="n">
        <v>279</v>
      </c>
      <c r="H32" s="327"/>
      <c r="I32" s="328" t="n">
        <v>74</v>
      </c>
      <c r="J32" s="327"/>
      <c r="K32" s="328" t="n">
        <v>1072</v>
      </c>
      <c r="L32" s="327" t="s">
        <v>322</v>
      </c>
      <c r="M32" s="322"/>
    </row>
    <row r="33" customFormat="false" ht="13.5" hidden="false" customHeight="true" outlineLevel="0" collapsed="false">
      <c r="A33" s="323" t="n">
        <v>26</v>
      </c>
      <c r="B33" s="324" t="s">
        <v>347</v>
      </c>
      <c r="C33" s="328" t="n">
        <v>440</v>
      </c>
      <c r="D33" s="327"/>
      <c r="E33" s="328" t="n">
        <v>364</v>
      </c>
      <c r="F33" s="327"/>
      <c r="G33" s="328" t="n">
        <v>6</v>
      </c>
      <c r="H33" s="327"/>
      <c r="I33" s="328" t="n">
        <v>103</v>
      </c>
      <c r="J33" s="327"/>
      <c r="K33" s="328" t="n">
        <v>913</v>
      </c>
      <c r="L33" s="324"/>
      <c r="M33" s="322"/>
    </row>
    <row r="34" customFormat="false" ht="13.5" hidden="false" customHeight="true" outlineLevel="0" collapsed="false">
      <c r="A34" s="323" t="n">
        <v>27</v>
      </c>
      <c r="B34" s="324" t="s">
        <v>348</v>
      </c>
      <c r="C34" s="328" t="n">
        <v>273</v>
      </c>
      <c r="D34" s="327"/>
      <c r="E34" s="328" t="n">
        <v>391</v>
      </c>
      <c r="F34" s="327"/>
      <c r="G34" s="328" t="n">
        <v>37</v>
      </c>
      <c r="H34" s="327"/>
      <c r="I34" s="328" t="n">
        <v>120</v>
      </c>
      <c r="J34" s="327"/>
      <c r="K34" s="328" t="n">
        <v>821</v>
      </c>
      <c r="L34" s="324"/>
      <c r="M34" s="322"/>
    </row>
    <row r="35" customFormat="false" ht="13.5" hidden="false" customHeight="true" outlineLevel="0" collapsed="false">
      <c r="A35" s="323" t="n">
        <v>28</v>
      </c>
      <c r="B35" s="324" t="s">
        <v>349</v>
      </c>
      <c r="C35" s="328" t="n">
        <v>262</v>
      </c>
      <c r="D35" s="327"/>
      <c r="E35" s="328" t="n">
        <v>352</v>
      </c>
      <c r="F35" s="327"/>
      <c r="G35" s="328" t="n">
        <v>23</v>
      </c>
      <c r="H35" s="327"/>
      <c r="I35" s="328" t="n">
        <v>257</v>
      </c>
      <c r="J35" s="327"/>
      <c r="K35" s="328" t="n">
        <v>894</v>
      </c>
      <c r="L35" s="324"/>
      <c r="M35" s="322"/>
    </row>
    <row r="36" customFormat="false" ht="13.5" hidden="false" customHeight="true" outlineLevel="0" collapsed="false">
      <c r="A36" s="323" t="n">
        <v>29</v>
      </c>
      <c r="B36" s="324" t="s">
        <v>350</v>
      </c>
      <c r="C36" s="328" t="n">
        <v>1130</v>
      </c>
      <c r="D36" s="327"/>
      <c r="E36" s="328" t="n">
        <v>733</v>
      </c>
      <c r="F36" s="327"/>
      <c r="G36" s="328" t="n">
        <v>49</v>
      </c>
      <c r="H36" s="327"/>
      <c r="I36" s="328" t="n">
        <v>491</v>
      </c>
      <c r="J36" s="327"/>
      <c r="K36" s="328" t="n">
        <v>2403</v>
      </c>
      <c r="L36" s="324"/>
      <c r="M36" s="322"/>
    </row>
    <row r="37" customFormat="false" ht="13.5" hidden="false" customHeight="true" outlineLevel="0" collapsed="false">
      <c r="A37" s="323" t="n">
        <v>30</v>
      </c>
      <c r="B37" s="324" t="s">
        <v>351</v>
      </c>
      <c r="C37" s="328" t="n">
        <v>255</v>
      </c>
      <c r="D37" s="327"/>
      <c r="E37" s="328" t="n">
        <v>233</v>
      </c>
      <c r="F37" s="327"/>
      <c r="G37" s="328" t="n">
        <v>67</v>
      </c>
      <c r="H37" s="327"/>
      <c r="I37" s="328" t="n">
        <v>165</v>
      </c>
      <c r="J37" s="327"/>
      <c r="K37" s="328" t="n">
        <v>720</v>
      </c>
      <c r="L37" s="324"/>
      <c r="M37" s="322"/>
    </row>
    <row r="38" customFormat="false" ht="13.5" hidden="false" customHeight="true" outlineLevel="0" collapsed="false">
      <c r="A38" s="323" t="n">
        <v>31</v>
      </c>
      <c r="B38" s="324" t="s">
        <v>352</v>
      </c>
      <c r="C38" s="328" t="n">
        <v>476</v>
      </c>
      <c r="D38" s="327" t="s">
        <v>322</v>
      </c>
      <c r="E38" s="328" t="n">
        <v>706.72</v>
      </c>
      <c r="F38" s="327" t="s">
        <v>322</v>
      </c>
      <c r="G38" s="328" t="n">
        <v>423.36</v>
      </c>
      <c r="H38" s="327" t="s">
        <v>322</v>
      </c>
      <c r="I38" s="328" t="n">
        <v>353.92</v>
      </c>
      <c r="J38" s="327" t="s">
        <v>322</v>
      </c>
      <c r="K38" s="328" t="n">
        <v>1960</v>
      </c>
      <c r="L38" s="324"/>
      <c r="M38" s="322"/>
    </row>
    <row r="39" customFormat="false" ht="13.5" hidden="false" customHeight="true" outlineLevel="0" collapsed="false">
      <c r="A39" s="323" t="n">
        <v>32</v>
      </c>
      <c r="B39" s="324" t="s">
        <v>353</v>
      </c>
      <c r="C39" s="328" t="n">
        <v>115</v>
      </c>
      <c r="D39" s="327"/>
      <c r="E39" s="328" t="n">
        <v>156</v>
      </c>
      <c r="F39" s="327"/>
      <c r="G39" s="328" t="n">
        <v>129</v>
      </c>
      <c r="H39" s="327"/>
      <c r="I39" s="328" t="n">
        <v>102</v>
      </c>
      <c r="J39" s="327"/>
      <c r="K39" s="328" t="n">
        <v>502</v>
      </c>
      <c r="L39" s="324"/>
      <c r="M39" s="322"/>
    </row>
    <row r="40" customFormat="false" ht="13.5" hidden="false" customHeight="true" outlineLevel="0" collapsed="false">
      <c r="A40" s="323" t="n">
        <v>33</v>
      </c>
      <c r="B40" s="324" t="s">
        <v>354</v>
      </c>
      <c r="C40" s="328" t="n">
        <v>623</v>
      </c>
      <c r="D40" s="327"/>
      <c r="E40" s="328" t="n">
        <v>609</v>
      </c>
      <c r="F40" s="327"/>
      <c r="G40" s="328" t="n">
        <v>449</v>
      </c>
      <c r="H40" s="327"/>
      <c r="I40" s="328" t="n">
        <v>446</v>
      </c>
      <c r="J40" s="327"/>
      <c r="K40" s="328" t="n">
        <v>2127</v>
      </c>
      <c r="L40" s="324"/>
      <c r="M40" s="322"/>
    </row>
    <row r="41" customFormat="false" ht="13.5" hidden="false" customHeight="true" outlineLevel="0" collapsed="false">
      <c r="A41" s="323" t="n">
        <v>34</v>
      </c>
      <c r="B41" s="324" t="s">
        <v>355</v>
      </c>
      <c r="C41" s="328" t="n">
        <v>588</v>
      </c>
      <c r="D41" s="327"/>
      <c r="E41" s="328" t="n">
        <v>401</v>
      </c>
      <c r="F41" s="327"/>
      <c r="G41" s="328" t="n">
        <v>149</v>
      </c>
      <c r="H41" s="327"/>
      <c r="I41" s="328" t="n">
        <v>423</v>
      </c>
      <c r="J41" s="327"/>
      <c r="K41" s="328" t="n">
        <v>1561</v>
      </c>
      <c r="L41" s="324"/>
      <c r="M41" s="322"/>
    </row>
    <row r="42" customFormat="false" ht="13.5" hidden="false" customHeight="true" outlineLevel="0" collapsed="false">
      <c r="A42" s="323" t="n">
        <v>35</v>
      </c>
      <c r="B42" s="324" t="s">
        <v>356</v>
      </c>
      <c r="C42" s="328" t="n">
        <v>508</v>
      </c>
      <c r="D42" s="327"/>
      <c r="E42" s="328" t="n">
        <v>788</v>
      </c>
      <c r="F42" s="327"/>
      <c r="G42" s="328" t="n">
        <v>406</v>
      </c>
      <c r="H42" s="327"/>
      <c r="I42" s="328" t="n">
        <v>296</v>
      </c>
      <c r="J42" s="327"/>
      <c r="K42" s="328" t="n">
        <v>1998</v>
      </c>
      <c r="L42" s="324"/>
      <c r="M42" s="322"/>
    </row>
    <row r="43" customFormat="false" ht="13.5" hidden="false" customHeight="true" outlineLevel="0" collapsed="false">
      <c r="A43" s="323" t="n">
        <v>36</v>
      </c>
      <c r="B43" s="324" t="s">
        <v>357</v>
      </c>
      <c r="C43" s="328" t="n">
        <v>133</v>
      </c>
      <c r="D43" s="327"/>
      <c r="E43" s="328" t="n">
        <v>164</v>
      </c>
      <c r="F43" s="327"/>
      <c r="G43" s="328" t="n">
        <v>0</v>
      </c>
      <c r="H43" s="327"/>
      <c r="I43" s="328" t="n">
        <v>86</v>
      </c>
      <c r="J43" s="327"/>
      <c r="K43" s="328" t="n">
        <v>383</v>
      </c>
      <c r="L43" s="324"/>
      <c r="M43" s="322"/>
    </row>
    <row r="44" customFormat="false" ht="13.5" hidden="false" customHeight="true" outlineLevel="0" collapsed="false">
      <c r="A44" s="323" t="n">
        <v>37</v>
      </c>
      <c r="B44" s="324" t="s">
        <v>358</v>
      </c>
      <c r="C44" s="328" t="n">
        <v>461</v>
      </c>
      <c r="D44" s="327"/>
      <c r="E44" s="328" t="n">
        <v>395</v>
      </c>
      <c r="F44" s="327"/>
      <c r="G44" s="328" t="n">
        <v>58</v>
      </c>
      <c r="H44" s="327"/>
      <c r="I44" s="328" t="n">
        <v>230</v>
      </c>
      <c r="J44" s="327"/>
      <c r="K44" s="328" t="n">
        <v>1144</v>
      </c>
      <c r="L44" s="324"/>
      <c r="M44" s="322"/>
    </row>
    <row r="45" customFormat="false" ht="13.5" hidden="false" customHeight="true" outlineLevel="0" collapsed="false">
      <c r="A45" s="323" t="n">
        <v>38</v>
      </c>
      <c r="B45" s="324" t="s">
        <v>359</v>
      </c>
      <c r="C45" s="328" t="n">
        <v>813</v>
      </c>
      <c r="D45" s="327"/>
      <c r="E45" s="328" t="n">
        <v>533</v>
      </c>
      <c r="F45" s="327"/>
      <c r="G45" s="328" t="n">
        <v>120</v>
      </c>
      <c r="H45" s="327"/>
      <c r="I45" s="328" t="n">
        <v>450</v>
      </c>
      <c r="J45" s="327"/>
      <c r="K45" s="328" t="n">
        <v>1916</v>
      </c>
      <c r="L45" s="324"/>
      <c r="M45" s="322"/>
    </row>
    <row r="46" customFormat="false" ht="13.5" hidden="false" customHeight="true" outlineLevel="0" collapsed="false">
      <c r="A46" s="323" t="n">
        <v>39</v>
      </c>
      <c r="B46" s="324" t="s">
        <v>360</v>
      </c>
      <c r="C46" s="328" t="n">
        <v>248</v>
      </c>
      <c r="D46" s="327"/>
      <c r="E46" s="328" t="n">
        <v>217</v>
      </c>
      <c r="F46" s="327"/>
      <c r="G46" s="328" t="n">
        <v>169</v>
      </c>
      <c r="H46" s="327"/>
      <c r="I46" s="328" t="n">
        <v>82</v>
      </c>
      <c r="J46" s="327"/>
      <c r="K46" s="328" t="n">
        <v>716</v>
      </c>
      <c r="L46" s="324"/>
      <c r="M46" s="322"/>
    </row>
    <row r="47" customFormat="false" ht="13.5" hidden="false" customHeight="true" outlineLevel="0" collapsed="false">
      <c r="A47" s="323" t="n">
        <v>40</v>
      </c>
      <c r="B47" s="324" t="s">
        <v>361</v>
      </c>
      <c r="C47" s="328" t="n">
        <v>283</v>
      </c>
      <c r="D47" s="327"/>
      <c r="E47" s="328" t="n">
        <v>278</v>
      </c>
      <c r="F47" s="327"/>
      <c r="G47" s="328" t="n">
        <v>4</v>
      </c>
      <c r="H47" s="327"/>
      <c r="I47" s="328" t="n">
        <v>82</v>
      </c>
      <c r="J47" s="327"/>
      <c r="K47" s="328" t="n">
        <v>647</v>
      </c>
      <c r="L47" s="324"/>
      <c r="M47" s="322"/>
    </row>
    <row r="48" customFormat="false" ht="13.5" hidden="false" customHeight="true" outlineLevel="0" collapsed="false">
      <c r="A48" s="323" t="n">
        <v>41</v>
      </c>
      <c r="B48" s="324" t="s">
        <v>362</v>
      </c>
      <c r="C48" s="328" t="n">
        <v>246</v>
      </c>
      <c r="D48" s="327"/>
      <c r="E48" s="328" t="n">
        <v>244</v>
      </c>
      <c r="F48" s="327"/>
      <c r="G48" s="328" t="n">
        <v>121</v>
      </c>
      <c r="H48" s="327"/>
      <c r="I48" s="328" t="n">
        <v>119</v>
      </c>
      <c r="J48" s="327"/>
      <c r="K48" s="328" t="n">
        <v>730</v>
      </c>
      <c r="L48" s="324"/>
      <c r="M48" s="322"/>
    </row>
    <row r="49" customFormat="false" ht="13.5" hidden="false" customHeight="true" outlineLevel="0" collapsed="false">
      <c r="A49" s="323" t="n">
        <v>42</v>
      </c>
      <c r="B49" s="324" t="s">
        <v>363</v>
      </c>
      <c r="C49" s="328" t="n">
        <v>543</v>
      </c>
      <c r="D49" s="327"/>
      <c r="E49" s="328" t="n">
        <v>594</v>
      </c>
      <c r="F49" s="327"/>
      <c r="G49" s="328" t="n">
        <v>325</v>
      </c>
      <c r="H49" s="327"/>
      <c r="I49" s="328" t="n">
        <v>366</v>
      </c>
      <c r="J49" s="327"/>
      <c r="K49" s="328" t="n">
        <v>1828</v>
      </c>
      <c r="L49" s="324"/>
      <c r="M49" s="322"/>
    </row>
    <row r="50" customFormat="false" ht="13.5" hidden="false" customHeight="true" outlineLevel="0" collapsed="false">
      <c r="A50" s="323" t="n">
        <v>43</v>
      </c>
      <c r="B50" s="324" t="s">
        <v>364</v>
      </c>
      <c r="C50" s="328" t="n">
        <v>252.108216432866</v>
      </c>
      <c r="D50" s="327" t="s">
        <v>322</v>
      </c>
      <c r="E50" s="328" t="n">
        <v>96.5931863727455</v>
      </c>
      <c r="F50" s="327" t="s">
        <v>322</v>
      </c>
      <c r="G50" s="328" t="n">
        <v>11.5911823647295</v>
      </c>
      <c r="H50" s="327" t="s">
        <v>322</v>
      </c>
      <c r="I50" s="328" t="n">
        <v>121.707414829659</v>
      </c>
      <c r="J50" s="327" t="s">
        <v>322</v>
      </c>
      <c r="K50" s="328" t="n">
        <v>482</v>
      </c>
      <c r="L50" s="327" t="s">
        <v>322</v>
      </c>
      <c r="M50" s="322"/>
    </row>
    <row r="51" customFormat="false" ht="13.5" hidden="false" customHeight="true" outlineLevel="0" collapsed="false">
      <c r="A51" s="323" t="n">
        <v>44</v>
      </c>
      <c r="B51" s="324" t="s">
        <v>365</v>
      </c>
      <c r="C51" s="328" t="n">
        <v>526</v>
      </c>
      <c r="D51" s="327"/>
      <c r="E51" s="328" t="n">
        <v>1012</v>
      </c>
      <c r="F51" s="327"/>
      <c r="G51" s="328" t="n">
        <v>345</v>
      </c>
      <c r="H51" s="327"/>
      <c r="I51" s="328" t="n">
        <v>441</v>
      </c>
      <c r="J51" s="327"/>
      <c r="K51" s="328" t="n">
        <v>2324</v>
      </c>
      <c r="L51" s="324"/>
      <c r="M51" s="322"/>
    </row>
    <row r="52" customFormat="false" ht="13.5" hidden="false" customHeight="true" outlineLevel="0" collapsed="false">
      <c r="A52" s="323" t="n">
        <v>45</v>
      </c>
      <c r="B52" s="324" t="s">
        <v>366</v>
      </c>
      <c r="C52" s="328" t="n">
        <v>464</v>
      </c>
      <c r="D52" s="327"/>
      <c r="E52" s="328" t="n">
        <v>616</v>
      </c>
      <c r="F52" s="327"/>
      <c r="G52" s="328" t="n">
        <v>135</v>
      </c>
      <c r="H52" s="327"/>
      <c r="I52" s="328" t="n">
        <v>239</v>
      </c>
      <c r="J52" s="327"/>
      <c r="K52" s="328" t="n">
        <v>1454</v>
      </c>
      <c r="L52" s="324"/>
      <c r="M52" s="322"/>
    </row>
    <row r="53" customFormat="false" ht="13.5" hidden="false" customHeight="true" outlineLevel="0" collapsed="false">
      <c r="A53" s="323" t="n">
        <v>46</v>
      </c>
      <c r="B53" s="324" t="s">
        <v>367</v>
      </c>
      <c r="C53" s="328" t="n">
        <v>231</v>
      </c>
      <c r="D53" s="327"/>
      <c r="E53" s="328" t="n">
        <v>208</v>
      </c>
      <c r="F53" s="327"/>
      <c r="G53" s="328" t="n">
        <v>6</v>
      </c>
      <c r="H53" s="327"/>
      <c r="I53" s="328" t="n">
        <v>0</v>
      </c>
      <c r="J53" s="327"/>
      <c r="K53" s="328" t="n">
        <v>445</v>
      </c>
      <c r="L53" s="324"/>
      <c r="M53" s="322"/>
    </row>
    <row r="54" customFormat="false" ht="13.5" hidden="false" customHeight="true" outlineLevel="0" collapsed="false">
      <c r="A54" s="323" t="n">
        <v>47</v>
      </c>
      <c r="B54" s="324" t="s">
        <v>368</v>
      </c>
      <c r="C54" s="328" t="n">
        <v>237</v>
      </c>
      <c r="D54" s="327"/>
      <c r="E54" s="328" t="n">
        <v>315</v>
      </c>
      <c r="F54" s="327"/>
      <c r="G54" s="328" t="n">
        <v>27</v>
      </c>
      <c r="H54" s="327"/>
      <c r="I54" s="328" t="n">
        <v>99</v>
      </c>
      <c r="J54" s="327"/>
      <c r="K54" s="328" t="n">
        <v>678</v>
      </c>
      <c r="L54" s="324"/>
      <c r="M54" s="322"/>
    </row>
    <row r="55" customFormat="false" ht="13.5" hidden="false" customHeight="true" outlineLevel="0" collapsed="false">
      <c r="A55" s="323" t="n">
        <v>48</v>
      </c>
      <c r="B55" s="324" t="s">
        <v>369</v>
      </c>
      <c r="C55" s="328" t="n">
        <v>116</v>
      </c>
      <c r="D55" s="327"/>
      <c r="E55" s="328" t="n">
        <v>98</v>
      </c>
      <c r="F55" s="327"/>
      <c r="G55" s="328" t="n">
        <v>36</v>
      </c>
      <c r="H55" s="327"/>
      <c r="I55" s="328" t="n">
        <v>24</v>
      </c>
      <c r="J55" s="327"/>
      <c r="K55" s="328" t="n">
        <v>274</v>
      </c>
      <c r="L55" s="324"/>
      <c r="M55" s="322"/>
    </row>
    <row r="56" customFormat="false" ht="13.5" hidden="false" customHeight="true" outlineLevel="0" collapsed="false">
      <c r="A56" s="323" t="n">
        <v>49</v>
      </c>
      <c r="B56" s="324" t="s">
        <v>370</v>
      </c>
      <c r="C56" s="328" t="n">
        <v>408</v>
      </c>
      <c r="D56" s="327"/>
      <c r="E56" s="328" t="n">
        <v>613</v>
      </c>
      <c r="F56" s="327"/>
      <c r="G56" s="328" t="n">
        <v>102</v>
      </c>
      <c r="H56" s="327"/>
      <c r="I56" s="328" t="n">
        <v>283</v>
      </c>
      <c r="J56" s="327"/>
      <c r="K56" s="328" t="n">
        <v>1406</v>
      </c>
      <c r="L56" s="324"/>
      <c r="M56" s="322"/>
    </row>
    <row r="57" customFormat="false" ht="13.5" hidden="false" customHeight="true" outlineLevel="0" collapsed="false">
      <c r="A57" s="323" t="n">
        <v>50</v>
      </c>
      <c r="B57" s="324" t="s">
        <v>371</v>
      </c>
      <c r="C57" s="328" t="n">
        <v>371</v>
      </c>
      <c r="D57" s="327"/>
      <c r="E57" s="328" t="n">
        <v>333</v>
      </c>
      <c r="F57" s="327"/>
      <c r="G57" s="328" t="n">
        <v>110</v>
      </c>
      <c r="H57" s="327"/>
      <c r="I57" s="328" t="n">
        <v>94</v>
      </c>
      <c r="J57" s="327"/>
      <c r="K57" s="328" t="n">
        <v>908</v>
      </c>
      <c r="L57" s="324"/>
      <c r="M57" s="322"/>
    </row>
    <row r="58" customFormat="false" ht="13.5" hidden="false" customHeight="true" outlineLevel="0" collapsed="false">
      <c r="A58" s="323" t="n">
        <v>51</v>
      </c>
      <c r="B58" s="324" t="s">
        <v>372</v>
      </c>
      <c r="C58" s="328" t="n">
        <v>293</v>
      </c>
      <c r="D58" s="327"/>
      <c r="E58" s="328" t="n">
        <v>358</v>
      </c>
      <c r="F58" s="327"/>
      <c r="G58" s="328" t="n">
        <v>19</v>
      </c>
      <c r="H58" s="327"/>
      <c r="I58" s="328" t="n">
        <v>150</v>
      </c>
      <c r="J58" s="327"/>
      <c r="K58" s="328" t="n">
        <v>820</v>
      </c>
      <c r="L58" s="324"/>
      <c r="M58" s="322"/>
    </row>
    <row r="59" customFormat="false" ht="13.5" hidden="false" customHeight="true" outlineLevel="0" collapsed="false">
      <c r="A59" s="329" t="n">
        <v>52</v>
      </c>
      <c r="B59" s="330" t="s">
        <v>373</v>
      </c>
      <c r="C59" s="335" t="n">
        <v>160</v>
      </c>
      <c r="D59" s="334"/>
      <c r="E59" s="335" t="n">
        <v>159</v>
      </c>
      <c r="F59" s="334"/>
      <c r="G59" s="335" t="n">
        <v>84</v>
      </c>
      <c r="H59" s="334"/>
      <c r="I59" s="335" t="n">
        <v>49</v>
      </c>
      <c r="J59" s="334"/>
      <c r="K59" s="335" t="n">
        <v>452</v>
      </c>
      <c r="L59" s="330"/>
      <c r="M59" s="322"/>
    </row>
    <row r="60" customFormat="false" ht="13.5" hidden="false" customHeight="true" outlineLevel="0" collapsed="false">
      <c r="A60" s="466"/>
      <c r="B60" s="467"/>
      <c r="C60" s="468"/>
      <c r="D60" s="469"/>
      <c r="E60" s="468"/>
      <c r="F60" s="469"/>
      <c r="G60" s="468"/>
      <c r="H60" s="469"/>
      <c r="I60" s="468"/>
      <c r="J60" s="469"/>
      <c r="K60" s="468"/>
      <c r="L60" s="467"/>
      <c r="M60" s="322"/>
    </row>
    <row r="61" customFormat="false" ht="39.95" hidden="false" customHeight="true" outlineLevel="0" collapsed="false">
      <c r="A61" s="459" t="s">
        <v>310</v>
      </c>
      <c r="B61" s="459"/>
      <c r="C61" s="305" t="s">
        <v>464</v>
      </c>
      <c r="D61" s="305"/>
      <c r="E61" s="305" t="s">
        <v>465</v>
      </c>
      <c r="F61" s="305"/>
      <c r="G61" s="305" t="s">
        <v>469</v>
      </c>
      <c r="H61" s="305"/>
      <c r="I61" s="305" t="s">
        <v>467</v>
      </c>
      <c r="J61" s="305"/>
      <c r="K61" s="305" t="s">
        <v>468</v>
      </c>
      <c r="L61" s="305"/>
      <c r="M61" s="322"/>
    </row>
    <row r="62" customFormat="false" ht="19.5" hidden="false" customHeight="true" outlineLevel="0" collapsed="false">
      <c r="A62" s="459"/>
      <c r="B62" s="459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22"/>
    </row>
    <row r="63" customFormat="false" ht="14.1" hidden="false" customHeight="true" outlineLevel="0" collapsed="false">
      <c r="A63" s="311" t="n">
        <v>53</v>
      </c>
      <c r="B63" s="312" t="s">
        <v>376</v>
      </c>
      <c r="C63" s="317" t="n">
        <v>294</v>
      </c>
      <c r="D63" s="316"/>
      <c r="E63" s="317" t="n">
        <v>188</v>
      </c>
      <c r="F63" s="316"/>
      <c r="G63" s="317" t="n">
        <v>160</v>
      </c>
      <c r="H63" s="316"/>
      <c r="I63" s="317" t="n">
        <v>74</v>
      </c>
      <c r="J63" s="316"/>
      <c r="K63" s="317" t="n">
        <v>716</v>
      </c>
      <c r="L63" s="312"/>
      <c r="M63" s="322"/>
    </row>
    <row r="64" customFormat="false" ht="14.1" hidden="false" customHeight="true" outlineLevel="0" collapsed="false">
      <c r="A64" s="323" t="n">
        <v>54</v>
      </c>
      <c r="B64" s="324" t="s">
        <v>377</v>
      </c>
      <c r="C64" s="328" t="n">
        <v>347</v>
      </c>
      <c r="D64" s="327"/>
      <c r="E64" s="328" t="n">
        <v>388</v>
      </c>
      <c r="F64" s="327"/>
      <c r="G64" s="328" t="n">
        <v>38</v>
      </c>
      <c r="H64" s="327"/>
      <c r="I64" s="328" t="n">
        <v>145</v>
      </c>
      <c r="J64" s="327"/>
      <c r="K64" s="328" t="n">
        <v>918</v>
      </c>
      <c r="L64" s="324"/>
      <c r="M64" s="322"/>
    </row>
    <row r="65" customFormat="false" ht="14.1" hidden="false" customHeight="true" outlineLevel="0" collapsed="false">
      <c r="A65" s="323" t="n">
        <v>55</v>
      </c>
      <c r="B65" s="324" t="s">
        <v>378</v>
      </c>
      <c r="C65" s="328" t="n">
        <v>98</v>
      </c>
      <c r="D65" s="327"/>
      <c r="E65" s="328" t="n">
        <v>189</v>
      </c>
      <c r="F65" s="327"/>
      <c r="G65" s="328" t="n">
        <v>5</v>
      </c>
      <c r="H65" s="327"/>
      <c r="I65" s="328" t="n">
        <v>64</v>
      </c>
      <c r="J65" s="327"/>
      <c r="K65" s="328" t="n">
        <v>356</v>
      </c>
      <c r="L65" s="324"/>
      <c r="M65" s="322"/>
    </row>
    <row r="66" customFormat="false" ht="14.1" hidden="false" customHeight="true" outlineLevel="0" collapsed="false">
      <c r="A66" s="323" t="n">
        <v>56</v>
      </c>
      <c r="B66" s="324" t="s">
        <v>379</v>
      </c>
      <c r="C66" s="328" t="n">
        <v>280</v>
      </c>
      <c r="D66" s="327"/>
      <c r="E66" s="328" t="n">
        <v>476</v>
      </c>
      <c r="F66" s="327"/>
      <c r="G66" s="328" t="n">
        <v>413</v>
      </c>
      <c r="H66" s="327"/>
      <c r="I66" s="328" t="n">
        <v>383</v>
      </c>
      <c r="J66" s="327"/>
      <c r="K66" s="328" t="n">
        <v>1552</v>
      </c>
      <c r="L66" s="324"/>
      <c r="M66" s="322"/>
    </row>
    <row r="67" customFormat="false" ht="14.1" hidden="false" customHeight="true" outlineLevel="0" collapsed="false">
      <c r="A67" s="323" t="n">
        <v>57</v>
      </c>
      <c r="B67" s="324" t="s">
        <v>380</v>
      </c>
      <c r="C67" s="328" t="n">
        <v>584</v>
      </c>
      <c r="D67" s="327"/>
      <c r="E67" s="328" t="n">
        <v>368</v>
      </c>
      <c r="F67" s="327"/>
      <c r="G67" s="328" t="n">
        <v>24</v>
      </c>
      <c r="H67" s="327"/>
      <c r="I67" s="328" t="n">
        <v>303</v>
      </c>
      <c r="J67" s="327"/>
      <c r="K67" s="328" t="n">
        <v>1279</v>
      </c>
      <c r="L67" s="324"/>
      <c r="M67" s="322"/>
    </row>
    <row r="68" customFormat="false" ht="14.1" hidden="false" customHeight="true" outlineLevel="0" collapsed="false">
      <c r="A68" s="323" t="n">
        <v>58</v>
      </c>
      <c r="B68" s="324" t="s">
        <v>381</v>
      </c>
      <c r="C68" s="328" t="n">
        <v>149</v>
      </c>
      <c r="D68" s="327"/>
      <c r="E68" s="328" t="n">
        <v>271</v>
      </c>
      <c r="F68" s="327"/>
      <c r="G68" s="328" t="n">
        <v>40</v>
      </c>
      <c r="H68" s="327"/>
      <c r="I68" s="328" t="n">
        <v>64</v>
      </c>
      <c r="J68" s="327"/>
      <c r="K68" s="328" t="n">
        <v>524</v>
      </c>
      <c r="L68" s="324"/>
      <c r="M68" s="322"/>
    </row>
    <row r="69" customFormat="false" ht="14.1" hidden="false" customHeight="true" outlineLevel="0" collapsed="false">
      <c r="A69" s="323" t="n">
        <v>59</v>
      </c>
      <c r="B69" s="345" t="s">
        <v>382</v>
      </c>
      <c r="C69" s="328" t="n">
        <v>1670</v>
      </c>
      <c r="D69" s="327"/>
      <c r="E69" s="328" t="n">
        <v>2064</v>
      </c>
      <c r="F69" s="327"/>
      <c r="G69" s="328" t="n">
        <v>47</v>
      </c>
      <c r="H69" s="327"/>
      <c r="I69" s="328" t="n">
        <v>751</v>
      </c>
      <c r="J69" s="327"/>
      <c r="K69" s="328" t="n">
        <v>4532</v>
      </c>
      <c r="L69" s="324"/>
      <c r="M69" s="322"/>
    </row>
    <row r="70" customFormat="false" ht="14.1" hidden="false" customHeight="true" outlineLevel="0" collapsed="false">
      <c r="A70" s="323" t="n">
        <v>60</v>
      </c>
      <c r="B70" s="324" t="s">
        <v>383</v>
      </c>
      <c r="C70" s="328" t="n">
        <v>721</v>
      </c>
      <c r="D70" s="327"/>
      <c r="E70" s="328" t="n">
        <v>698</v>
      </c>
      <c r="F70" s="327"/>
      <c r="G70" s="328" t="n">
        <v>230</v>
      </c>
      <c r="H70" s="327"/>
      <c r="I70" s="328" t="n">
        <v>243</v>
      </c>
      <c r="J70" s="327"/>
      <c r="K70" s="328" t="n">
        <v>1892</v>
      </c>
      <c r="L70" s="324"/>
      <c r="M70" s="322"/>
    </row>
    <row r="71" customFormat="false" ht="14.1" hidden="false" customHeight="true" outlineLevel="0" collapsed="false">
      <c r="A71" s="323" t="n">
        <v>61</v>
      </c>
      <c r="B71" s="324" t="s">
        <v>384</v>
      </c>
      <c r="C71" s="328" t="n">
        <v>327</v>
      </c>
      <c r="D71" s="327"/>
      <c r="E71" s="328" t="n">
        <v>233</v>
      </c>
      <c r="F71" s="327"/>
      <c r="G71" s="328" t="n">
        <v>63</v>
      </c>
      <c r="H71" s="327"/>
      <c r="I71" s="328" t="n">
        <v>26</v>
      </c>
      <c r="J71" s="327"/>
      <c r="K71" s="328" t="n">
        <v>649</v>
      </c>
      <c r="L71" s="324"/>
      <c r="M71" s="322"/>
    </row>
    <row r="72" customFormat="false" ht="14.1" hidden="false" customHeight="true" outlineLevel="0" collapsed="false">
      <c r="A72" s="323" t="n">
        <v>62</v>
      </c>
      <c r="B72" s="324" t="s">
        <v>385</v>
      </c>
      <c r="C72" s="328" t="n">
        <v>856</v>
      </c>
      <c r="D72" s="327"/>
      <c r="E72" s="328" t="n">
        <v>905</v>
      </c>
      <c r="F72" s="327"/>
      <c r="G72" s="328" t="n">
        <v>73</v>
      </c>
      <c r="H72" s="327"/>
      <c r="I72" s="328" t="n">
        <v>376</v>
      </c>
      <c r="J72" s="327"/>
      <c r="K72" s="328" t="n">
        <v>2210</v>
      </c>
      <c r="L72" s="324"/>
      <c r="M72" s="322"/>
    </row>
    <row r="73" customFormat="false" ht="14.1" hidden="false" customHeight="true" outlineLevel="0" collapsed="false">
      <c r="A73" s="323" t="n">
        <v>63</v>
      </c>
      <c r="B73" s="324" t="s">
        <v>386</v>
      </c>
      <c r="C73" s="328" t="n">
        <v>518</v>
      </c>
      <c r="D73" s="327"/>
      <c r="E73" s="328" t="n">
        <v>454</v>
      </c>
      <c r="F73" s="327"/>
      <c r="G73" s="328" t="n">
        <v>66</v>
      </c>
      <c r="H73" s="327"/>
      <c r="I73" s="328" t="n">
        <v>275</v>
      </c>
      <c r="J73" s="327"/>
      <c r="K73" s="328" t="n">
        <v>1313</v>
      </c>
      <c r="L73" s="324"/>
      <c r="M73" s="322"/>
    </row>
    <row r="74" customFormat="false" ht="14.1" hidden="false" customHeight="true" outlineLevel="0" collapsed="false">
      <c r="A74" s="323" t="n">
        <v>64</v>
      </c>
      <c r="B74" s="324" t="s">
        <v>387</v>
      </c>
      <c r="C74" s="328" t="n">
        <v>426</v>
      </c>
      <c r="D74" s="327"/>
      <c r="E74" s="328" t="n">
        <v>329</v>
      </c>
      <c r="F74" s="327"/>
      <c r="G74" s="328" t="n">
        <v>419</v>
      </c>
      <c r="H74" s="327"/>
      <c r="I74" s="328" t="n">
        <v>99</v>
      </c>
      <c r="J74" s="327"/>
      <c r="K74" s="328" t="n">
        <v>1273</v>
      </c>
      <c r="L74" s="324"/>
      <c r="M74" s="322"/>
    </row>
    <row r="75" customFormat="false" ht="14.1" hidden="false" customHeight="true" outlineLevel="0" collapsed="false">
      <c r="A75" s="323" t="n">
        <v>65</v>
      </c>
      <c r="B75" s="324" t="s">
        <v>388</v>
      </c>
      <c r="C75" s="328" t="n">
        <v>169</v>
      </c>
      <c r="D75" s="327"/>
      <c r="E75" s="328" t="n">
        <v>64</v>
      </c>
      <c r="F75" s="327"/>
      <c r="G75" s="328" t="n">
        <v>27</v>
      </c>
      <c r="H75" s="327"/>
      <c r="I75" s="328" t="n">
        <v>141</v>
      </c>
      <c r="J75" s="327"/>
      <c r="K75" s="328" t="n">
        <v>401</v>
      </c>
      <c r="L75" s="324"/>
      <c r="M75" s="322"/>
    </row>
    <row r="76" customFormat="false" ht="14.1" hidden="false" customHeight="true" outlineLevel="0" collapsed="false">
      <c r="A76" s="323" t="n">
        <v>66</v>
      </c>
      <c r="B76" s="324" t="s">
        <v>389</v>
      </c>
      <c r="C76" s="328" t="n">
        <v>214</v>
      </c>
      <c r="D76" s="327"/>
      <c r="E76" s="328" t="n">
        <v>208</v>
      </c>
      <c r="F76" s="327"/>
      <c r="G76" s="328" t="n">
        <v>124</v>
      </c>
      <c r="H76" s="327"/>
      <c r="I76" s="328" t="n">
        <v>81</v>
      </c>
      <c r="J76" s="327"/>
      <c r="K76" s="328" t="n">
        <v>627</v>
      </c>
      <c r="L76" s="324"/>
      <c r="M76" s="322"/>
    </row>
    <row r="77" customFormat="false" ht="14.1" hidden="false" customHeight="true" outlineLevel="0" collapsed="false">
      <c r="A77" s="323" t="n">
        <v>67</v>
      </c>
      <c r="B77" s="324" t="s">
        <v>390</v>
      </c>
      <c r="C77" s="328" t="n">
        <v>1152.3829787234</v>
      </c>
      <c r="D77" s="327" t="s">
        <v>322</v>
      </c>
      <c r="E77" s="328" t="n">
        <v>0</v>
      </c>
      <c r="F77" s="327" t="s">
        <v>322</v>
      </c>
      <c r="G77" s="328" t="n">
        <v>183.382978723404</v>
      </c>
      <c r="H77" s="327" t="s">
        <v>322</v>
      </c>
      <c r="I77" s="328" t="n">
        <v>500.234042553192</v>
      </c>
      <c r="J77" s="327" t="s">
        <v>322</v>
      </c>
      <c r="K77" s="328" t="n">
        <v>1836</v>
      </c>
      <c r="L77" s="327" t="s">
        <v>322</v>
      </c>
      <c r="M77" s="322"/>
    </row>
    <row r="78" customFormat="false" ht="14.1" hidden="false" customHeight="true" outlineLevel="0" collapsed="false">
      <c r="A78" s="323" t="n">
        <v>68</v>
      </c>
      <c r="B78" s="324" t="s">
        <v>391</v>
      </c>
      <c r="C78" s="328" t="n">
        <v>444</v>
      </c>
      <c r="D78" s="327"/>
      <c r="E78" s="328" t="n">
        <v>596</v>
      </c>
      <c r="F78" s="327"/>
      <c r="G78" s="328" t="n">
        <v>608</v>
      </c>
      <c r="H78" s="327"/>
      <c r="I78" s="328" t="n">
        <v>221</v>
      </c>
      <c r="J78" s="327"/>
      <c r="K78" s="328" t="n">
        <v>1869</v>
      </c>
      <c r="L78" s="324"/>
      <c r="M78" s="322"/>
    </row>
    <row r="79" customFormat="false" ht="14.1" hidden="false" customHeight="true" outlineLevel="0" collapsed="false">
      <c r="A79" s="323" t="n">
        <v>69</v>
      </c>
      <c r="B79" s="324" t="s">
        <v>392</v>
      </c>
      <c r="C79" s="328" t="n">
        <v>1144</v>
      </c>
      <c r="D79" s="327"/>
      <c r="E79" s="328" t="n">
        <v>1054</v>
      </c>
      <c r="F79" s="327"/>
      <c r="G79" s="328" t="n">
        <v>0</v>
      </c>
      <c r="H79" s="327"/>
      <c r="I79" s="328" t="n">
        <v>798</v>
      </c>
      <c r="J79" s="327"/>
      <c r="K79" s="328" t="n">
        <v>2996</v>
      </c>
      <c r="L79" s="324"/>
      <c r="M79" s="322"/>
    </row>
    <row r="80" customFormat="false" ht="14.1" hidden="false" customHeight="true" outlineLevel="0" collapsed="false">
      <c r="A80" s="323" t="n">
        <v>70</v>
      </c>
      <c r="B80" s="324" t="s">
        <v>393</v>
      </c>
      <c r="C80" s="328" t="n">
        <v>162</v>
      </c>
      <c r="D80" s="327"/>
      <c r="E80" s="328" t="n">
        <v>107</v>
      </c>
      <c r="F80" s="327"/>
      <c r="G80" s="328" t="n">
        <v>0</v>
      </c>
      <c r="H80" s="327"/>
      <c r="I80" s="328" t="n">
        <v>150</v>
      </c>
      <c r="J80" s="327"/>
      <c r="K80" s="328" t="n">
        <v>419</v>
      </c>
      <c r="L80" s="324"/>
      <c r="M80" s="322"/>
    </row>
    <row r="81" customFormat="false" ht="14.1" hidden="false" customHeight="true" outlineLevel="0" collapsed="false">
      <c r="A81" s="323" t="n">
        <v>71</v>
      </c>
      <c r="B81" s="324" t="s">
        <v>394</v>
      </c>
      <c r="C81" s="328" t="n">
        <v>387</v>
      </c>
      <c r="D81" s="327"/>
      <c r="E81" s="328" t="n">
        <v>505</v>
      </c>
      <c r="F81" s="327"/>
      <c r="G81" s="328" t="n">
        <v>423</v>
      </c>
      <c r="H81" s="327"/>
      <c r="I81" s="328" t="n">
        <v>343</v>
      </c>
      <c r="J81" s="327"/>
      <c r="K81" s="328" t="n">
        <v>1658</v>
      </c>
      <c r="L81" s="324"/>
      <c r="M81" s="322"/>
    </row>
    <row r="82" customFormat="false" ht="14.1" hidden="false" customHeight="true" outlineLevel="0" collapsed="false">
      <c r="A82" s="323" t="n">
        <v>72</v>
      </c>
      <c r="B82" s="324" t="s">
        <v>395</v>
      </c>
      <c r="C82" s="328" t="n">
        <v>335</v>
      </c>
      <c r="D82" s="327"/>
      <c r="E82" s="328" t="n">
        <v>475</v>
      </c>
      <c r="F82" s="327"/>
      <c r="G82" s="328" t="n">
        <v>31</v>
      </c>
      <c r="H82" s="327"/>
      <c r="I82" s="328" t="n">
        <v>144</v>
      </c>
      <c r="J82" s="327"/>
      <c r="K82" s="328" t="n">
        <v>985</v>
      </c>
      <c r="L82" s="324"/>
      <c r="M82" s="322"/>
    </row>
    <row r="83" customFormat="false" ht="14.1" hidden="false" customHeight="true" outlineLevel="0" collapsed="false">
      <c r="A83" s="323" t="n">
        <v>73</v>
      </c>
      <c r="B83" s="324" t="s">
        <v>396</v>
      </c>
      <c r="C83" s="328" t="n">
        <v>321</v>
      </c>
      <c r="D83" s="327"/>
      <c r="E83" s="328" t="n">
        <v>193</v>
      </c>
      <c r="F83" s="327"/>
      <c r="G83" s="328" t="n">
        <v>150</v>
      </c>
      <c r="H83" s="327"/>
      <c r="I83" s="328" t="n">
        <v>166</v>
      </c>
      <c r="J83" s="327"/>
      <c r="K83" s="328" t="n">
        <v>830</v>
      </c>
      <c r="L83" s="324"/>
      <c r="M83" s="322"/>
    </row>
    <row r="84" customFormat="false" ht="14.1" hidden="false" customHeight="true" outlineLevel="0" collapsed="false">
      <c r="A84" s="323" t="n">
        <v>74</v>
      </c>
      <c r="B84" s="324" t="s">
        <v>397</v>
      </c>
      <c r="C84" s="328" t="n">
        <v>439</v>
      </c>
      <c r="D84" s="327"/>
      <c r="E84" s="328" t="n">
        <v>249</v>
      </c>
      <c r="F84" s="327"/>
      <c r="G84" s="328" t="n">
        <v>151</v>
      </c>
      <c r="H84" s="327"/>
      <c r="I84" s="328" t="n">
        <v>360</v>
      </c>
      <c r="J84" s="327"/>
      <c r="K84" s="328" t="n">
        <v>1199</v>
      </c>
      <c r="L84" s="324"/>
      <c r="M84" s="322"/>
    </row>
    <row r="85" customFormat="false" ht="14.1" hidden="false" customHeight="true" outlineLevel="0" collapsed="false">
      <c r="A85" s="323" t="n">
        <v>75</v>
      </c>
      <c r="B85" s="324" t="s">
        <v>398</v>
      </c>
      <c r="C85" s="328" t="n">
        <v>758</v>
      </c>
      <c r="D85" s="327"/>
      <c r="E85" s="328" t="n">
        <v>1050</v>
      </c>
      <c r="F85" s="327"/>
      <c r="G85" s="328" t="n">
        <v>169</v>
      </c>
      <c r="H85" s="327"/>
      <c r="I85" s="328" t="n">
        <v>422</v>
      </c>
      <c r="J85" s="327"/>
      <c r="K85" s="328" t="n">
        <v>2399</v>
      </c>
      <c r="L85" s="324"/>
      <c r="M85" s="322"/>
    </row>
    <row r="86" customFormat="false" ht="14.1" hidden="false" customHeight="true" outlineLevel="0" collapsed="false">
      <c r="A86" s="323" t="n">
        <v>76</v>
      </c>
      <c r="B86" s="324" t="s">
        <v>399</v>
      </c>
      <c r="C86" s="328" t="n">
        <v>669</v>
      </c>
      <c r="D86" s="327"/>
      <c r="E86" s="328" t="n">
        <v>703</v>
      </c>
      <c r="F86" s="327"/>
      <c r="G86" s="328" t="n">
        <v>0</v>
      </c>
      <c r="H86" s="327"/>
      <c r="I86" s="328" t="n">
        <v>559</v>
      </c>
      <c r="J86" s="327"/>
      <c r="K86" s="328" t="n">
        <v>1931</v>
      </c>
      <c r="L86" s="324"/>
      <c r="M86" s="322"/>
    </row>
    <row r="87" customFormat="false" ht="14.1" hidden="false" customHeight="true" outlineLevel="0" collapsed="false">
      <c r="A87" s="323" t="n">
        <v>77</v>
      </c>
      <c r="B87" s="324" t="s">
        <v>400</v>
      </c>
      <c r="C87" s="328" t="n">
        <v>546</v>
      </c>
      <c r="D87" s="327"/>
      <c r="E87" s="328" t="n">
        <v>648</v>
      </c>
      <c r="F87" s="327"/>
      <c r="G87" s="328" t="n">
        <v>281</v>
      </c>
      <c r="H87" s="327"/>
      <c r="I87" s="328" t="n">
        <v>383</v>
      </c>
      <c r="J87" s="327"/>
      <c r="K87" s="328" t="n">
        <v>1858</v>
      </c>
      <c r="L87" s="324"/>
      <c r="M87" s="322"/>
    </row>
    <row r="88" customFormat="false" ht="14.1" hidden="false" customHeight="true" outlineLevel="0" collapsed="false">
      <c r="A88" s="323" t="n">
        <v>78</v>
      </c>
      <c r="B88" s="324" t="s">
        <v>401</v>
      </c>
      <c r="C88" s="328" t="n">
        <v>705</v>
      </c>
      <c r="D88" s="327"/>
      <c r="E88" s="328" t="n">
        <v>926</v>
      </c>
      <c r="F88" s="327"/>
      <c r="G88" s="328" t="n">
        <v>385</v>
      </c>
      <c r="H88" s="327"/>
      <c r="I88" s="328" t="n">
        <v>742</v>
      </c>
      <c r="J88" s="327"/>
      <c r="K88" s="328" t="n">
        <v>2758</v>
      </c>
      <c r="L88" s="324"/>
      <c r="M88" s="322"/>
    </row>
    <row r="89" customFormat="false" ht="14.1" hidden="false" customHeight="true" outlineLevel="0" collapsed="false">
      <c r="A89" s="323" t="n">
        <v>79</v>
      </c>
      <c r="B89" s="324" t="s">
        <v>402</v>
      </c>
      <c r="C89" s="328" t="n">
        <v>337</v>
      </c>
      <c r="D89" s="327"/>
      <c r="E89" s="328" t="n">
        <v>467</v>
      </c>
      <c r="F89" s="327"/>
      <c r="G89" s="328" t="n">
        <v>112</v>
      </c>
      <c r="H89" s="327"/>
      <c r="I89" s="328" t="n">
        <v>86</v>
      </c>
      <c r="J89" s="327"/>
      <c r="K89" s="328" t="n">
        <v>1002</v>
      </c>
      <c r="L89" s="324"/>
      <c r="M89" s="322"/>
    </row>
    <row r="90" customFormat="false" ht="14.1" hidden="false" customHeight="true" outlineLevel="0" collapsed="false">
      <c r="A90" s="323" t="n">
        <v>80</v>
      </c>
      <c r="B90" s="324" t="s">
        <v>403</v>
      </c>
      <c r="C90" s="328" t="n">
        <v>553</v>
      </c>
      <c r="D90" s="327"/>
      <c r="E90" s="328" t="n">
        <v>660</v>
      </c>
      <c r="F90" s="327"/>
      <c r="G90" s="328" t="n">
        <v>163</v>
      </c>
      <c r="H90" s="327"/>
      <c r="I90" s="328" t="n">
        <v>13</v>
      </c>
      <c r="J90" s="327"/>
      <c r="K90" s="328" t="n">
        <v>1389</v>
      </c>
      <c r="L90" s="324"/>
      <c r="M90" s="322"/>
    </row>
    <row r="91" customFormat="false" ht="14.1" hidden="false" customHeight="true" outlineLevel="0" collapsed="false">
      <c r="A91" s="323" t="n">
        <v>81</v>
      </c>
      <c r="B91" s="324" t="s">
        <v>404</v>
      </c>
      <c r="C91" s="328" t="n">
        <v>297.941964477137</v>
      </c>
      <c r="D91" s="327" t="s">
        <v>322</v>
      </c>
      <c r="E91" s="328" t="n">
        <v>406.844889423952</v>
      </c>
      <c r="F91" s="327" t="s">
        <v>322</v>
      </c>
      <c r="G91" s="328" t="n">
        <v>87.3278171743332</v>
      </c>
      <c r="H91" s="327" t="s">
        <v>322</v>
      </c>
      <c r="I91" s="328" t="n">
        <v>85.2730450055253</v>
      </c>
      <c r="J91" s="327" t="s">
        <v>322</v>
      </c>
      <c r="K91" s="328" t="n">
        <v>877.387716080947</v>
      </c>
      <c r="L91" s="324"/>
      <c r="M91" s="322"/>
    </row>
    <row r="92" customFormat="false" ht="14.1" hidden="false" customHeight="true" outlineLevel="0" collapsed="false">
      <c r="A92" s="323" t="n">
        <v>82</v>
      </c>
      <c r="B92" s="324" t="s">
        <v>405</v>
      </c>
      <c r="C92" s="328" t="n">
        <v>125</v>
      </c>
      <c r="D92" s="327"/>
      <c r="E92" s="328" t="n">
        <v>274</v>
      </c>
      <c r="F92" s="327"/>
      <c r="G92" s="328" t="n">
        <v>8</v>
      </c>
      <c r="H92" s="327"/>
      <c r="I92" s="328" t="n">
        <v>101</v>
      </c>
      <c r="J92" s="327"/>
      <c r="K92" s="328" t="n">
        <v>508</v>
      </c>
      <c r="L92" s="324"/>
      <c r="M92" s="322"/>
    </row>
    <row r="93" customFormat="false" ht="14.1" hidden="false" customHeight="true" outlineLevel="0" collapsed="false">
      <c r="A93" s="323" t="n">
        <v>83</v>
      </c>
      <c r="B93" s="324" t="s">
        <v>406</v>
      </c>
      <c r="C93" s="328" t="n">
        <v>276</v>
      </c>
      <c r="D93" s="327"/>
      <c r="E93" s="328" t="n">
        <v>503</v>
      </c>
      <c r="F93" s="327"/>
      <c r="G93" s="328" t="n">
        <v>184</v>
      </c>
      <c r="H93" s="327"/>
      <c r="I93" s="328" t="n">
        <v>326</v>
      </c>
      <c r="J93" s="327"/>
      <c r="K93" s="328" t="n">
        <v>1289</v>
      </c>
      <c r="L93" s="324"/>
      <c r="M93" s="322"/>
    </row>
    <row r="94" customFormat="false" ht="14.1" hidden="false" customHeight="true" outlineLevel="0" collapsed="false">
      <c r="A94" s="323" t="n">
        <v>84</v>
      </c>
      <c r="B94" s="324" t="s">
        <v>407</v>
      </c>
      <c r="C94" s="328" t="n">
        <v>266</v>
      </c>
      <c r="D94" s="327"/>
      <c r="E94" s="328" t="n">
        <v>265</v>
      </c>
      <c r="F94" s="327"/>
      <c r="G94" s="328" t="n">
        <v>58</v>
      </c>
      <c r="H94" s="327"/>
      <c r="I94" s="328" t="n">
        <v>105</v>
      </c>
      <c r="J94" s="327"/>
      <c r="K94" s="328" t="n">
        <v>694</v>
      </c>
      <c r="L94" s="324"/>
      <c r="M94" s="322"/>
    </row>
    <row r="95" customFormat="false" ht="14.1" hidden="false" customHeight="true" outlineLevel="0" collapsed="false">
      <c r="A95" s="323" t="n">
        <v>85</v>
      </c>
      <c r="B95" s="324" t="s">
        <v>408</v>
      </c>
      <c r="C95" s="328" t="n">
        <v>304</v>
      </c>
      <c r="D95" s="327"/>
      <c r="E95" s="328" t="n">
        <v>794</v>
      </c>
      <c r="F95" s="327"/>
      <c r="G95" s="328" t="n">
        <v>128</v>
      </c>
      <c r="H95" s="327"/>
      <c r="I95" s="328" t="n">
        <v>0</v>
      </c>
      <c r="J95" s="327"/>
      <c r="K95" s="328" t="n">
        <v>1226</v>
      </c>
      <c r="L95" s="324"/>
      <c r="M95" s="322"/>
    </row>
    <row r="96" customFormat="false" ht="14.1" hidden="false" customHeight="true" outlineLevel="0" collapsed="false">
      <c r="A96" s="323" t="n">
        <v>86</v>
      </c>
      <c r="B96" s="324" t="s">
        <v>409</v>
      </c>
      <c r="C96" s="328" t="n">
        <v>385</v>
      </c>
      <c r="D96" s="327"/>
      <c r="E96" s="328" t="n">
        <v>194</v>
      </c>
      <c r="F96" s="327"/>
      <c r="G96" s="328" t="n">
        <v>140</v>
      </c>
      <c r="H96" s="327"/>
      <c r="I96" s="328" t="n">
        <v>53</v>
      </c>
      <c r="J96" s="327"/>
      <c r="K96" s="328" t="n">
        <v>772</v>
      </c>
      <c r="L96" s="324"/>
      <c r="M96" s="322"/>
    </row>
    <row r="97" customFormat="false" ht="14.1" hidden="false" customHeight="true" outlineLevel="0" collapsed="false">
      <c r="A97" s="323" t="n">
        <v>87</v>
      </c>
      <c r="B97" s="324" t="s">
        <v>410</v>
      </c>
      <c r="C97" s="328" t="n">
        <v>233</v>
      </c>
      <c r="D97" s="327"/>
      <c r="E97" s="328" t="n">
        <v>386</v>
      </c>
      <c r="F97" s="327"/>
      <c r="G97" s="328" t="n">
        <v>129</v>
      </c>
      <c r="H97" s="327"/>
      <c r="I97" s="328" t="n">
        <v>101</v>
      </c>
      <c r="J97" s="327"/>
      <c r="K97" s="328" t="n">
        <v>849</v>
      </c>
      <c r="L97" s="324"/>
      <c r="M97" s="322"/>
    </row>
    <row r="98" customFormat="false" ht="14.1" hidden="false" customHeight="true" outlineLevel="0" collapsed="false">
      <c r="A98" s="323" t="n">
        <v>88</v>
      </c>
      <c r="B98" s="324" t="s">
        <v>411</v>
      </c>
      <c r="C98" s="328" t="n">
        <v>252</v>
      </c>
      <c r="D98" s="327"/>
      <c r="E98" s="328" t="n">
        <v>349</v>
      </c>
      <c r="F98" s="327"/>
      <c r="G98" s="328" t="n">
        <v>38</v>
      </c>
      <c r="H98" s="327"/>
      <c r="I98" s="328" t="n">
        <v>137</v>
      </c>
      <c r="J98" s="327"/>
      <c r="K98" s="328" t="n">
        <v>776</v>
      </c>
      <c r="L98" s="324"/>
      <c r="M98" s="322"/>
    </row>
    <row r="99" customFormat="false" ht="14.1" hidden="false" customHeight="true" outlineLevel="0" collapsed="false">
      <c r="A99" s="323" t="n">
        <v>89</v>
      </c>
      <c r="B99" s="324" t="s">
        <v>412</v>
      </c>
      <c r="C99" s="328" t="n">
        <v>200</v>
      </c>
      <c r="D99" s="327"/>
      <c r="E99" s="328" t="n">
        <v>517</v>
      </c>
      <c r="F99" s="327"/>
      <c r="G99" s="328" t="n">
        <v>49</v>
      </c>
      <c r="H99" s="327"/>
      <c r="I99" s="328" t="n">
        <v>103</v>
      </c>
      <c r="J99" s="327"/>
      <c r="K99" s="328" t="n">
        <v>869</v>
      </c>
      <c r="L99" s="324"/>
      <c r="M99" s="322"/>
    </row>
    <row r="100" customFormat="false" ht="14.1" hidden="false" customHeight="true" outlineLevel="0" collapsed="false">
      <c r="A100" s="323" t="n">
        <v>90</v>
      </c>
      <c r="B100" s="324" t="s">
        <v>413</v>
      </c>
      <c r="C100" s="328" t="n">
        <v>96</v>
      </c>
      <c r="D100" s="327"/>
      <c r="E100" s="328" t="n">
        <v>24</v>
      </c>
      <c r="F100" s="327"/>
      <c r="G100" s="328" t="n">
        <v>5</v>
      </c>
      <c r="H100" s="327"/>
      <c r="I100" s="328" t="n">
        <v>23</v>
      </c>
      <c r="J100" s="327"/>
      <c r="K100" s="328" t="n">
        <v>148</v>
      </c>
      <c r="L100" s="324"/>
      <c r="M100" s="322"/>
    </row>
    <row r="101" customFormat="false" ht="14.1" hidden="false" customHeight="true" outlineLevel="0" collapsed="false">
      <c r="A101" s="323" t="n">
        <v>91</v>
      </c>
      <c r="B101" s="324" t="s">
        <v>414</v>
      </c>
      <c r="C101" s="328" t="n">
        <v>466</v>
      </c>
      <c r="D101" s="327"/>
      <c r="E101" s="328" t="n">
        <v>1085</v>
      </c>
      <c r="F101" s="327"/>
      <c r="G101" s="328" t="n">
        <v>45</v>
      </c>
      <c r="H101" s="327"/>
      <c r="I101" s="328" t="n">
        <v>0</v>
      </c>
      <c r="J101" s="327" t="s">
        <v>322</v>
      </c>
      <c r="K101" s="328" t="n">
        <v>1596</v>
      </c>
      <c r="L101" s="327" t="s">
        <v>322</v>
      </c>
      <c r="M101" s="322"/>
    </row>
    <row r="102" customFormat="false" ht="14.1" hidden="false" customHeight="true" outlineLevel="0" collapsed="false">
      <c r="A102" s="323" t="n">
        <v>92</v>
      </c>
      <c r="B102" s="324" t="s">
        <v>415</v>
      </c>
      <c r="C102" s="328" t="n">
        <v>762</v>
      </c>
      <c r="D102" s="327"/>
      <c r="E102" s="328" t="n">
        <v>631</v>
      </c>
      <c r="F102" s="327"/>
      <c r="G102" s="328" t="n">
        <v>67</v>
      </c>
      <c r="H102" s="327"/>
      <c r="I102" s="328" t="n">
        <v>490</v>
      </c>
      <c r="J102" s="327"/>
      <c r="K102" s="328" t="n">
        <v>1950</v>
      </c>
      <c r="L102" s="324"/>
      <c r="M102" s="322"/>
    </row>
    <row r="103" customFormat="false" ht="14.1" hidden="false" customHeight="true" outlineLevel="0" collapsed="false">
      <c r="A103" s="323" t="n">
        <v>93</v>
      </c>
      <c r="B103" s="324" t="s">
        <v>416</v>
      </c>
      <c r="C103" s="328" t="n">
        <v>417</v>
      </c>
      <c r="D103" s="327"/>
      <c r="E103" s="328" t="n">
        <v>758</v>
      </c>
      <c r="F103" s="327"/>
      <c r="G103" s="328" t="n">
        <v>94</v>
      </c>
      <c r="H103" s="327"/>
      <c r="I103" s="328" t="n">
        <v>337</v>
      </c>
      <c r="J103" s="327"/>
      <c r="K103" s="328" t="n">
        <v>1606</v>
      </c>
      <c r="L103" s="324"/>
      <c r="M103" s="322"/>
    </row>
    <row r="104" customFormat="false" ht="14.1" hidden="false" customHeight="true" outlineLevel="0" collapsed="false">
      <c r="A104" s="323" t="n">
        <v>94</v>
      </c>
      <c r="B104" s="324" t="s">
        <v>417</v>
      </c>
      <c r="C104" s="328" t="n">
        <v>586</v>
      </c>
      <c r="D104" s="327"/>
      <c r="E104" s="328" t="n">
        <v>498</v>
      </c>
      <c r="F104" s="327"/>
      <c r="G104" s="328" t="n">
        <v>250</v>
      </c>
      <c r="H104" s="327"/>
      <c r="I104" s="328" t="n">
        <v>397</v>
      </c>
      <c r="J104" s="327"/>
      <c r="K104" s="328" t="n">
        <v>1731</v>
      </c>
      <c r="L104" s="324"/>
      <c r="M104" s="322"/>
    </row>
    <row r="105" customFormat="false" ht="14.1" hidden="false" customHeight="true" outlineLevel="0" collapsed="false">
      <c r="A105" s="323" t="n">
        <v>95</v>
      </c>
      <c r="B105" s="324" t="s">
        <v>418</v>
      </c>
      <c r="C105" s="328" t="n">
        <v>422</v>
      </c>
      <c r="D105" s="327"/>
      <c r="E105" s="328" t="n">
        <v>541</v>
      </c>
      <c r="F105" s="327"/>
      <c r="G105" s="328" t="n">
        <v>73</v>
      </c>
      <c r="H105" s="327"/>
      <c r="I105" s="328" t="n">
        <v>232</v>
      </c>
      <c r="J105" s="327"/>
      <c r="K105" s="328" t="n">
        <v>1268</v>
      </c>
      <c r="L105" s="324"/>
      <c r="M105" s="322"/>
    </row>
    <row r="106" customFormat="false" ht="14.1" hidden="false" customHeight="true" outlineLevel="0" collapsed="false">
      <c r="A106" s="323" t="n">
        <v>971</v>
      </c>
      <c r="B106" s="324" t="s">
        <v>419</v>
      </c>
      <c r="C106" s="328" t="n">
        <v>37</v>
      </c>
      <c r="D106" s="327"/>
      <c r="E106" s="328" t="n">
        <v>324</v>
      </c>
      <c r="F106" s="327"/>
      <c r="G106" s="328" t="n">
        <v>0</v>
      </c>
      <c r="H106" s="327"/>
      <c r="I106" s="328" t="n">
        <v>0</v>
      </c>
      <c r="J106" s="327"/>
      <c r="K106" s="328" t="n">
        <v>361</v>
      </c>
      <c r="L106" s="324"/>
      <c r="M106" s="322"/>
    </row>
    <row r="107" customFormat="false" ht="14.1" hidden="false" customHeight="true" outlineLevel="0" collapsed="false">
      <c r="A107" s="323" t="n">
        <v>972</v>
      </c>
      <c r="B107" s="324" t="s">
        <v>420</v>
      </c>
      <c r="C107" s="328" t="n">
        <v>33</v>
      </c>
      <c r="D107" s="327"/>
      <c r="E107" s="328" t="n">
        <v>37</v>
      </c>
      <c r="F107" s="327"/>
      <c r="G107" s="328" t="n">
        <v>0</v>
      </c>
      <c r="H107" s="327"/>
      <c r="I107" s="328" t="n">
        <v>102</v>
      </c>
      <c r="J107" s="327"/>
      <c r="K107" s="328" t="n">
        <v>172</v>
      </c>
      <c r="L107" s="324"/>
      <c r="M107" s="322"/>
    </row>
    <row r="108" customFormat="false" ht="14.1" hidden="false" customHeight="true" outlineLevel="0" collapsed="false">
      <c r="A108" s="323" t="n">
        <v>973</v>
      </c>
      <c r="B108" s="324" t="s">
        <v>421</v>
      </c>
      <c r="C108" s="328" t="n">
        <v>6</v>
      </c>
      <c r="D108" s="327"/>
      <c r="E108" s="328" t="n">
        <v>3</v>
      </c>
      <c r="F108" s="327"/>
      <c r="G108" s="328" t="n">
        <v>1</v>
      </c>
      <c r="H108" s="327"/>
      <c r="I108" s="328" t="n">
        <v>5</v>
      </c>
      <c r="J108" s="327"/>
      <c r="K108" s="328" t="n">
        <v>15</v>
      </c>
      <c r="L108" s="324"/>
      <c r="M108" s="322"/>
    </row>
    <row r="109" customFormat="false" ht="14.1" hidden="false" customHeight="true" outlineLevel="0" collapsed="false">
      <c r="A109" s="329" t="n">
        <v>974</v>
      </c>
      <c r="B109" s="330" t="s">
        <v>422</v>
      </c>
      <c r="C109" s="335" t="n">
        <v>144</v>
      </c>
      <c r="D109" s="334"/>
      <c r="E109" s="335" t="n">
        <v>85</v>
      </c>
      <c r="F109" s="334"/>
      <c r="G109" s="335" t="n">
        <v>89</v>
      </c>
      <c r="H109" s="334"/>
      <c r="I109" s="335" t="n">
        <v>302</v>
      </c>
      <c r="J109" s="334"/>
      <c r="K109" s="335" t="n">
        <v>620</v>
      </c>
      <c r="L109" s="330"/>
      <c r="M109" s="322"/>
    </row>
    <row r="110" customFormat="false" ht="14.1" hidden="false" customHeight="true" outlineLevel="0" collapsed="false">
      <c r="A110" s="340"/>
      <c r="B110" s="352"/>
      <c r="C110" s="347"/>
      <c r="D110" s="380"/>
      <c r="E110" s="347"/>
      <c r="F110" s="347"/>
      <c r="G110" s="347"/>
      <c r="H110" s="380"/>
      <c r="I110" s="354"/>
      <c r="J110" s="478"/>
      <c r="K110" s="319"/>
      <c r="L110" s="377"/>
      <c r="M110" s="322"/>
    </row>
    <row r="111" customFormat="false" ht="14.1" hidden="false" customHeight="true" outlineLevel="0" collapsed="false">
      <c r="A111" s="460" t="s">
        <v>423</v>
      </c>
      <c r="B111" s="461"/>
      <c r="C111" s="356" t="n">
        <v>37837.4331596334</v>
      </c>
      <c r="D111" s="471"/>
      <c r="E111" s="356" t="n">
        <v>39628.1580757967</v>
      </c>
      <c r="F111" s="359"/>
      <c r="G111" s="356" t="n">
        <v>11198.6619782625</v>
      </c>
      <c r="H111" s="471"/>
      <c r="I111" s="356" t="n">
        <v>19141.1345023884</v>
      </c>
      <c r="J111" s="392"/>
      <c r="K111" s="356" t="n">
        <v>107805.387716081</v>
      </c>
      <c r="L111" s="479"/>
      <c r="M111" s="321"/>
    </row>
    <row r="112" customFormat="false" ht="14.1" hidden="false" customHeight="true" outlineLevel="0" collapsed="false">
      <c r="A112" s="355" t="s">
        <v>424</v>
      </c>
      <c r="B112" s="355"/>
      <c r="C112" s="356" t="n">
        <v>220</v>
      </c>
      <c r="D112" s="471"/>
      <c r="E112" s="356" t="n">
        <v>449</v>
      </c>
      <c r="F112" s="359"/>
      <c r="G112" s="356" t="n">
        <v>90</v>
      </c>
      <c r="H112" s="471"/>
      <c r="I112" s="356" t="n">
        <v>409</v>
      </c>
      <c r="J112" s="392"/>
      <c r="K112" s="356" t="n">
        <v>1168</v>
      </c>
      <c r="L112" s="479"/>
      <c r="M112" s="321"/>
      <c r="O112" s="465"/>
    </row>
    <row r="113" customFormat="false" ht="14.1" hidden="false" customHeight="true" outlineLevel="0" collapsed="false">
      <c r="A113" s="355" t="s">
        <v>425</v>
      </c>
      <c r="B113" s="355"/>
      <c r="C113" s="356" t="n">
        <v>38057.4331596334</v>
      </c>
      <c r="D113" s="471"/>
      <c r="E113" s="356" t="n">
        <v>40077.1580757967</v>
      </c>
      <c r="F113" s="359"/>
      <c r="G113" s="356" t="n">
        <v>11288.6619782625</v>
      </c>
      <c r="H113" s="471"/>
      <c r="I113" s="356" t="n">
        <v>19550.1345023884</v>
      </c>
      <c r="J113" s="392"/>
      <c r="K113" s="356" t="n">
        <v>108973.387716081</v>
      </c>
      <c r="L113" s="479"/>
      <c r="M113" s="321"/>
    </row>
    <row r="114" s="322" customFormat="true" ht="12.75" hidden="false" customHeight="true" outlineLevel="0" collapsed="false">
      <c r="A114" s="322" t="s">
        <v>428</v>
      </c>
      <c r="C114" s="336"/>
      <c r="D114" s="480"/>
      <c r="E114" s="336"/>
      <c r="F114" s="480"/>
      <c r="G114" s="336"/>
      <c r="H114" s="480"/>
      <c r="I114" s="336"/>
      <c r="J114" s="480"/>
      <c r="K114" s="319"/>
      <c r="L114" s="318"/>
      <c r="M114" s="336"/>
      <c r="N114" s="480"/>
      <c r="O114" s="347"/>
      <c r="P114" s="320"/>
    </row>
    <row r="115" customFormat="false" ht="15" hidden="false" customHeight="true" outlineLevel="0" collapsed="false"/>
  </sheetData>
  <mergeCells count="17">
    <mergeCell ref="A1:L1"/>
    <mergeCell ref="A2:L2"/>
    <mergeCell ref="A3:L3"/>
    <mergeCell ref="A5:B6"/>
    <mergeCell ref="C5:D6"/>
    <mergeCell ref="E5:F6"/>
    <mergeCell ref="G5:H6"/>
    <mergeCell ref="I5:J6"/>
    <mergeCell ref="K5:L6"/>
    <mergeCell ref="A61:B62"/>
    <mergeCell ref="C61:D62"/>
    <mergeCell ref="E61:F62"/>
    <mergeCell ref="G61:H62"/>
    <mergeCell ref="I61:J62"/>
    <mergeCell ref="K61:L62"/>
    <mergeCell ref="A112:B112"/>
    <mergeCell ref="A113:B113"/>
  </mergeCells>
  <hyperlinks>
    <hyperlink ref="N1" location="Sommaire!A1" display="Retour au sommaire"/>
  </hyperlinks>
  <printOptions headings="false" gridLines="false" gridLinesSet="true" horizontalCentered="true" verticalCentered="false"/>
  <pageMargins left="0.170138888888889" right="0.170138888888889" top="0.7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60" man="true" max="16383" min="0"/>
    <brk id="115" man="true" max="16383" min="0"/>
  </rowBreaks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1.25" outlineLevelRow="0" outlineLevelCol="0"/>
  <cols>
    <col collapsed="false" customWidth="true" hidden="false" outlineLevel="0" max="1" min="1" style="32" width="4.43"/>
    <col collapsed="false" customWidth="true" hidden="false" outlineLevel="0" max="2" min="2" style="32" width="25.71"/>
    <col collapsed="false" customWidth="true" hidden="false" outlineLevel="0" max="3" min="3" style="481" width="8.86"/>
    <col collapsed="false" customWidth="true" hidden="false" outlineLevel="0" max="4" min="4" style="482" width="2.99"/>
    <col collapsed="false" customWidth="true" hidden="false" outlineLevel="0" max="5" min="5" style="481" width="9.29"/>
    <col collapsed="false" customWidth="true" hidden="false" outlineLevel="0" max="6" min="6" style="481" width="2.99"/>
    <col collapsed="false" customWidth="true" hidden="false" outlineLevel="0" max="7" min="7" style="32" width="8.57"/>
    <col collapsed="false" customWidth="true" hidden="false" outlineLevel="0" max="8" min="8" style="483" width="2.99"/>
    <col collapsed="false" customWidth="true" hidden="false" outlineLevel="0" max="9" min="9" style="32" width="7.86"/>
    <col collapsed="false" customWidth="true" hidden="false" outlineLevel="0" max="10" min="10" style="32" width="8.86"/>
    <col collapsed="false" customWidth="false" hidden="false" outlineLevel="0" max="11" min="11" style="45" width="11.42"/>
    <col collapsed="false" customWidth="true" hidden="false" outlineLevel="0" max="12" min="12" style="45" width="7.42"/>
    <col collapsed="false" customWidth="false" hidden="false" outlineLevel="0" max="17" min="13" style="32" width="11.42"/>
    <col collapsed="false" customWidth="false" hidden="false" outlineLevel="0" max="19" min="18" style="483" width="11.42"/>
    <col collapsed="false" customWidth="false" hidden="false" outlineLevel="0" max="1025" min="20" style="32" width="11.42"/>
  </cols>
  <sheetData>
    <row r="1" customFormat="false" ht="26.25" hidden="false" customHeight="true" outlineLevel="0" collapsed="false">
      <c r="A1" s="484" t="s">
        <v>470</v>
      </c>
      <c r="B1" s="484"/>
      <c r="C1" s="484"/>
      <c r="D1" s="484"/>
      <c r="E1" s="484"/>
      <c r="F1" s="484"/>
      <c r="G1" s="484"/>
      <c r="H1" s="484"/>
      <c r="I1" s="485"/>
      <c r="J1" s="21" t="s">
        <v>49</v>
      </c>
      <c r="K1" s="486"/>
      <c r="L1" s="486"/>
      <c r="M1" s="485"/>
      <c r="N1" s="485"/>
      <c r="O1" s="485"/>
      <c r="P1" s="485"/>
    </row>
    <row r="2" customFormat="false" ht="13.5" hidden="false" customHeight="true" outlineLevel="0" collapsed="false">
      <c r="A2" s="487"/>
      <c r="B2" s="487"/>
      <c r="C2" s="488"/>
      <c r="D2" s="488"/>
      <c r="E2" s="488"/>
      <c r="F2" s="488"/>
      <c r="G2" s="488"/>
      <c r="I2" s="45"/>
      <c r="J2" s="489"/>
    </row>
    <row r="3" s="494" customFormat="true" ht="41.25" hidden="false" customHeight="true" outlineLevel="0" collapsed="false">
      <c r="A3" s="54" t="s">
        <v>310</v>
      </c>
      <c r="B3" s="54"/>
      <c r="C3" s="490" t="s">
        <v>471</v>
      </c>
      <c r="D3" s="490"/>
      <c r="E3" s="490" t="s">
        <v>472</v>
      </c>
      <c r="F3" s="490"/>
      <c r="G3" s="491" t="s">
        <v>473</v>
      </c>
      <c r="H3" s="491"/>
      <c r="I3" s="492"/>
      <c r="J3" s="489"/>
      <c r="K3" s="492"/>
      <c r="L3" s="493"/>
      <c r="R3" s="495"/>
      <c r="S3" s="495"/>
    </row>
    <row r="4" customFormat="false" ht="12.75" hidden="false" customHeight="true" outlineLevel="0" collapsed="false">
      <c r="A4" s="496" t="n">
        <v>1</v>
      </c>
      <c r="B4" s="497" t="s">
        <v>318</v>
      </c>
      <c r="C4" s="498" t="n">
        <v>979</v>
      </c>
      <c r="D4" s="499"/>
      <c r="E4" s="498" t="n">
        <v>91</v>
      </c>
      <c r="F4" s="499"/>
      <c r="G4" s="500" t="n">
        <v>1070</v>
      </c>
      <c r="H4" s="501"/>
      <c r="J4" s="502"/>
      <c r="K4" s="503"/>
      <c r="L4" s="504"/>
      <c r="R4" s="495"/>
      <c r="S4" s="495"/>
    </row>
    <row r="5" customFormat="false" ht="12.75" hidden="false" customHeight="true" outlineLevel="0" collapsed="false">
      <c r="A5" s="496" t="n">
        <v>2</v>
      </c>
      <c r="B5" s="497" t="s">
        <v>319</v>
      </c>
      <c r="C5" s="505" t="n">
        <v>1676</v>
      </c>
      <c r="D5" s="506"/>
      <c r="E5" s="505" t="n">
        <v>165</v>
      </c>
      <c r="F5" s="506"/>
      <c r="G5" s="507" t="n">
        <v>1841</v>
      </c>
      <c r="H5" s="508"/>
      <c r="J5" s="502"/>
      <c r="K5" s="503"/>
      <c r="L5" s="504"/>
      <c r="R5" s="495"/>
      <c r="S5" s="495"/>
    </row>
    <row r="6" customFormat="false" ht="12.75" hidden="false" customHeight="true" outlineLevel="0" collapsed="false">
      <c r="A6" s="496" t="n">
        <v>3</v>
      </c>
      <c r="B6" s="497" t="s">
        <v>320</v>
      </c>
      <c r="C6" s="505" t="n">
        <v>924</v>
      </c>
      <c r="D6" s="506"/>
      <c r="E6" s="505" t="n">
        <v>94</v>
      </c>
      <c r="F6" s="506"/>
      <c r="G6" s="507" t="n">
        <v>1018</v>
      </c>
      <c r="H6" s="508"/>
      <c r="J6" s="502"/>
      <c r="K6" s="503"/>
      <c r="L6" s="504"/>
      <c r="R6" s="495"/>
      <c r="S6" s="495"/>
    </row>
    <row r="7" customFormat="false" ht="12.75" hidden="false" customHeight="true" outlineLevel="0" collapsed="false">
      <c r="A7" s="496" t="n">
        <v>4</v>
      </c>
      <c r="B7" s="497" t="s">
        <v>321</v>
      </c>
      <c r="C7" s="505" t="n">
        <v>319</v>
      </c>
      <c r="D7" s="506"/>
      <c r="E7" s="505" t="n">
        <v>36</v>
      </c>
      <c r="F7" s="506" t="s">
        <v>322</v>
      </c>
      <c r="G7" s="507" t="n">
        <v>355</v>
      </c>
      <c r="H7" s="508" t="s">
        <v>322</v>
      </c>
      <c r="J7" s="502"/>
      <c r="K7" s="503"/>
      <c r="L7" s="504"/>
      <c r="R7" s="495"/>
      <c r="S7" s="495"/>
    </row>
    <row r="8" customFormat="false" ht="12.75" hidden="false" customHeight="true" outlineLevel="0" collapsed="false">
      <c r="A8" s="496" t="n">
        <v>5</v>
      </c>
      <c r="B8" s="497" t="s">
        <v>323</v>
      </c>
      <c r="C8" s="505" t="n">
        <v>189</v>
      </c>
      <c r="D8" s="506"/>
      <c r="E8" s="505" t="n">
        <v>9</v>
      </c>
      <c r="F8" s="506"/>
      <c r="G8" s="507" t="n">
        <v>198</v>
      </c>
      <c r="H8" s="508"/>
      <c r="J8" s="502"/>
      <c r="K8" s="503"/>
      <c r="L8" s="504"/>
      <c r="R8" s="495"/>
      <c r="S8" s="495"/>
    </row>
    <row r="9" customFormat="false" ht="12.75" hidden="false" customHeight="true" outlineLevel="0" collapsed="false">
      <c r="A9" s="496" t="n">
        <v>6</v>
      </c>
      <c r="B9" s="497" t="s">
        <v>324</v>
      </c>
      <c r="C9" s="505" t="n">
        <v>1363</v>
      </c>
      <c r="D9" s="506"/>
      <c r="E9" s="505" t="n">
        <v>205</v>
      </c>
      <c r="F9" s="506"/>
      <c r="G9" s="507" t="n">
        <v>1568</v>
      </c>
      <c r="H9" s="508"/>
      <c r="J9" s="502"/>
      <c r="K9" s="503"/>
      <c r="L9" s="504"/>
      <c r="R9" s="495"/>
      <c r="S9" s="495"/>
    </row>
    <row r="10" customFormat="false" ht="12.75" hidden="false" customHeight="true" outlineLevel="0" collapsed="false">
      <c r="A10" s="496" t="n">
        <v>7</v>
      </c>
      <c r="B10" s="497" t="s">
        <v>325</v>
      </c>
      <c r="C10" s="505" t="n">
        <v>511</v>
      </c>
      <c r="D10" s="506"/>
      <c r="E10" s="505" t="n">
        <v>37</v>
      </c>
      <c r="F10" s="506" t="s">
        <v>322</v>
      </c>
      <c r="G10" s="507" t="n">
        <v>548</v>
      </c>
      <c r="H10" s="508" t="s">
        <v>322</v>
      </c>
      <c r="J10" s="502"/>
      <c r="K10" s="503"/>
      <c r="L10" s="504"/>
      <c r="R10" s="495"/>
      <c r="S10" s="495"/>
    </row>
    <row r="11" customFormat="false" ht="12.75" hidden="false" customHeight="true" outlineLevel="0" collapsed="false">
      <c r="A11" s="496" t="n">
        <v>8</v>
      </c>
      <c r="B11" s="497" t="s">
        <v>326</v>
      </c>
      <c r="C11" s="505" t="n">
        <v>843</v>
      </c>
      <c r="D11" s="506"/>
      <c r="E11" s="505" t="n">
        <v>91</v>
      </c>
      <c r="F11" s="506"/>
      <c r="G11" s="507" t="n">
        <v>934</v>
      </c>
      <c r="H11" s="508"/>
      <c r="J11" s="502"/>
      <c r="K11" s="503"/>
      <c r="L11" s="504"/>
      <c r="R11" s="495"/>
      <c r="S11" s="495"/>
    </row>
    <row r="12" customFormat="false" ht="12.75" hidden="false" customHeight="true" outlineLevel="0" collapsed="false">
      <c r="A12" s="496" t="n">
        <v>9</v>
      </c>
      <c r="B12" s="497" t="s">
        <v>327</v>
      </c>
      <c r="C12" s="505" t="n">
        <v>355</v>
      </c>
      <c r="D12" s="506"/>
      <c r="E12" s="505" t="n">
        <v>26</v>
      </c>
      <c r="F12" s="506"/>
      <c r="G12" s="507" t="n">
        <v>381</v>
      </c>
      <c r="H12" s="508"/>
      <c r="J12" s="502"/>
      <c r="K12" s="503"/>
      <c r="L12" s="504"/>
      <c r="R12" s="495"/>
      <c r="S12" s="495"/>
    </row>
    <row r="13" customFormat="false" ht="12.75" hidden="false" customHeight="true" outlineLevel="0" collapsed="false">
      <c r="A13" s="496" t="n">
        <v>10</v>
      </c>
      <c r="B13" s="497" t="s">
        <v>328</v>
      </c>
      <c r="C13" s="505" t="n">
        <v>880</v>
      </c>
      <c r="D13" s="506"/>
      <c r="E13" s="505" t="n">
        <v>67</v>
      </c>
      <c r="F13" s="506"/>
      <c r="G13" s="507" t="n">
        <v>947</v>
      </c>
      <c r="H13" s="508"/>
      <c r="J13" s="502"/>
      <c r="K13" s="503"/>
      <c r="L13" s="504"/>
      <c r="R13" s="495"/>
      <c r="S13" s="495"/>
    </row>
    <row r="14" customFormat="false" ht="12.75" hidden="false" customHeight="true" outlineLevel="0" collapsed="false">
      <c r="A14" s="496" t="n">
        <v>11</v>
      </c>
      <c r="B14" s="497" t="s">
        <v>329</v>
      </c>
      <c r="C14" s="505" t="n">
        <v>846</v>
      </c>
      <c r="D14" s="506"/>
      <c r="E14" s="505" t="n">
        <v>132</v>
      </c>
      <c r="F14" s="506"/>
      <c r="G14" s="507" t="n">
        <v>978</v>
      </c>
      <c r="H14" s="508"/>
      <c r="J14" s="502"/>
      <c r="K14" s="503"/>
      <c r="L14" s="504"/>
      <c r="R14" s="495"/>
      <c r="S14" s="495"/>
    </row>
    <row r="15" customFormat="false" ht="12.75" hidden="false" customHeight="true" outlineLevel="0" collapsed="false">
      <c r="A15" s="496" t="n">
        <v>12</v>
      </c>
      <c r="B15" s="497" t="s">
        <v>330</v>
      </c>
      <c r="C15" s="505" t="n">
        <v>645</v>
      </c>
      <c r="D15" s="506"/>
      <c r="E15" s="505" t="n">
        <v>18</v>
      </c>
      <c r="F15" s="506"/>
      <c r="G15" s="507" t="n">
        <v>663</v>
      </c>
      <c r="H15" s="508"/>
      <c r="J15" s="502"/>
      <c r="K15" s="503"/>
      <c r="L15" s="504"/>
      <c r="R15" s="495"/>
      <c r="S15" s="495"/>
    </row>
    <row r="16" customFormat="false" ht="12.75" hidden="false" customHeight="true" outlineLevel="0" collapsed="false">
      <c r="A16" s="496" t="n">
        <v>13</v>
      </c>
      <c r="B16" s="497" t="s">
        <v>331</v>
      </c>
      <c r="C16" s="505" t="n">
        <v>2803</v>
      </c>
      <c r="D16" s="509"/>
      <c r="E16" s="505" t="n">
        <v>503</v>
      </c>
      <c r="F16" s="506"/>
      <c r="G16" s="507" t="n">
        <v>3306</v>
      </c>
      <c r="H16" s="508"/>
      <c r="J16" s="502"/>
      <c r="K16" s="503"/>
      <c r="L16" s="504"/>
      <c r="R16" s="495"/>
      <c r="S16" s="495"/>
    </row>
    <row r="17" customFormat="false" ht="12.75" hidden="false" customHeight="true" outlineLevel="0" collapsed="false">
      <c r="A17" s="496" t="n">
        <v>14</v>
      </c>
      <c r="B17" s="497" t="s">
        <v>332</v>
      </c>
      <c r="C17" s="505" t="n">
        <v>2074</v>
      </c>
      <c r="D17" s="506"/>
      <c r="E17" s="505" t="n">
        <v>153</v>
      </c>
      <c r="F17" s="506"/>
      <c r="G17" s="507" t="n">
        <v>2227</v>
      </c>
      <c r="H17" s="508"/>
      <c r="J17" s="502"/>
      <c r="K17" s="503"/>
      <c r="L17" s="504"/>
      <c r="R17" s="495"/>
      <c r="S17" s="495"/>
    </row>
    <row r="18" customFormat="false" ht="12.75" hidden="false" customHeight="true" outlineLevel="0" collapsed="false">
      <c r="A18" s="496" t="n">
        <v>15</v>
      </c>
      <c r="B18" s="497" t="s">
        <v>333</v>
      </c>
      <c r="C18" s="505" t="n">
        <v>177</v>
      </c>
      <c r="D18" s="506"/>
      <c r="E18" s="505" t="n">
        <v>48</v>
      </c>
      <c r="F18" s="506"/>
      <c r="G18" s="507" t="n">
        <v>225</v>
      </c>
      <c r="H18" s="508"/>
      <c r="J18" s="502"/>
      <c r="K18" s="503"/>
      <c r="L18" s="504"/>
      <c r="R18" s="495"/>
      <c r="S18" s="495"/>
    </row>
    <row r="19" customFormat="false" ht="12.75" hidden="false" customHeight="true" outlineLevel="0" collapsed="false">
      <c r="A19" s="496" t="n">
        <v>16</v>
      </c>
      <c r="B19" s="497" t="s">
        <v>334</v>
      </c>
      <c r="C19" s="505" t="n">
        <v>848</v>
      </c>
      <c r="D19" s="506"/>
      <c r="E19" s="505" t="n">
        <v>77</v>
      </c>
      <c r="F19" s="506"/>
      <c r="G19" s="507" t="n">
        <v>925</v>
      </c>
      <c r="H19" s="508"/>
      <c r="J19" s="502"/>
      <c r="K19" s="503"/>
      <c r="L19" s="504"/>
      <c r="R19" s="495"/>
      <c r="S19" s="495"/>
    </row>
    <row r="20" customFormat="false" ht="12.75" hidden="false" customHeight="true" outlineLevel="0" collapsed="false">
      <c r="A20" s="496" t="n">
        <v>17</v>
      </c>
      <c r="B20" s="497" t="s">
        <v>335</v>
      </c>
      <c r="C20" s="505" t="n">
        <v>1111</v>
      </c>
      <c r="D20" s="506"/>
      <c r="E20" s="505" t="n">
        <v>118</v>
      </c>
      <c r="F20" s="506"/>
      <c r="G20" s="507" t="n">
        <v>1229</v>
      </c>
      <c r="H20" s="508"/>
      <c r="J20" s="502"/>
      <c r="K20" s="503"/>
      <c r="L20" s="504"/>
      <c r="R20" s="495"/>
      <c r="S20" s="495"/>
    </row>
    <row r="21" customFormat="false" ht="12.75" hidden="false" customHeight="true" outlineLevel="0" collapsed="false">
      <c r="A21" s="496" t="n">
        <v>18</v>
      </c>
      <c r="B21" s="497" t="s">
        <v>336</v>
      </c>
      <c r="C21" s="505" t="n">
        <v>962</v>
      </c>
      <c r="D21" s="506"/>
      <c r="E21" s="505" t="n">
        <v>64</v>
      </c>
      <c r="F21" s="506"/>
      <c r="G21" s="507" t="n">
        <v>1026</v>
      </c>
      <c r="H21" s="508"/>
      <c r="J21" s="502"/>
      <c r="K21" s="503"/>
      <c r="L21" s="504"/>
      <c r="R21" s="495"/>
      <c r="S21" s="495"/>
    </row>
    <row r="22" customFormat="false" ht="12.75" hidden="false" customHeight="true" outlineLevel="0" collapsed="false">
      <c r="A22" s="496" t="n">
        <v>19</v>
      </c>
      <c r="B22" s="497" t="s">
        <v>337</v>
      </c>
      <c r="C22" s="505" t="n">
        <v>416</v>
      </c>
      <c r="D22" s="506"/>
      <c r="E22" s="505" t="n">
        <v>82</v>
      </c>
      <c r="F22" s="506"/>
      <c r="G22" s="507" t="n">
        <v>498</v>
      </c>
      <c r="H22" s="508"/>
      <c r="J22" s="502"/>
      <c r="K22" s="503"/>
      <c r="L22" s="504"/>
      <c r="R22" s="495"/>
      <c r="S22" s="495"/>
    </row>
    <row r="23" customFormat="false" ht="12.75" hidden="false" customHeight="true" outlineLevel="0" collapsed="false">
      <c r="A23" s="496" t="s">
        <v>338</v>
      </c>
      <c r="B23" s="497" t="s">
        <v>339</v>
      </c>
      <c r="C23" s="505" t="n">
        <v>143</v>
      </c>
      <c r="D23" s="506" t="s">
        <v>322</v>
      </c>
      <c r="E23" s="505" t="n">
        <v>38</v>
      </c>
      <c r="F23" s="506" t="s">
        <v>322</v>
      </c>
      <c r="G23" s="507" t="n">
        <v>181</v>
      </c>
      <c r="H23" s="508" t="s">
        <v>322</v>
      </c>
      <c r="J23" s="502"/>
      <c r="K23" s="503"/>
      <c r="L23" s="504"/>
      <c r="R23" s="495"/>
      <c r="S23" s="495"/>
    </row>
    <row r="24" customFormat="false" ht="12.75" hidden="false" customHeight="true" outlineLevel="0" collapsed="false">
      <c r="A24" s="496" t="s">
        <v>340</v>
      </c>
      <c r="B24" s="497" t="s">
        <v>341</v>
      </c>
      <c r="C24" s="505" t="n">
        <v>142</v>
      </c>
      <c r="D24" s="506"/>
      <c r="E24" s="505" t="n">
        <v>14</v>
      </c>
      <c r="F24" s="506"/>
      <c r="G24" s="507" t="n">
        <v>156</v>
      </c>
      <c r="H24" s="508"/>
      <c r="J24" s="510"/>
      <c r="K24" s="503"/>
      <c r="L24" s="504"/>
      <c r="R24" s="495"/>
      <c r="S24" s="495"/>
    </row>
    <row r="25" customFormat="false" ht="12.75" hidden="false" customHeight="true" outlineLevel="0" collapsed="false">
      <c r="A25" s="496" t="n">
        <v>21</v>
      </c>
      <c r="B25" s="497" t="s">
        <v>342</v>
      </c>
      <c r="C25" s="505" t="n">
        <v>1290</v>
      </c>
      <c r="D25" s="506"/>
      <c r="E25" s="505" t="n">
        <v>196</v>
      </c>
      <c r="F25" s="506"/>
      <c r="G25" s="507" t="n">
        <v>1486</v>
      </c>
      <c r="H25" s="508"/>
      <c r="J25" s="502"/>
      <c r="K25" s="503"/>
      <c r="L25" s="504"/>
      <c r="R25" s="495"/>
      <c r="S25" s="495"/>
    </row>
    <row r="26" customFormat="false" ht="12.75" hidden="false" customHeight="true" outlineLevel="0" collapsed="false">
      <c r="A26" s="496" t="n">
        <v>22</v>
      </c>
      <c r="B26" s="497" t="s">
        <v>343</v>
      </c>
      <c r="C26" s="505" t="n">
        <v>1507</v>
      </c>
      <c r="D26" s="506"/>
      <c r="E26" s="505" t="n">
        <v>70</v>
      </c>
      <c r="F26" s="506"/>
      <c r="G26" s="507" t="n">
        <v>1577</v>
      </c>
      <c r="H26" s="508"/>
      <c r="J26" s="502"/>
      <c r="K26" s="503"/>
      <c r="L26" s="504"/>
      <c r="R26" s="495"/>
      <c r="S26" s="495"/>
    </row>
    <row r="27" customFormat="false" ht="12.75" hidden="false" customHeight="true" outlineLevel="0" collapsed="false">
      <c r="A27" s="511" t="n">
        <v>23</v>
      </c>
      <c r="B27" s="209" t="s">
        <v>344</v>
      </c>
      <c r="C27" s="505" t="n">
        <v>293</v>
      </c>
      <c r="D27" s="506"/>
      <c r="E27" s="505" t="n">
        <v>38</v>
      </c>
      <c r="F27" s="506"/>
      <c r="G27" s="507" t="n">
        <v>331</v>
      </c>
      <c r="H27" s="508"/>
      <c r="J27" s="502"/>
      <c r="K27" s="503"/>
      <c r="L27" s="504"/>
      <c r="R27" s="495"/>
      <c r="S27" s="495"/>
    </row>
    <row r="28" customFormat="false" ht="12.75" hidden="false" customHeight="true" outlineLevel="0" collapsed="false">
      <c r="A28" s="496" t="n">
        <v>24</v>
      </c>
      <c r="B28" s="497" t="s">
        <v>345</v>
      </c>
      <c r="C28" s="505" t="n">
        <v>740</v>
      </c>
      <c r="D28" s="506"/>
      <c r="E28" s="505" t="n">
        <v>186</v>
      </c>
      <c r="F28" s="506"/>
      <c r="G28" s="507" t="n">
        <v>926</v>
      </c>
      <c r="H28" s="508"/>
      <c r="J28" s="502"/>
      <c r="K28" s="503"/>
      <c r="L28" s="504"/>
      <c r="R28" s="495"/>
      <c r="S28" s="495"/>
    </row>
    <row r="29" customFormat="false" ht="12.75" hidden="false" customHeight="true" outlineLevel="0" collapsed="false">
      <c r="A29" s="496" t="n">
        <v>25</v>
      </c>
      <c r="B29" s="497" t="s">
        <v>346</v>
      </c>
      <c r="C29" s="505" t="n">
        <v>1025</v>
      </c>
      <c r="D29" s="506"/>
      <c r="E29" s="505" t="n">
        <v>92</v>
      </c>
      <c r="F29" s="506"/>
      <c r="G29" s="507" t="n">
        <v>1117</v>
      </c>
      <c r="H29" s="508"/>
      <c r="J29" s="502"/>
      <c r="K29" s="503"/>
      <c r="L29" s="504"/>
      <c r="R29" s="495"/>
      <c r="S29" s="495"/>
    </row>
    <row r="30" customFormat="false" ht="12.75" hidden="false" customHeight="true" outlineLevel="0" collapsed="false">
      <c r="A30" s="496" t="n">
        <v>26</v>
      </c>
      <c r="B30" s="497" t="s">
        <v>347</v>
      </c>
      <c r="C30" s="505" t="n">
        <v>1059</v>
      </c>
      <c r="D30" s="506"/>
      <c r="E30" s="505" t="n">
        <v>174</v>
      </c>
      <c r="F30" s="506"/>
      <c r="G30" s="507" t="n">
        <v>1233</v>
      </c>
      <c r="H30" s="508"/>
      <c r="J30" s="502"/>
      <c r="K30" s="503"/>
      <c r="L30" s="504"/>
      <c r="R30" s="495"/>
      <c r="S30" s="495"/>
    </row>
    <row r="31" customFormat="false" ht="12.75" hidden="false" customHeight="true" outlineLevel="0" collapsed="false">
      <c r="A31" s="496" t="n">
        <v>27</v>
      </c>
      <c r="B31" s="497" t="s">
        <v>348</v>
      </c>
      <c r="C31" s="505" t="n">
        <v>1379</v>
      </c>
      <c r="D31" s="506"/>
      <c r="E31" s="505" t="n">
        <v>116</v>
      </c>
      <c r="F31" s="506"/>
      <c r="G31" s="507" t="n">
        <v>1495</v>
      </c>
      <c r="H31" s="508"/>
      <c r="J31" s="502"/>
      <c r="K31" s="503"/>
      <c r="L31" s="504"/>
      <c r="R31" s="495"/>
      <c r="S31" s="495"/>
    </row>
    <row r="32" customFormat="false" ht="12.75" hidden="false" customHeight="true" outlineLevel="0" collapsed="false">
      <c r="A32" s="496" t="n">
        <v>28</v>
      </c>
      <c r="B32" s="497" t="s">
        <v>349</v>
      </c>
      <c r="C32" s="505" t="n">
        <v>1050</v>
      </c>
      <c r="D32" s="506"/>
      <c r="E32" s="505" t="n">
        <v>48</v>
      </c>
      <c r="F32" s="506"/>
      <c r="G32" s="507" t="n">
        <v>1098</v>
      </c>
      <c r="H32" s="508"/>
      <c r="J32" s="502"/>
      <c r="K32" s="503"/>
      <c r="L32" s="504"/>
      <c r="R32" s="495"/>
      <c r="S32" s="495"/>
    </row>
    <row r="33" customFormat="false" ht="12.75" hidden="false" customHeight="true" outlineLevel="0" collapsed="false">
      <c r="A33" s="496" t="n">
        <v>29</v>
      </c>
      <c r="B33" s="497" t="s">
        <v>350</v>
      </c>
      <c r="C33" s="505" t="n">
        <v>2209</v>
      </c>
      <c r="D33" s="506"/>
      <c r="E33" s="505" t="n">
        <v>129</v>
      </c>
      <c r="F33" s="506" t="s">
        <v>322</v>
      </c>
      <c r="G33" s="507" t="n">
        <v>2338</v>
      </c>
      <c r="H33" s="508" t="s">
        <v>322</v>
      </c>
      <c r="J33" s="502"/>
      <c r="K33" s="503"/>
      <c r="L33" s="504"/>
      <c r="R33" s="495"/>
      <c r="S33" s="495"/>
    </row>
    <row r="34" customFormat="false" ht="12.75" hidden="false" customHeight="true" outlineLevel="0" collapsed="false">
      <c r="A34" s="496" t="n">
        <v>30</v>
      </c>
      <c r="B34" s="497" t="s">
        <v>351</v>
      </c>
      <c r="C34" s="505" t="n">
        <v>1663</v>
      </c>
      <c r="D34" s="506"/>
      <c r="E34" s="505" t="n">
        <v>141</v>
      </c>
      <c r="F34" s="506"/>
      <c r="G34" s="507" t="n">
        <v>1804</v>
      </c>
      <c r="H34" s="508"/>
      <c r="J34" s="502"/>
      <c r="K34" s="503"/>
      <c r="L34" s="504"/>
      <c r="R34" s="495"/>
      <c r="S34" s="495"/>
    </row>
    <row r="35" customFormat="false" ht="12.75" hidden="false" customHeight="true" outlineLevel="0" collapsed="false">
      <c r="A35" s="496" t="n">
        <v>31</v>
      </c>
      <c r="B35" s="497" t="s">
        <v>352</v>
      </c>
      <c r="C35" s="505" t="n">
        <v>2061</v>
      </c>
      <c r="D35" s="506"/>
      <c r="E35" s="505" t="n">
        <v>276</v>
      </c>
      <c r="F35" s="506"/>
      <c r="G35" s="507" t="n">
        <v>2337</v>
      </c>
      <c r="H35" s="508"/>
      <c r="J35" s="502"/>
      <c r="K35" s="503"/>
      <c r="L35" s="504"/>
      <c r="R35" s="495"/>
      <c r="S35" s="495"/>
    </row>
    <row r="36" customFormat="false" ht="12.75" hidden="false" customHeight="true" outlineLevel="0" collapsed="false">
      <c r="A36" s="496" t="n">
        <v>32</v>
      </c>
      <c r="B36" s="497" t="s">
        <v>353</v>
      </c>
      <c r="C36" s="505" t="n">
        <v>373</v>
      </c>
      <c r="D36" s="506"/>
      <c r="E36" s="505" t="n">
        <v>41</v>
      </c>
      <c r="F36" s="506"/>
      <c r="G36" s="507" t="n">
        <v>414</v>
      </c>
      <c r="H36" s="508"/>
      <c r="J36" s="502"/>
      <c r="K36" s="503"/>
      <c r="L36" s="504"/>
      <c r="R36" s="495"/>
      <c r="S36" s="495"/>
    </row>
    <row r="37" customFormat="false" ht="12.75" hidden="false" customHeight="true" outlineLevel="0" collapsed="false">
      <c r="A37" s="496" t="n">
        <v>33</v>
      </c>
      <c r="B37" s="497" t="s">
        <v>354</v>
      </c>
      <c r="C37" s="505" t="n">
        <v>3131</v>
      </c>
      <c r="D37" s="506"/>
      <c r="E37" s="505" t="n">
        <v>438</v>
      </c>
      <c r="F37" s="506"/>
      <c r="G37" s="507" t="n">
        <v>3569</v>
      </c>
      <c r="H37" s="508"/>
      <c r="J37" s="502"/>
      <c r="K37" s="503"/>
      <c r="L37" s="504"/>
      <c r="R37" s="495"/>
      <c r="S37" s="495"/>
    </row>
    <row r="38" customFormat="false" ht="12.75" hidden="false" customHeight="true" outlineLevel="0" collapsed="false">
      <c r="A38" s="496" t="n">
        <v>34</v>
      </c>
      <c r="B38" s="497" t="s">
        <v>355</v>
      </c>
      <c r="C38" s="505" t="n">
        <v>2035</v>
      </c>
      <c r="D38" s="506"/>
      <c r="E38" s="505" t="n">
        <v>195</v>
      </c>
      <c r="F38" s="506"/>
      <c r="G38" s="507" t="n">
        <v>2230</v>
      </c>
      <c r="H38" s="508"/>
      <c r="J38" s="502"/>
      <c r="K38" s="503"/>
      <c r="L38" s="504"/>
      <c r="R38" s="495"/>
      <c r="S38" s="495"/>
    </row>
    <row r="39" customFormat="false" ht="12.75" hidden="false" customHeight="true" outlineLevel="0" collapsed="false">
      <c r="A39" s="496" t="n">
        <v>35</v>
      </c>
      <c r="B39" s="497" t="s">
        <v>356</v>
      </c>
      <c r="C39" s="505" t="n">
        <v>2757</v>
      </c>
      <c r="D39" s="506"/>
      <c r="E39" s="505" t="n">
        <v>209</v>
      </c>
      <c r="F39" s="506"/>
      <c r="G39" s="507" t="n">
        <v>2966</v>
      </c>
      <c r="H39" s="508"/>
      <c r="J39" s="502"/>
      <c r="K39" s="503"/>
      <c r="L39" s="504"/>
      <c r="R39" s="495"/>
      <c r="S39" s="495"/>
    </row>
    <row r="40" customFormat="false" ht="12.75" hidden="false" customHeight="true" outlineLevel="0" collapsed="false">
      <c r="A40" s="496" t="n">
        <v>36</v>
      </c>
      <c r="B40" s="497" t="s">
        <v>357</v>
      </c>
      <c r="C40" s="505" t="n">
        <v>430</v>
      </c>
      <c r="D40" s="506"/>
      <c r="E40" s="505" t="n">
        <v>36</v>
      </c>
      <c r="F40" s="506"/>
      <c r="G40" s="507" t="n">
        <v>466</v>
      </c>
      <c r="H40" s="508"/>
      <c r="J40" s="502"/>
      <c r="K40" s="503"/>
      <c r="L40" s="504"/>
      <c r="R40" s="495"/>
      <c r="S40" s="495"/>
    </row>
    <row r="41" customFormat="false" ht="12.75" hidden="false" customHeight="true" outlineLevel="0" collapsed="false">
      <c r="A41" s="496" t="n">
        <v>37</v>
      </c>
      <c r="B41" s="497" t="s">
        <v>358</v>
      </c>
      <c r="C41" s="505" t="n">
        <v>1250</v>
      </c>
      <c r="D41" s="506"/>
      <c r="E41" s="505" t="n">
        <v>75</v>
      </c>
      <c r="F41" s="506"/>
      <c r="G41" s="507" t="n">
        <v>1325</v>
      </c>
      <c r="H41" s="508"/>
      <c r="J41" s="502"/>
      <c r="K41" s="503"/>
      <c r="L41" s="504"/>
      <c r="R41" s="495"/>
      <c r="S41" s="495"/>
    </row>
    <row r="42" customFormat="false" ht="12.75" hidden="false" customHeight="true" outlineLevel="0" collapsed="false">
      <c r="A42" s="511" t="n">
        <v>38</v>
      </c>
      <c r="B42" s="209" t="s">
        <v>359</v>
      </c>
      <c r="C42" s="505" t="n">
        <v>2282</v>
      </c>
      <c r="D42" s="506"/>
      <c r="E42" s="505" t="n">
        <v>339</v>
      </c>
      <c r="F42" s="506"/>
      <c r="G42" s="507" t="n">
        <v>2621</v>
      </c>
      <c r="H42" s="508"/>
      <c r="J42" s="502"/>
      <c r="K42" s="503"/>
      <c r="L42" s="504"/>
      <c r="R42" s="495"/>
      <c r="S42" s="495"/>
    </row>
    <row r="43" customFormat="false" ht="12.75" hidden="false" customHeight="true" outlineLevel="0" collapsed="false">
      <c r="A43" s="496" t="n">
        <v>39</v>
      </c>
      <c r="B43" s="497" t="s">
        <v>360</v>
      </c>
      <c r="C43" s="505" t="n">
        <v>722</v>
      </c>
      <c r="D43" s="506"/>
      <c r="E43" s="505" t="n">
        <v>40</v>
      </c>
      <c r="F43" s="506"/>
      <c r="G43" s="507" t="n">
        <v>762</v>
      </c>
      <c r="H43" s="508"/>
      <c r="J43" s="502"/>
      <c r="K43" s="503"/>
      <c r="L43" s="504"/>
      <c r="R43" s="495"/>
      <c r="S43" s="495"/>
    </row>
    <row r="44" customFormat="false" ht="12.75" hidden="false" customHeight="true" outlineLevel="0" collapsed="false">
      <c r="A44" s="496" t="n">
        <v>40</v>
      </c>
      <c r="B44" s="497" t="s">
        <v>361</v>
      </c>
      <c r="C44" s="505" t="n">
        <v>978</v>
      </c>
      <c r="D44" s="506"/>
      <c r="E44" s="505" t="n">
        <v>72</v>
      </c>
      <c r="F44" s="506"/>
      <c r="G44" s="507" t="n">
        <v>1050</v>
      </c>
      <c r="H44" s="508"/>
      <c r="J44" s="502"/>
      <c r="K44" s="503"/>
      <c r="L44" s="504"/>
      <c r="R44" s="495"/>
      <c r="S44" s="495"/>
    </row>
    <row r="45" customFormat="false" ht="12.75" hidden="false" customHeight="true" outlineLevel="0" collapsed="false">
      <c r="A45" s="496" t="n">
        <v>41</v>
      </c>
      <c r="B45" s="497" t="s">
        <v>362</v>
      </c>
      <c r="C45" s="505" t="n">
        <v>649</v>
      </c>
      <c r="D45" s="506"/>
      <c r="E45" s="505" t="n">
        <v>105</v>
      </c>
      <c r="F45" s="506"/>
      <c r="G45" s="507" t="n">
        <v>754</v>
      </c>
      <c r="H45" s="508"/>
      <c r="J45" s="502"/>
      <c r="K45" s="503"/>
      <c r="L45" s="504"/>
      <c r="R45" s="495"/>
      <c r="S45" s="495"/>
    </row>
    <row r="46" customFormat="false" ht="12.75" hidden="false" customHeight="true" outlineLevel="0" collapsed="false">
      <c r="A46" s="496" t="n">
        <v>42</v>
      </c>
      <c r="B46" s="497" t="s">
        <v>363</v>
      </c>
      <c r="C46" s="505" t="n">
        <v>1695</v>
      </c>
      <c r="D46" s="506"/>
      <c r="E46" s="505" t="n">
        <v>350</v>
      </c>
      <c r="F46" s="506"/>
      <c r="G46" s="507" t="n">
        <v>2045</v>
      </c>
      <c r="H46" s="508"/>
      <c r="J46" s="502"/>
      <c r="K46" s="503"/>
      <c r="L46" s="504"/>
      <c r="R46" s="495"/>
      <c r="S46" s="495"/>
    </row>
    <row r="47" customFormat="false" ht="12.75" hidden="false" customHeight="true" outlineLevel="0" collapsed="false">
      <c r="A47" s="496" t="n">
        <v>43</v>
      </c>
      <c r="B47" s="497" t="s">
        <v>364</v>
      </c>
      <c r="C47" s="505" t="n">
        <v>412</v>
      </c>
      <c r="D47" s="506"/>
      <c r="E47" s="505" t="n">
        <v>113</v>
      </c>
      <c r="F47" s="506"/>
      <c r="G47" s="507" t="n">
        <v>525</v>
      </c>
      <c r="H47" s="508"/>
      <c r="J47" s="502"/>
      <c r="K47" s="503"/>
      <c r="L47" s="504"/>
      <c r="R47" s="495"/>
      <c r="S47" s="495"/>
    </row>
    <row r="48" customFormat="false" ht="12.75" hidden="false" customHeight="true" outlineLevel="0" collapsed="false">
      <c r="A48" s="496" t="n">
        <v>44</v>
      </c>
      <c r="B48" s="497" t="s">
        <v>365</v>
      </c>
      <c r="C48" s="505" t="n">
        <v>1909</v>
      </c>
      <c r="D48" s="506"/>
      <c r="E48" s="505" t="n">
        <v>390</v>
      </c>
      <c r="F48" s="506"/>
      <c r="G48" s="507" t="n">
        <v>2299</v>
      </c>
      <c r="H48" s="508"/>
      <c r="J48" s="502"/>
      <c r="K48" s="503"/>
      <c r="L48" s="504"/>
      <c r="R48" s="495"/>
      <c r="S48" s="495"/>
    </row>
    <row r="49" customFormat="false" ht="12.75" hidden="false" customHeight="true" outlineLevel="0" collapsed="false">
      <c r="A49" s="496" t="n">
        <v>45</v>
      </c>
      <c r="B49" s="497" t="s">
        <v>366</v>
      </c>
      <c r="C49" s="505" t="n">
        <v>1367</v>
      </c>
      <c r="D49" s="506"/>
      <c r="E49" s="505" t="n">
        <v>128</v>
      </c>
      <c r="F49" s="506"/>
      <c r="G49" s="507" t="n">
        <v>1495</v>
      </c>
      <c r="H49" s="508"/>
      <c r="J49" s="510"/>
      <c r="K49" s="503"/>
      <c r="L49" s="504"/>
      <c r="R49" s="495"/>
      <c r="S49" s="495"/>
    </row>
    <row r="50" customFormat="false" ht="12.75" hidden="false" customHeight="true" outlineLevel="0" collapsed="false">
      <c r="A50" s="496" t="n">
        <v>46</v>
      </c>
      <c r="B50" s="497" t="s">
        <v>367</v>
      </c>
      <c r="C50" s="505" t="n">
        <v>279</v>
      </c>
      <c r="D50" s="506"/>
      <c r="E50" s="505" t="n">
        <v>27</v>
      </c>
      <c r="F50" s="506"/>
      <c r="G50" s="507" t="n">
        <v>306</v>
      </c>
      <c r="H50" s="508"/>
      <c r="J50" s="502"/>
      <c r="K50" s="503"/>
      <c r="L50" s="504"/>
      <c r="R50" s="495"/>
      <c r="S50" s="495"/>
    </row>
    <row r="51" customFormat="false" ht="12.75" hidden="false" customHeight="true" outlineLevel="0" collapsed="false">
      <c r="A51" s="496" t="n">
        <v>47</v>
      </c>
      <c r="B51" s="497" t="s">
        <v>368</v>
      </c>
      <c r="C51" s="505" t="n">
        <v>551</v>
      </c>
      <c r="D51" s="506"/>
      <c r="E51" s="505" t="n">
        <v>331</v>
      </c>
      <c r="F51" s="506"/>
      <c r="G51" s="507" t="n">
        <v>882</v>
      </c>
      <c r="H51" s="508"/>
      <c r="J51" s="502"/>
      <c r="K51" s="503"/>
      <c r="L51" s="504"/>
      <c r="R51" s="495"/>
      <c r="S51" s="495"/>
    </row>
    <row r="52" customFormat="false" ht="12.75" hidden="false" customHeight="true" outlineLevel="0" collapsed="false">
      <c r="A52" s="511" t="n">
        <v>48</v>
      </c>
      <c r="B52" s="209" t="s">
        <v>369</v>
      </c>
      <c r="C52" s="505" t="n">
        <v>86</v>
      </c>
      <c r="D52" s="506"/>
      <c r="E52" s="505" t="n">
        <v>2</v>
      </c>
      <c r="F52" s="506"/>
      <c r="G52" s="507" t="n">
        <v>88</v>
      </c>
      <c r="H52" s="508"/>
      <c r="J52" s="502"/>
      <c r="K52" s="503"/>
      <c r="L52" s="504"/>
      <c r="R52" s="495"/>
      <c r="S52" s="495"/>
    </row>
    <row r="53" customFormat="false" ht="12.75" hidden="false" customHeight="true" outlineLevel="0" collapsed="false">
      <c r="A53" s="496" t="n">
        <v>49</v>
      </c>
      <c r="B53" s="497" t="s">
        <v>370</v>
      </c>
      <c r="C53" s="505" t="n">
        <v>1589</v>
      </c>
      <c r="D53" s="506"/>
      <c r="E53" s="505" t="n">
        <v>104</v>
      </c>
      <c r="F53" s="506"/>
      <c r="G53" s="507" t="n">
        <v>1693</v>
      </c>
      <c r="H53" s="508"/>
      <c r="J53" s="502"/>
      <c r="K53" s="503"/>
      <c r="L53" s="504"/>
      <c r="R53" s="495"/>
      <c r="S53" s="495"/>
    </row>
    <row r="54" customFormat="false" ht="12.75" hidden="false" customHeight="true" outlineLevel="0" collapsed="false">
      <c r="A54" s="496" t="n">
        <v>50</v>
      </c>
      <c r="B54" s="497" t="s">
        <v>371</v>
      </c>
      <c r="C54" s="505" t="n">
        <v>1253</v>
      </c>
      <c r="D54" s="506"/>
      <c r="E54" s="505" t="n">
        <v>105</v>
      </c>
      <c r="F54" s="506"/>
      <c r="G54" s="507" t="n">
        <v>1358</v>
      </c>
      <c r="H54" s="508"/>
      <c r="J54" s="502"/>
      <c r="K54" s="503"/>
      <c r="L54" s="504"/>
      <c r="R54" s="495"/>
      <c r="S54" s="495"/>
    </row>
    <row r="55" customFormat="false" ht="12.75" hidden="false" customHeight="true" outlineLevel="0" collapsed="false">
      <c r="A55" s="496" t="n">
        <v>51</v>
      </c>
      <c r="B55" s="497" t="s">
        <v>372</v>
      </c>
      <c r="C55" s="505" t="n">
        <v>1327</v>
      </c>
      <c r="D55" s="506"/>
      <c r="E55" s="505" t="n">
        <v>119</v>
      </c>
      <c r="F55" s="506"/>
      <c r="G55" s="507" t="n">
        <v>1446</v>
      </c>
      <c r="H55" s="508"/>
      <c r="J55" s="502"/>
      <c r="K55" s="503"/>
      <c r="L55" s="504"/>
      <c r="R55" s="495"/>
      <c r="S55" s="495"/>
    </row>
    <row r="56" customFormat="false" ht="12.75" hidden="false" customHeight="true" outlineLevel="0" collapsed="false">
      <c r="A56" s="512" t="n">
        <v>52</v>
      </c>
      <c r="B56" s="513" t="s">
        <v>373</v>
      </c>
      <c r="C56" s="514" t="n">
        <v>567</v>
      </c>
      <c r="D56" s="515"/>
      <c r="E56" s="514" t="n">
        <v>33</v>
      </c>
      <c r="F56" s="515"/>
      <c r="G56" s="516" t="n">
        <v>600</v>
      </c>
      <c r="H56" s="517"/>
      <c r="J56" s="502"/>
      <c r="K56" s="503"/>
      <c r="L56" s="504"/>
      <c r="R56" s="495"/>
      <c r="S56" s="495"/>
    </row>
    <row r="57" customFormat="false" ht="9" hidden="false" customHeight="true" outlineLevel="0" collapsed="false">
      <c r="B57" s="518"/>
      <c r="C57" s="519"/>
      <c r="D57" s="520"/>
      <c r="E57" s="519"/>
      <c r="F57" s="519"/>
      <c r="G57" s="521"/>
      <c r="H57" s="522"/>
      <c r="J57" s="502"/>
      <c r="K57" s="503"/>
      <c r="L57" s="504"/>
      <c r="R57" s="495"/>
      <c r="S57" s="495"/>
    </row>
    <row r="58" customFormat="false" ht="9" hidden="false" customHeight="true" outlineLevel="0" collapsed="false">
      <c r="A58" s="518"/>
      <c r="B58" s="518"/>
      <c r="C58" s="519"/>
      <c r="D58" s="523"/>
      <c r="E58" s="519"/>
      <c r="F58" s="519"/>
      <c r="G58" s="518"/>
      <c r="H58" s="495"/>
      <c r="J58" s="502"/>
      <c r="K58" s="503"/>
      <c r="L58" s="504"/>
      <c r="R58" s="495"/>
      <c r="S58" s="495"/>
    </row>
    <row r="59" customFormat="false" ht="41.25" hidden="false" customHeight="true" outlineLevel="0" collapsed="false">
      <c r="A59" s="54" t="s">
        <v>310</v>
      </c>
      <c r="B59" s="54"/>
      <c r="C59" s="490" t="s">
        <v>471</v>
      </c>
      <c r="D59" s="490"/>
      <c r="E59" s="490" t="s">
        <v>472</v>
      </c>
      <c r="F59" s="490"/>
      <c r="G59" s="491" t="s">
        <v>473</v>
      </c>
      <c r="H59" s="491"/>
      <c r="J59" s="502"/>
      <c r="K59" s="503"/>
      <c r="L59" s="504"/>
      <c r="R59" s="495"/>
      <c r="S59" s="495"/>
    </row>
    <row r="60" customFormat="false" ht="12.75" hidden="false" customHeight="true" outlineLevel="0" collapsed="false">
      <c r="A60" s="496" t="n">
        <v>53</v>
      </c>
      <c r="B60" s="497" t="s">
        <v>376</v>
      </c>
      <c r="C60" s="498" t="n">
        <v>719</v>
      </c>
      <c r="D60" s="524"/>
      <c r="E60" s="498" t="n">
        <v>22</v>
      </c>
      <c r="F60" s="499"/>
      <c r="G60" s="524" t="n">
        <v>741</v>
      </c>
      <c r="H60" s="499"/>
      <c r="J60" s="502"/>
      <c r="K60" s="503"/>
      <c r="L60" s="504"/>
      <c r="R60" s="495"/>
      <c r="S60" s="495"/>
    </row>
    <row r="61" customFormat="false" ht="12.75" hidden="false" customHeight="true" outlineLevel="0" collapsed="false">
      <c r="A61" s="496" t="n">
        <v>54</v>
      </c>
      <c r="B61" s="497" t="s">
        <v>377</v>
      </c>
      <c r="C61" s="505" t="n">
        <v>1493</v>
      </c>
      <c r="D61" s="525"/>
      <c r="E61" s="505" t="n">
        <v>242</v>
      </c>
      <c r="F61" s="506"/>
      <c r="G61" s="525" t="n">
        <v>1735</v>
      </c>
      <c r="H61" s="508"/>
      <c r="J61" s="502"/>
      <c r="K61" s="503"/>
      <c r="L61" s="504"/>
      <c r="R61" s="495"/>
      <c r="S61" s="495"/>
    </row>
    <row r="62" customFormat="false" ht="12.75" hidden="false" customHeight="true" outlineLevel="0" collapsed="false">
      <c r="A62" s="496" t="n">
        <v>55</v>
      </c>
      <c r="B62" s="497" t="s">
        <v>378</v>
      </c>
      <c r="C62" s="505" t="n">
        <v>574</v>
      </c>
      <c r="D62" s="525"/>
      <c r="E62" s="505" t="n">
        <v>20</v>
      </c>
      <c r="F62" s="506"/>
      <c r="G62" s="525" t="n">
        <v>594</v>
      </c>
      <c r="H62" s="508"/>
      <c r="J62" s="502"/>
      <c r="K62" s="503"/>
      <c r="L62" s="504"/>
      <c r="R62" s="495"/>
      <c r="S62" s="495"/>
    </row>
    <row r="63" customFormat="false" ht="12.75" hidden="false" customHeight="true" outlineLevel="0" collapsed="false">
      <c r="A63" s="496" t="n">
        <v>56</v>
      </c>
      <c r="B63" s="497" t="s">
        <v>379</v>
      </c>
      <c r="C63" s="505" t="n">
        <v>1092</v>
      </c>
      <c r="D63" s="525"/>
      <c r="E63" s="505" t="n">
        <v>221</v>
      </c>
      <c r="F63" s="506"/>
      <c r="G63" s="525" t="n">
        <v>1313</v>
      </c>
      <c r="H63" s="508"/>
      <c r="J63" s="502"/>
      <c r="K63" s="503"/>
      <c r="L63" s="504"/>
      <c r="R63" s="495"/>
      <c r="S63" s="495"/>
    </row>
    <row r="64" customFormat="false" ht="12.75" hidden="false" customHeight="true" outlineLevel="0" collapsed="false">
      <c r="A64" s="496" t="n">
        <v>57</v>
      </c>
      <c r="B64" s="497" t="s">
        <v>380</v>
      </c>
      <c r="C64" s="505" t="n">
        <v>1689</v>
      </c>
      <c r="D64" s="525"/>
      <c r="E64" s="505" t="n">
        <v>397</v>
      </c>
      <c r="F64" s="506"/>
      <c r="G64" s="525" t="n">
        <v>2086</v>
      </c>
      <c r="H64" s="508"/>
      <c r="J64" s="502"/>
      <c r="K64" s="503"/>
      <c r="L64" s="504"/>
      <c r="R64" s="495"/>
      <c r="S64" s="495"/>
    </row>
    <row r="65" customFormat="false" ht="12.75" hidden="false" customHeight="true" outlineLevel="0" collapsed="false">
      <c r="A65" s="496" t="n">
        <v>58</v>
      </c>
      <c r="B65" s="497" t="s">
        <v>381</v>
      </c>
      <c r="C65" s="505" t="n">
        <v>797</v>
      </c>
      <c r="D65" s="525"/>
      <c r="E65" s="505" t="n">
        <v>42</v>
      </c>
      <c r="F65" s="506"/>
      <c r="G65" s="525" t="n">
        <v>839</v>
      </c>
      <c r="H65" s="508"/>
      <c r="J65" s="502"/>
      <c r="K65" s="503"/>
      <c r="L65" s="504"/>
      <c r="R65" s="495"/>
      <c r="S65" s="495"/>
    </row>
    <row r="66" customFormat="false" ht="12.75" hidden="false" customHeight="true" outlineLevel="0" collapsed="false">
      <c r="A66" s="496" t="n">
        <v>59</v>
      </c>
      <c r="B66" s="526" t="s">
        <v>382</v>
      </c>
      <c r="C66" s="505" t="n">
        <v>10876</v>
      </c>
      <c r="D66" s="525"/>
      <c r="E66" s="505" t="n">
        <v>1041</v>
      </c>
      <c r="F66" s="506"/>
      <c r="G66" s="525" t="n">
        <v>11917</v>
      </c>
      <c r="H66" s="508"/>
      <c r="J66" s="502"/>
      <c r="K66" s="503"/>
      <c r="L66" s="504"/>
      <c r="R66" s="495"/>
      <c r="S66" s="495"/>
    </row>
    <row r="67" customFormat="false" ht="12.75" hidden="false" customHeight="true" outlineLevel="0" collapsed="false">
      <c r="A67" s="496" t="n">
        <v>60</v>
      </c>
      <c r="B67" s="497" t="s">
        <v>383</v>
      </c>
      <c r="C67" s="505" t="n">
        <v>1539</v>
      </c>
      <c r="D67" s="525"/>
      <c r="E67" s="505" t="n">
        <v>261</v>
      </c>
      <c r="F67" s="506" t="s">
        <v>322</v>
      </c>
      <c r="G67" s="525" t="n">
        <v>1800</v>
      </c>
      <c r="H67" s="508" t="s">
        <v>322</v>
      </c>
      <c r="J67" s="502"/>
      <c r="K67" s="503"/>
      <c r="L67" s="504"/>
      <c r="R67" s="495"/>
      <c r="S67" s="495"/>
    </row>
    <row r="68" customFormat="false" ht="12.75" hidden="false" customHeight="true" outlineLevel="0" collapsed="false">
      <c r="A68" s="496" t="n">
        <v>61</v>
      </c>
      <c r="B68" s="497" t="s">
        <v>384</v>
      </c>
      <c r="C68" s="505" t="n">
        <v>949</v>
      </c>
      <c r="D68" s="525"/>
      <c r="E68" s="505" t="n">
        <v>44</v>
      </c>
      <c r="F68" s="506"/>
      <c r="G68" s="525" t="n">
        <v>993</v>
      </c>
      <c r="H68" s="508"/>
      <c r="J68" s="510"/>
      <c r="K68" s="503"/>
      <c r="L68" s="504"/>
      <c r="R68" s="495"/>
      <c r="S68" s="495"/>
    </row>
    <row r="69" customFormat="false" ht="12.75" hidden="false" customHeight="true" outlineLevel="0" collapsed="false">
      <c r="A69" s="496" t="n">
        <v>62</v>
      </c>
      <c r="B69" s="497" t="s">
        <v>385</v>
      </c>
      <c r="C69" s="505" t="n">
        <v>5412</v>
      </c>
      <c r="D69" s="525"/>
      <c r="E69" s="505" t="n">
        <v>385</v>
      </c>
      <c r="F69" s="506"/>
      <c r="G69" s="525" t="n">
        <v>5797</v>
      </c>
      <c r="H69" s="508"/>
      <c r="J69" s="502"/>
      <c r="K69" s="503"/>
      <c r="L69" s="504"/>
      <c r="R69" s="495"/>
      <c r="S69" s="495"/>
    </row>
    <row r="70" customFormat="false" ht="12.75" hidden="false" customHeight="true" outlineLevel="0" collapsed="false">
      <c r="A70" s="496" t="n">
        <v>63</v>
      </c>
      <c r="B70" s="497" t="s">
        <v>386</v>
      </c>
      <c r="C70" s="505" t="n">
        <v>797</v>
      </c>
      <c r="D70" s="525"/>
      <c r="E70" s="505" t="n">
        <v>236</v>
      </c>
      <c r="F70" s="506"/>
      <c r="G70" s="525" t="n">
        <v>1033</v>
      </c>
      <c r="H70" s="508"/>
      <c r="J70" s="502"/>
      <c r="K70" s="503"/>
      <c r="L70" s="504"/>
      <c r="R70" s="495"/>
      <c r="S70" s="495"/>
    </row>
    <row r="71" customFormat="false" ht="12.75" hidden="false" customHeight="true" outlineLevel="0" collapsed="false">
      <c r="A71" s="496" t="n">
        <v>64</v>
      </c>
      <c r="B71" s="497" t="s">
        <v>387</v>
      </c>
      <c r="C71" s="505" t="n">
        <v>1194</v>
      </c>
      <c r="D71" s="525"/>
      <c r="E71" s="505" t="n">
        <v>353</v>
      </c>
      <c r="F71" s="506"/>
      <c r="G71" s="525" t="n">
        <v>1547</v>
      </c>
      <c r="H71" s="508"/>
      <c r="J71" s="502"/>
      <c r="K71" s="503"/>
      <c r="L71" s="504"/>
      <c r="R71" s="495"/>
      <c r="S71" s="495"/>
    </row>
    <row r="72" customFormat="false" ht="12.75" hidden="false" customHeight="true" outlineLevel="0" collapsed="false">
      <c r="A72" s="496" t="n">
        <v>65</v>
      </c>
      <c r="B72" s="497" t="s">
        <v>388</v>
      </c>
      <c r="C72" s="505" t="n">
        <v>466</v>
      </c>
      <c r="D72" s="525"/>
      <c r="E72" s="505" t="n">
        <v>12</v>
      </c>
      <c r="F72" s="506"/>
      <c r="G72" s="525" t="n">
        <v>478</v>
      </c>
      <c r="H72" s="508"/>
      <c r="J72" s="502"/>
      <c r="K72" s="503"/>
      <c r="L72" s="504"/>
      <c r="R72" s="495"/>
      <c r="S72" s="495"/>
    </row>
    <row r="73" customFormat="false" ht="12.75" hidden="false" customHeight="true" outlineLevel="0" collapsed="false">
      <c r="A73" s="496" t="n">
        <v>66</v>
      </c>
      <c r="B73" s="497" t="s">
        <v>389</v>
      </c>
      <c r="C73" s="505" t="n">
        <v>764</v>
      </c>
      <c r="D73" s="525"/>
      <c r="E73" s="505" t="n">
        <v>107</v>
      </c>
      <c r="F73" s="506"/>
      <c r="G73" s="525" t="n">
        <v>871</v>
      </c>
      <c r="H73" s="508"/>
      <c r="J73" s="502"/>
      <c r="K73" s="503"/>
      <c r="L73" s="504"/>
      <c r="R73" s="495"/>
      <c r="S73" s="495"/>
    </row>
    <row r="74" customFormat="false" ht="12.75" hidden="false" customHeight="true" outlineLevel="0" collapsed="false">
      <c r="A74" s="496" t="n">
        <v>67</v>
      </c>
      <c r="B74" s="497" t="s">
        <v>390</v>
      </c>
      <c r="C74" s="505" t="n">
        <v>2718</v>
      </c>
      <c r="D74" s="525"/>
      <c r="E74" s="505" t="n">
        <v>266</v>
      </c>
      <c r="F74" s="506"/>
      <c r="G74" s="525" t="n">
        <v>2984</v>
      </c>
      <c r="H74" s="508"/>
      <c r="J74" s="502"/>
      <c r="K74" s="503"/>
      <c r="L74" s="504"/>
      <c r="R74" s="495"/>
      <c r="S74" s="495"/>
    </row>
    <row r="75" customFormat="false" ht="12.75" hidden="false" customHeight="true" outlineLevel="0" collapsed="false">
      <c r="A75" s="496" t="n">
        <v>68</v>
      </c>
      <c r="B75" s="497" t="s">
        <v>391</v>
      </c>
      <c r="C75" s="505" t="n">
        <v>1402</v>
      </c>
      <c r="D75" s="525"/>
      <c r="E75" s="505" t="n">
        <v>198</v>
      </c>
      <c r="F75" s="506"/>
      <c r="G75" s="525" t="n">
        <v>1600</v>
      </c>
      <c r="H75" s="508"/>
      <c r="J75" s="502"/>
      <c r="K75" s="503"/>
      <c r="L75" s="504"/>
      <c r="R75" s="495"/>
      <c r="S75" s="495"/>
    </row>
    <row r="76" customFormat="false" ht="12.75" hidden="false" customHeight="true" outlineLevel="0" collapsed="false">
      <c r="A76" s="496" t="n">
        <v>69</v>
      </c>
      <c r="B76" s="497" t="s">
        <v>392</v>
      </c>
      <c r="C76" s="505" t="n">
        <v>2683</v>
      </c>
      <c r="D76" s="525"/>
      <c r="E76" s="505" t="n">
        <v>441</v>
      </c>
      <c r="F76" s="506"/>
      <c r="G76" s="525" t="n">
        <v>3124</v>
      </c>
      <c r="H76" s="508"/>
      <c r="J76" s="502"/>
      <c r="K76" s="503"/>
      <c r="L76" s="504"/>
      <c r="R76" s="495"/>
      <c r="S76" s="495"/>
    </row>
    <row r="77" customFormat="false" ht="12.75" hidden="false" customHeight="true" outlineLevel="0" collapsed="false">
      <c r="A77" s="496" t="n">
        <v>70</v>
      </c>
      <c r="B77" s="497" t="s">
        <v>393</v>
      </c>
      <c r="C77" s="505" t="n">
        <v>599</v>
      </c>
      <c r="D77" s="525"/>
      <c r="E77" s="505" t="n">
        <v>70</v>
      </c>
      <c r="F77" s="506"/>
      <c r="G77" s="525" t="n">
        <v>669</v>
      </c>
      <c r="H77" s="508"/>
      <c r="J77" s="502"/>
      <c r="K77" s="503"/>
      <c r="L77" s="504"/>
      <c r="R77" s="495"/>
      <c r="S77" s="495"/>
    </row>
    <row r="78" customFormat="false" ht="12.75" hidden="false" customHeight="true" outlineLevel="0" collapsed="false">
      <c r="A78" s="496" t="n">
        <v>71</v>
      </c>
      <c r="B78" s="497" t="s">
        <v>394</v>
      </c>
      <c r="C78" s="505" t="n">
        <v>977</v>
      </c>
      <c r="D78" s="525"/>
      <c r="E78" s="505" t="n">
        <v>174</v>
      </c>
      <c r="F78" s="506"/>
      <c r="G78" s="525" t="n">
        <v>1151</v>
      </c>
      <c r="H78" s="508"/>
      <c r="J78" s="502"/>
      <c r="K78" s="503"/>
      <c r="L78" s="504"/>
      <c r="R78" s="495"/>
      <c r="S78" s="495"/>
    </row>
    <row r="79" customFormat="false" ht="12.75" hidden="false" customHeight="true" outlineLevel="0" collapsed="false">
      <c r="A79" s="496" t="n">
        <v>72</v>
      </c>
      <c r="B79" s="497" t="s">
        <v>395</v>
      </c>
      <c r="C79" s="505" t="n">
        <v>1119</v>
      </c>
      <c r="D79" s="525"/>
      <c r="E79" s="505" t="n">
        <v>201</v>
      </c>
      <c r="F79" s="506"/>
      <c r="G79" s="525" t="n">
        <v>1320</v>
      </c>
      <c r="H79" s="508"/>
      <c r="J79" s="502"/>
      <c r="K79" s="503"/>
      <c r="L79" s="504"/>
      <c r="R79" s="495"/>
      <c r="S79" s="495"/>
    </row>
    <row r="80" customFormat="false" ht="12.75" hidden="false" customHeight="true" outlineLevel="0" collapsed="false">
      <c r="A80" s="496" t="n">
        <v>73</v>
      </c>
      <c r="B80" s="497" t="s">
        <v>396</v>
      </c>
      <c r="C80" s="505" t="n">
        <v>966</v>
      </c>
      <c r="D80" s="525"/>
      <c r="E80" s="505" t="n">
        <v>91</v>
      </c>
      <c r="F80" s="506"/>
      <c r="G80" s="525" t="n">
        <v>1057</v>
      </c>
      <c r="H80" s="508"/>
      <c r="J80" s="502"/>
      <c r="K80" s="503"/>
      <c r="L80" s="504"/>
      <c r="R80" s="495"/>
      <c r="S80" s="495"/>
    </row>
    <row r="81" customFormat="false" ht="12.75" hidden="false" customHeight="true" outlineLevel="0" collapsed="false">
      <c r="A81" s="496" t="n">
        <v>74</v>
      </c>
      <c r="B81" s="497" t="s">
        <v>397</v>
      </c>
      <c r="C81" s="505" t="n">
        <v>826</v>
      </c>
      <c r="D81" s="525"/>
      <c r="E81" s="505" t="n">
        <v>91</v>
      </c>
      <c r="F81" s="506"/>
      <c r="G81" s="525" t="n">
        <v>917</v>
      </c>
      <c r="H81" s="508"/>
      <c r="J81" s="502"/>
      <c r="K81" s="503"/>
      <c r="L81" s="504"/>
      <c r="R81" s="495"/>
      <c r="S81" s="495"/>
    </row>
    <row r="82" customFormat="false" ht="12.75" hidden="false" customHeight="true" outlineLevel="0" collapsed="false">
      <c r="A82" s="496" t="n">
        <v>75</v>
      </c>
      <c r="B82" s="497" t="s">
        <v>398</v>
      </c>
      <c r="C82" s="505" t="n">
        <v>5390</v>
      </c>
      <c r="D82" s="525"/>
      <c r="E82" s="505" t="n">
        <v>181</v>
      </c>
      <c r="F82" s="506"/>
      <c r="G82" s="525" t="n">
        <v>5571</v>
      </c>
      <c r="H82" s="508"/>
      <c r="J82" s="502"/>
      <c r="K82" s="503"/>
      <c r="L82" s="504"/>
      <c r="R82" s="495"/>
      <c r="S82" s="495"/>
    </row>
    <row r="83" customFormat="false" ht="12.75" hidden="false" customHeight="true" outlineLevel="0" collapsed="false">
      <c r="A83" s="496" t="n">
        <v>76</v>
      </c>
      <c r="B83" s="497" t="s">
        <v>399</v>
      </c>
      <c r="C83" s="505" t="n">
        <v>3515</v>
      </c>
      <c r="D83" s="525"/>
      <c r="E83" s="505" t="n">
        <v>354</v>
      </c>
      <c r="F83" s="506"/>
      <c r="G83" s="525" t="n">
        <v>3869</v>
      </c>
      <c r="H83" s="508"/>
      <c r="J83" s="502"/>
      <c r="K83" s="503"/>
      <c r="L83" s="504"/>
      <c r="R83" s="495"/>
      <c r="S83" s="495"/>
    </row>
    <row r="84" customFormat="false" ht="12.75" hidden="false" customHeight="true" outlineLevel="0" collapsed="false">
      <c r="A84" s="496" t="n">
        <v>77</v>
      </c>
      <c r="B84" s="497" t="s">
        <v>400</v>
      </c>
      <c r="C84" s="505" t="n">
        <v>2627</v>
      </c>
      <c r="D84" s="525"/>
      <c r="E84" s="505" t="n">
        <v>237</v>
      </c>
      <c r="F84" s="506"/>
      <c r="G84" s="525" t="n">
        <v>2864</v>
      </c>
      <c r="H84" s="508"/>
      <c r="J84" s="502"/>
      <c r="K84" s="503"/>
      <c r="L84" s="504"/>
      <c r="R84" s="495"/>
      <c r="S84" s="495"/>
    </row>
    <row r="85" customFormat="false" ht="12.75" hidden="false" customHeight="true" outlineLevel="0" collapsed="false">
      <c r="A85" s="496" t="n">
        <v>78</v>
      </c>
      <c r="B85" s="497" t="s">
        <v>401</v>
      </c>
      <c r="C85" s="505" t="n">
        <v>1973</v>
      </c>
      <c r="D85" s="525"/>
      <c r="E85" s="505" t="n">
        <v>198</v>
      </c>
      <c r="F85" s="506"/>
      <c r="G85" s="525" t="n">
        <v>2171</v>
      </c>
      <c r="H85" s="508"/>
      <c r="J85" s="502"/>
      <c r="K85" s="503"/>
      <c r="L85" s="504"/>
      <c r="R85" s="495"/>
      <c r="S85" s="495"/>
    </row>
    <row r="86" customFormat="false" ht="12.75" hidden="false" customHeight="true" outlineLevel="0" collapsed="false">
      <c r="A86" s="496" t="n">
        <v>79</v>
      </c>
      <c r="B86" s="497" t="s">
        <v>402</v>
      </c>
      <c r="C86" s="505" t="n">
        <v>728</v>
      </c>
      <c r="D86" s="525"/>
      <c r="E86" s="505" t="n">
        <v>43</v>
      </c>
      <c r="F86" s="506" t="s">
        <v>322</v>
      </c>
      <c r="G86" s="525" t="n">
        <v>771</v>
      </c>
      <c r="H86" s="508" t="s">
        <v>322</v>
      </c>
      <c r="J86" s="502"/>
      <c r="K86" s="503"/>
      <c r="L86" s="504"/>
      <c r="R86" s="495"/>
      <c r="S86" s="495"/>
    </row>
    <row r="87" customFormat="false" ht="12.75" hidden="false" customHeight="true" outlineLevel="0" collapsed="false">
      <c r="A87" s="496" t="n">
        <v>80</v>
      </c>
      <c r="B87" s="497" t="s">
        <v>403</v>
      </c>
      <c r="C87" s="505" t="n">
        <v>1438</v>
      </c>
      <c r="D87" s="525"/>
      <c r="E87" s="505" t="n">
        <v>211</v>
      </c>
      <c r="F87" s="506"/>
      <c r="G87" s="525" t="n">
        <v>1649</v>
      </c>
      <c r="H87" s="508"/>
      <c r="J87" s="502"/>
      <c r="K87" s="503"/>
      <c r="L87" s="504"/>
      <c r="R87" s="495"/>
      <c r="S87" s="495"/>
    </row>
    <row r="88" customFormat="false" ht="12.75" hidden="false" customHeight="true" outlineLevel="0" collapsed="false">
      <c r="A88" s="496" t="n">
        <v>81</v>
      </c>
      <c r="B88" s="497" t="s">
        <v>404</v>
      </c>
      <c r="C88" s="505" t="n">
        <v>804</v>
      </c>
      <c r="D88" s="525"/>
      <c r="E88" s="505" t="n">
        <v>100</v>
      </c>
      <c r="F88" s="506"/>
      <c r="G88" s="525" t="n">
        <v>904</v>
      </c>
      <c r="H88" s="508"/>
      <c r="J88" s="502"/>
      <c r="K88" s="503"/>
      <c r="L88" s="504"/>
      <c r="R88" s="495"/>
      <c r="S88" s="495"/>
    </row>
    <row r="89" customFormat="false" ht="12.75" hidden="false" customHeight="true" outlineLevel="0" collapsed="false">
      <c r="A89" s="496" t="n">
        <v>82</v>
      </c>
      <c r="B89" s="497" t="s">
        <v>405</v>
      </c>
      <c r="C89" s="505" t="n">
        <v>485</v>
      </c>
      <c r="D89" s="525"/>
      <c r="E89" s="505" t="n">
        <v>128</v>
      </c>
      <c r="F89" s="506"/>
      <c r="G89" s="525" t="n">
        <v>613</v>
      </c>
      <c r="H89" s="508"/>
      <c r="J89" s="502"/>
      <c r="K89" s="503"/>
      <c r="L89" s="504"/>
      <c r="R89" s="495"/>
      <c r="S89" s="495"/>
    </row>
    <row r="90" customFormat="false" ht="12.75" hidden="false" customHeight="true" outlineLevel="0" collapsed="false">
      <c r="A90" s="496" t="n">
        <v>83</v>
      </c>
      <c r="B90" s="497" t="s">
        <v>406</v>
      </c>
      <c r="C90" s="505" t="n">
        <v>1065</v>
      </c>
      <c r="D90" s="525"/>
      <c r="E90" s="505" t="n">
        <v>220</v>
      </c>
      <c r="F90" s="506"/>
      <c r="G90" s="525" t="n">
        <v>1285</v>
      </c>
      <c r="H90" s="508"/>
      <c r="J90" s="502"/>
      <c r="K90" s="503"/>
      <c r="L90" s="504"/>
      <c r="R90" s="495"/>
      <c r="S90" s="495"/>
    </row>
    <row r="91" customFormat="false" ht="12.75" hidden="false" customHeight="true" outlineLevel="0" collapsed="false">
      <c r="A91" s="496" t="n">
        <v>84</v>
      </c>
      <c r="B91" s="497" t="s">
        <v>407</v>
      </c>
      <c r="C91" s="505" t="n">
        <v>990</v>
      </c>
      <c r="D91" s="525"/>
      <c r="E91" s="505" t="n">
        <v>186</v>
      </c>
      <c r="F91" s="506"/>
      <c r="G91" s="525" t="n">
        <v>1176</v>
      </c>
      <c r="H91" s="508"/>
      <c r="J91" s="502"/>
      <c r="K91" s="503"/>
      <c r="L91" s="504"/>
      <c r="R91" s="495"/>
      <c r="S91" s="495"/>
    </row>
    <row r="92" customFormat="false" ht="12.75" hidden="false" customHeight="true" outlineLevel="0" collapsed="false">
      <c r="A92" s="496" t="n">
        <v>85</v>
      </c>
      <c r="B92" s="497" t="s">
        <v>408</v>
      </c>
      <c r="C92" s="505" t="n">
        <v>931</v>
      </c>
      <c r="D92" s="525"/>
      <c r="E92" s="505" t="n">
        <v>103</v>
      </c>
      <c r="F92" s="506"/>
      <c r="G92" s="525" t="n">
        <v>1034</v>
      </c>
      <c r="H92" s="508"/>
      <c r="J92" s="502"/>
      <c r="K92" s="503"/>
      <c r="L92" s="504"/>
      <c r="R92" s="495"/>
      <c r="S92" s="495"/>
    </row>
    <row r="93" customFormat="false" ht="12.75" hidden="false" customHeight="true" outlineLevel="0" collapsed="false">
      <c r="A93" s="496" t="n">
        <v>86</v>
      </c>
      <c r="B93" s="497" t="s">
        <v>409</v>
      </c>
      <c r="C93" s="505" t="n">
        <v>1105</v>
      </c>
      <c r="D93" s="525"/>
      <c r="E93" s="505" t="n">
        <v>69</v>
      </c>
      <c r="F93" s="506"/>
      <c r="G93" s="525" t="n">
        <v>1174</v>
      </c>
      <c r="H93" s="508"/>
      <c r="J93" s="502"/>
      <c r="K93" s="503"/>
      <c r="L93" s="504"/>
      <c r="R93" s="495"/>
      <c r="S93" s="495"/>
    </row>
    <row r="94" customFormat="false" ht="12.75" hidden="false" customHeight="true" outlineLevel="0" collapsed="false">
      <c r="A94" s="496" t="n">
        <v>87</v>
      </c>
      <c r="B94" s="497" t="s">
        <v>410</v>
      </c>
      <c r="C94" s="505" t="n">
        <v>634</v>
      </c>
      <c r="D94" s="525"/>
      <c r="E94" s="505" t="n">
        <v>155</v>
      </c>
      <c r="F94" s="506"/>
      <c r="G94" s="525" t="n">
        <v>789</v>
      </c>
      <c r="H94" s="508"/>
      <c r="J94" s="510"/>
      <c r="K94" s="503"/>
      <c r="L94" s="504"/>
      <c r="R94" s="495"/>
      <c r="S94" s="495"/>
    </row>
    <row r="95" customFormat="false" ht="12.75" hidden="false" customHeight="true" outlineLevel="0" collapsed="false">
      <c r="A95" s="496" t="n">
        <v>88</v>
      </c>
      <c r="B95" s="497" t="s">
        <v>411</v>
      </c>
      <c r="C95" s="505" t="n">
        <v>925</v>
      </c>
      <c r="D95" s="525"/>
      <c r="E95" s="505" t="n">
        <v>98</v>
      </c>
      <c r="F95" s="506"/>
      <c r="G95" s="525" t="n">
        <v>1023</v>
      </c>
      <c r="H95" s="508"/>
      <c r="J95" s="502"/>
      <c r="K95" s="503"/>
      <c r="L95" s="504"/>
      <c r="R95" s="495"/>
      <c r="S95" s="495"/>
    </row>
    <row r="96" customFormat="false" ht="12.75" hidden="false" customHeight="true" outlineLevel="0" collapsed="false">
      <c r="A96" s="496" t="n">
        <v>89</v>
      </c>
      <c r="B96" s="497" t="s">
        <v>412</v>
      </c>
      <c r="C96" s="505" t="n">
        <v>1171</v>
      </c>
      <c r="D96" s="525"/>
      <c r="E96" s="505" t="n">
        <v>93</v>
      </c>
      <c r="F96" s="506"/>
      <c r="G96" s="525" t="n">
        <v>1264</v>
      </c>
      <c r="H96" s="508"/>
      <c r="J96" s="502"/>
      <c r="K96" s="503"/>
      <c r="L96" s="504"/>
      <c r="R96" s="495"/>
      <c r="S96" s="495"/>
    </row>
    <row r="97" customFormat="false" ht="12.75" hidden="false" customHeight="true" outlineLevel="0" collapsed="false">
      <c r="A97" s="496" t="n">
        <v>90</v>
      </c>
      <c r="B97" s="497" t="s">
        <v>413</v>
      </c>
      <c r="C97" s="505" t="n">
        <v>267</v>
      </c>
      <c r="D97" s="525"/>
      <c r="E97" s="505" t="n">
        <v>24</v>
      </c>
      <c r="F97" s="506"/>
      <c r="G97" s="525" t="n">
        <v>291</v>
      </c>
      <c r="H97" s="508"/>
      <c r="J97" s="502"/>
      <c r="K97" s="503"/>
      <c r="L97" s="504"/>
      <c r="R97" s="495"/>
      <c r="S97" s="495"/>
    </row>
    <row r="98" customFormat="false" ht="12.75" hidden="false" customHeight="true" outlineLevel="0" collapsed="false">
      <c r="A98" s="496" t="n">
        <v>91</v>
      </c>
      <c r="B98" s="497" t="s">
        <v>414</v>
      </c>
      <c r="C98" s="505" t="n">
        <v>2482</v>
      </c>
      <c r="D98" s="525"/>
      <c r="E98" s="505" t="n">
        <v>156</v>
      </c>
      <c r="F98" s="506"/>
      <c r="G98" s="525" t="n">
        <v>2638</v>
      </c>
      <c r="H98" s="508"/>
      <c r="J98" s="502"/>
      <c r="K98" s="503"/>
      <c r="L98" s="504"/>
      <c r="R98" s="495"/>
      <c r="S98" s="495"/>
    </row>
    <row r="99" customFormat="false" ht="12.75" hidden="false" customHeight="true" outlineLevel="0" collapsed="false">
      <c r="A99" s="496" t="n">
        <v>92</v>
      </c>
      <c r="B99" s="497" t="s">
        <v>415</v>
      </c>
      <c r="C99" s="505" t="n">
        <v>2415</v>
      </c>
      <c r="D99" s="525"/>
      <c r="E99" s="505" t="n">
        <v>273</v>
      </c>
      <c r="F99" s="506"/>
      <c r="G99" s="525" t="n">
        <v>2688</v>
      </c>
      <c r="H99" s="508"/>
      <c r="J99" s="502"/>
      <c r="K99" s="503"/>
      <c r="L99" s="504"/>
      <c r="R99" s="495"/>
      <c r="S99" s="495"/>
    </row>
    <row r="100" customFormat="false" ht="12.75" hidden="false" customHeight="true" outlineLevel="0" collapsed="false">
      <c r="A100" s="496" t="n">
        <v>93</v>
      </c>
      <c r="B100" s="497" t="s">
        <v>416</v>
      </c>
      <c r="C100" s="505" t="n">
        <v>4246</v>
      </c>
      <c r="D100" s="525"/>
      <c r="E100" s="505" t="n">
        <v>572</v>
      </c>
      <c r="F100" s="506"/>
      <c r="G100" s="525" t="n">
        <v>4818</v>
      </c>
      <c r="H100" s="508"/>
      <c r="J100" s="502"/>
      <c r="K100" s="503"/>
      <c r="L100" s="504"/>
      <c r="R100" s="495"/>
      <c r="S100" s="495"/>
    </row>
    <row r="101" customFormat="false" ht="12.75" hidden="false" customHeight="true" outlineLevel="0" collapsed="false">
      <c r="A101" s="496" t="n">
        <v>94</v>
      </c>
      <c r="B101" s="497" t="s">
        <v>417</v>
      </c>
      <c r="C101" s="505" t="n">
        <v>2017</v>
      </c>
      <c r="D101" s="525"/>
      <c r="E101" s="505" t="n">
        <v>248</v>
      </c>
      <c r="F101" s="506"/>
      <c r="G101" s="525" t="n">
        <v>2265</v>
      </c>
      <c r="H101" s="508"/>
      <c r="J101" s="502"/>
      <c r="K101" s="503"/>
      <c r="L101" s="504"/>
      <c r="R101" s="495"/>
      <c r="S101" s="495"/>
    </row>
    <row r="102" customFormat="false" ht="12.75" hidden="false" customHeight="true" outlineLevel="0" collapsed="false">
      <c r="A102" s="496" t="n">
        <v>95</v>
      </c>
      <c r="B102" s="497" t="s">
        <v>418</v>
      </c>
      <c r="C102" s="505" t="n">
        <v>1798</v>
      </c>
      <c r="D102" s="525"/>
      <c r="E102" s="505" t="n">
        <v>215</v>
      </c>
      <c r="F102" s="506"/>
      <c r="G102" s="525" t="n">
        <v>2013</v>
      </c>
      <c r="H102" s="508"/>
      <c r="J102" s="502"/>
      <c r="K102" s="503"/>
      <c r="L102" s="504"/>
      <c r="R102" s="495"/>
      <c r="S102" s="495"/>
    </row>
    <row r="103" customFormat="false" ht="12.75" hidden="false" customHeight="true" outlineLevel="0" collapsed="false">
      <c r="A103" s="496" t="n">
        <v>971</v>
      </c>
      <c r="B103" s="497" t="s">
        <v>419</v>
      </c>
      <c r="C103" s="505" t="n">
        <v>979</v>
      </c>
      <c r="D103" s="525"/>
      <c r="E103" s="505" t="n">
        <v>254</v>
      </c>
      <c r="F103" s="506"/>
      <c r="G103" s="525" t="n">
        <v>1233</v>
      </c>
      <c r="H103" s="508"/>
      <c r="J103" s="502"/>
      <c r="K103" s="503"/>
      <c r="L103" s="504"/>
      <c r="R103" s="495"/>
      <c r="S103" s="495"/>
    </row>
    <row r="104" customFormat="false" ht="12.75" hidden="false" customHeight="true" outlineLevel="0" collapsed="false">
      <c r="A104" s="496" t="n">
        <v>972</v>
      </c>
      <c r="B104" s="497" t="s">
        <v>420</v>
      </c>
      <c r="C104" s="505" t="n">
        <v>1150</v>
      </c>
      <c r="D104" s="525"/>
      <c r="E104" s="505" t="n">
        <v>265</v>
      </c>
      <c r="F104" s="506"/>
      <c r="G104" s="525" t="n">
        <v>1415</v>
      </c>
      <c r="H104" s="508"/>
      <c r="J104" s="502"/>
      <c r="K104" s="503"/>
      <c r="L104" s="504"/>
      <c r="R104" s="495"/>
      <c r="S104" s="495"/>
    </row>
    <row r="105" customFormat="false" ht="12.75" hidden="false" customHeight="true" outlineLevel="0" collapsed="false">
      <c r="A105" s="496" t="n">
        <v>973</v>
      </c>
      <c r="B105" s="497" t="s">
        <v>421</v>
      </c>
      <c r="C105" s="505" t="n">
        <v>648</v>
      </c>
      <c r="D105" s="525"/>
      <c r="E105" s="505" t="n">
        <v>134</v>
      </c>
      <c r="F105" s="506"/>
      <c r="G105" s="525" t="n">
        <v>782</v>
      </c>
      <c r="H105" s="508"/>
      <c r="J105" s="502"/>
      <c r="K105" s="503"/>
      <c r="L105" s="504"/>
      <c r="R105" s="495"/>
      <c r="S105" s="495"/>
    </row>
    <row r="106" customFormat="false" ht="12.75" hidden="false" customHeight="true" outlineLevel="0" collapsed="false">
      <c r="A106" s="512" t="n">
        <v>974</v>
      </c>
      <c r="B106" s="513" t="s">
        <v>422</v>
      </c>
      <c r="C106" s="514" t="n">
        <v>1968</v>
      </c>
      <c r="D106" s="527" t="s">
        <v>322</v>
      </c>
      <c r="E106" s="514" t="n">
        <v>391</v>
      </c>
      <c r="F106" s="515" t="s">
        <v>322</v>
      </c>
      <c r="G106" s="527" t="n">
        <v>2359</v>
      </c>
      <c r="H106" s="515" t="s">
        <v>322</v>
      </c>
      <c r="J106" s="502"/>
      <c r="K106" s="503"/>
      <c r="L106" s="504"/>
      <c r="R106" s="495"/>
      <c r="S106" s="495"/>
    </row>
    <row r="107" customFormat="false" ht="11.25" hidden="false" customHeight="true" outlineLevel="0" collapsed="false">
      <c r="A107" s="522"/>
      <c r="B107" s="497"/>
      <c r="C107" s="504"/>
      <c r="D107" s="504"/>
      <c r="E107" s="504"/>
      <c r="F107" s="504"/>
      <c r="G107" s="528"/>
      <c r="H107" s="529"/>
      <c r="K107" s="503"/>
      <c r="L107" s="492"/>
      <c r="R107" s="495"/>
      <c r="S107" s="495"/>
    </row>
    <row r="108" customFormat="false" ht="12.75" hidden="false" customHeight="true" outlineLevel="0" collapsed="false">
      <c r="A108" s="530" t="s">
        <v>423</v>
      </c>
      <c r="B108" s="531"/>
      <c r="C108" s="532" t="n">
        <v>134781</v>
      </c>
      <c r="D108" s="533"/>
      <c r="E108" s="532" t="n">
        <v>15565</v>
      </c>
      <c r="F108" s="534"/>
      <c r="G108" s="535" t="n">
        <v>150346</v>
      </c>
      <c r="H108" s="536"/>
      <c r="K108" s="503"/>
      <c r="L108" s="492"/>
      <c r="R108" s="495"/>
      <c r="S108" s="495"/>
    </row>
    <row r="109" customFormat="false" ht="12.75" hidden="false" customHeight="true" outlineLevel="0" collapsed="false">
      <c r="A109" s="537" t="s">
        <v>424</v>
      </c>
      <c r="B109" s="209"/>
      <c r="C109" s="538" t="n">
        <v>4745</v>
      </c>
      <c r="D109" s="539"/>
      <c r="E109" s="538" t="n">
        <v>1044</v>
      </c>
      <c r="F109" s="540"/>
      <c r="G109" s="541" t="n">
        <v>5789</v>
      </c>
      <c r="H109" s="542"/>
      <c r="K109" s="503"/>
      <c r="L109" s="492"/>
      <c r="R109" s="495"/>
      <c r="S109" s="495"/>
    </row>
    <row r="110" customFormat="false" ht="12.75" hidden="false" customHeight="true" outlineLevel="0" collapsed="false">
      <c r="A110" s="543" t="s">
        <v>425</v>
      </c>
      <c r="B110" s="544"/>
      <c r="C110" s="545" t="n">
        <v>139526</v>
      </c>
      <c r="D110" s="546"/>
      <c r="E110" s="545" t="n">
        <v>16609</v>
      </c>
      <c r="F110" s="547"/>
      <c r="G110" s="548" t="n">
        <v>156135</v>
      </c>
      <c r="H110" s="549"/>
      <c r="K110" s="503"/>
      <c r="L110" s="492"/>
      <c r="R110" s="495"/>
      <c r="S110" s="495"/>
    </row>
    <row r="111" customFormat="false" ht="11.25" hidden="false" customHeight="false" outlineLevel="0" collapsed="false">
      <c r="A111" s="492" t="s">
        <v>474</v>
      </c>
      <c r="B111" s="492"/>
      <c r="C111" s="550"/>
      <c r="E111" s="550"/>
      <c r="F111" s="550"/>
      <c r="H111" s="495"/>
      <c r="K111" s="503"/>
      <c r="L111" s="492"/>
      <c r="R111" s="495"/>
      <c r="S111" s="495"/>
    </row>
    <row r="112" customFormat="false" ht="6" hidden="false" customHeight="true" outlineLevel="0" collapsed="false"/>
  </sheetData>
  <mergeCells count="9">
    <mergeCell ref="A1:H1"/>
    <mergeCell ref="A3:B3"/>
    <mergeCell ref="C3:D3"/>
    <mergeCell ref="E3:F3"/>
    <mergeCell ref="G3:H3"/>
    <mergeCell ref="A59:B59"/>
    <mergeCell ref="C59:D59"/>
    <mergeCell ref="E59:F59"/>
    <mergeCell ref="G59:H59"/>
  </mergeCells>
  <conditionalFormatting sqref="E4:E56 E60:E106">
    <cfRule type="cellIs" priority="2" operator="equal" aboveAverage="0" equalAverage="0" bottom="0" percent="0" rank="0" text="" dxfId="0">
      <formula>"nd"</formula>
    </cfRule>
    <cfRule type="cellIs" priority="3" operator="equal" aboveAverage="0" equalAverage="0" bottom="0" percent="0" rank="0" text="" dxfId="1">
      <formula>"NR"</formula>
    </cfRule>
  </conditionalFormatting>
  <conditionalFormatting sqref="C4:C5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4:C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0:C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C60:C10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4:E5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E60:E10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C4:C5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C4:C5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C60:C10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C60:C10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E4:E5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E60:E10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E4:E56">
    <cfRule type="cellIs" priority="28" operator="equal" aboveAverage="0" equalAverage="0" bottom="0" percent="0" rank="0" text="" dxfId="26">
      <formula>"nd"</formula>
    </cfRule>
    <cfRule type="cellIs" priority="29" operator="equal" aboveAverage="0" equalAverage="0" bottom="0" percent="0" rank="0" text="" dxfId="27">
      <formula>"NR"</formula>
    </cfRule>
  </conditionalFormatting>
  <conditionalFormatting sqref="C4:C56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C4:C56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E4:E56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C4:C56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C4:C56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4:E56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C4:C56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E4:E56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E60:E106">
    <cfRule type="cellIs" priority="46" operator="equal" aboveAverage="0" equalAverage="0" bottom="0" percent="0" rank="0" text="" dxfId="44">
      <formula>"nd"</formula>
    </cfRule>
    <cfRule type="cellIs" priority="47" operator="equal" aboveAverage="0" equalAverage="0" bottom="0" percent="0" rank="0" text="" dxfId="45">
      <formula>"NR"</formula>
    </cfRule>
  </conditionalFormatting>
  <conditionalFormatting sqref="C60:C106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C60:C106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E60:E106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conditionalFormatting sqref="C60:C106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C60:C106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conditionalFormatting sqref="E60:E106">
    <cfRule type="cellIs" priority="58" operator="equal" aboveAverage="0" equalAverage="0" bottom="0" percent="0" rank="0" text="" dxfId="56">
      <formula>"NR"</formula>
    </cfRule>
    <cfRule type="cellIs" priority="59" operator="equal" aboveAverage="0" equalAverage="0" bottom="0" percent="0" rank="0" text="" dxfId="57">
      <formula>"ND"</formula>
    </cfRule>
  </conditionalFormatting>
  <conditionalFormatting sqref="C60:C106">
    <cfRule type="cellIs" priority="60" operator="equal" aboveAverage="0" equalAverage="0" bottom="0" percent="0" rank="0" text="" dxfId="58">
      <formula>"NR"</formula>
    </cfRule>
    <cfRule type="cellIs" priority="61" operator="equal" aboveAverage="0" equalAverage="0" bottom="0" percent="0" rank="0" text="" dxfId="59">
      <formula>"ND"</formula>
    </cfRule>
  </conditionalFormatting>
  <conditionalFormatting sqref="E60:E106">
    <cfRule type="cellIs" priority="62" operator="equal" aboveAverage="0" equalAverage="0" bottom="0" percent="0" rank="0" text="" dxfId="60">
      <formula>"NR"</formula>
    </cfRule>
    <cfRule type="cellIs" priority="63" operator="equal" aboveAverage="0" equalAverage="0" bottom="0" percent="0" rank="0" text="" dxfId="61">
      <formula>"ND"</formula>
    </cfRule>
  </conditionalFormatting>
  <hyperlinks>
    <hyperlink ref="J1" location="Sommaire!A1" display="Retour au sommaire"/>
  </hyperlinks>
  <printOptions headings="false" gridLines="false" gridLinesSet="true" horizontalCentered="true" verticalCentered="false"/>
  <pageMargins left="0.170138888888889" right="0.170138888888889" top="0.4" bottom="0.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1.25" outlineLevelRow="0" outlineLevelCol="0"/>
  <cols>
    <col collapsed="false" customWidth="true" hidden="false" outlineLevel="0" max="1" min="1" style="32" width="5.43"/>
    <col collapsed="false" customWidth="true" hidden="false" outlineLevel="0" max="2" min="2" style="32" width="25.71"/>
    <col collapsed="false" customWidth="true" hidden="false" outlineLevel="0" max="3" min="3" style="551" width="13.7"/>
    <col collapsed="false" customWidth="true" hidden="false" outlineLevel="0" max="4" min="4" style="551" width="2.99"/>
    <col collapsed="false" customWidth="true" hidden="false" outlineLevel="0" max="5" min="5" style="551" width="10"/>
    <col collapsed="false" customWidth="true" hidden="false" outlineLevel="0" max="6" min="6" style="551" width="2.99"/>
    <col collapsed="false" customWidth="true" hidden="false" outlineLevel="0" max="7" min="7" style="32" width="10"/>
    <col collapsed="false" customWidth="true" hidden="false" outlineLevel="0" max="8" min="8" style="483" width="2.99"/>
    <col collapsed="false" customWidth="true" hidden="true" outlineLevel="0" max="9" min="9" style="32" width="8.71"/>
    <col collapsed="false" customWidth="true" hidden="true" outlineLevel="0" max="10" min="10" style="32" width="9.14"/>
    <col collapsed="false" customWidth="true" hidden="false" outlineLevel="0" max="13" min="11" style="32" width="7.57"/>
    <col collapsed="false" customWidth="false" hidden="false" outlineLevel="0" max="1025" min="14" style="32" width="11.42"/>
  </cols>
  <sheetData>
    <row r="1" customFormat="false" ht="26.25" hidden="false" customHeight="true" outlineLevel="0" collapsed="false">
      <c r="A1" s="484" t="s">
        <v>475</v>
      </c>
      <c r="B1" s="484"/>
      <c r="C1" s="484"/>
      <c r="D1" s="484"/>
      <c r="E1" s="484"/>
      <c r="F1" s="484"/>
      <c r="G1" s="484"/>
      <c r="H1" s="484"/>
      <c r="L1" s="21" t="s">
        <v>49</v>
      </c>
    </row>
    <row r="2" customFormat="false" ht="13.5" hidden="false" customHeight="true" outlineLevel="0" collapsed="false">
      <c r="A2" s="487"/>
      <c r="B2" s="487"/>
      <c r="C2" s="552"/>
      <c r="D2" s="552"/>
      <c r="E2" s="552"/>
      <c r="F2" s="552"/>
      <c r="G2" s="553"/>
      <c r="H2" s="554"/>
    </row>
    <row r="3" s="494" customFormat="true" ht="39" hidden="false" customHeight="true" outlineLevel="0" collapsed="false">
      <c r="A3" s="555" t="s">
        <v>310</v>
      </c>
      <c r="B3" s="555"/>
      <c r="C3" s="490" t="s">
        <v>124</v>
      </c>
      <c r="D3" s="490"/>
      <c r="E3" s="556" t="s">
        <v>125</v>
      </c>
      <c r="F3" s="556"/>
      <c r="G3" s="491" t="s">
        <v>306</v>
      </c>
      <c r="H3" s="491"/>
    </row>
    <row r="4" customFormat="false" ht="12.75" hidden="false" customHeight="true" outlineLevel="0" collapsed="false">
      <c r="A4" s="496" t="n">
        <v>1</v>
      </c>
      <c r="B4" s="497" t="s">
        <v>318</v>
      </c>
      <c r="C4" s="498" t="n">
        <v>318</v>
      </c>
      <c r="D4" s="524"/>
      <c r="E4" s="498" t="n">
        <v>661</v>
      </c>
      <c r="F4" s="499"/>
      <c r="G4" s="524" t="n">
        <v>979</v>
      </c>
      <c r="H4" s="501"/>
      <c r="I4" s="557" t="e">
        <f aca="false">#REF!</f>
        <v>#REF!</v>
      </c>
      <c r="J4" s="557" t="e">
        <f aca="false">#REF!</f>
        <v>#REF!</v>
      </c>
      <c r="L4" s="550"/>
      <c r="M4" s="550"/>
      <c r="N4" s="550"/>
    </row>
    <row r="5" customFormat="false" ht="12.75" hidden="false" customHeight="true" outlineLevel="0" collapsed="false">
      <c r="A5" s="496" t="n">
        <v>2</v>
      </c>
      <c r="B5" s="497" t="s">
        <v>319</v>
      </c>
      <c r="C5" s="505" t="n">
        <v>258</v>
      </c>
      <c r="D5" s="525"/>
      <c r="E5" s="505" t="n">
        <v>1418</v>
      </c>
      <c r="F5" s="506"/>
      <c r="G5" s="525" t="n">
        <v>1676</v>
      </c>
      <c r="H5" s="508"/>
      <c r="I5" s="557" t="e">
        <f aca="false">#REF!</f>
        <v>#REF!</v>
      </c>
      <c r="J5" s="557" t="e">
        <f aca="false">#REF!</f>
        <v>#REF!</v>
      </c>
      <c r="L5" s="550"/>
      <c r="M5" s="550"/>
      <c r="N5" s="550"/>
    </row>
    <row r="6" customFormat="false" ht="12.75" hidden="false" customHeight="true" outlineLevel="0" collapsed="false">
      <c r="A6" s="496" t="n">
        <v>3</v>
      </c>
      <c r="B6" s="497" t="s">
        <v>320</v>
      </c>
      <c r="C6" s="505" t="n">
        <v>205</v>
      </c>
      <c r="D6" s="525"/>
      <c r="E6" s="505" t="n">
        <v>719</v>
      </c>
      <c r="F6" s="506"/>
      <c r="G6" s="525" t="n">
        <v>924</v>
      </c>
      <c r="H6" s="508"/>
      <c r="I6" s="557" t="e">
        <f aca="false">#REF!</f>
        <v>#REF!</v>
      </c>
      <c r="J6" s="557" t="e">
        <f aca="false">#REF!</f>
        <v>#REF!</v>
      </c>
      <c r="L6" s="550"/>
      <c r="M6" s="550"/>
      <c r="N6" s="550"/>
    </row>
    <row r="7" customFormat="false" ht="12.75" hidden="false" customHeight="true" outlineLevel="0" collapsed="false">
      <c r="A7" s="496" t="n">
        <v>4</v>
      </c>
      <c r="B7" s="497" t="s">
        <v>321</v>
      </c>
      <c r="C7" s="505" t="n">
        <v>97</v>
      </c>
      <c r="D7" s="525"/>
      <c r="E7" s="505" t="n">
        <v>222</v>
      </c>
      <c r="F7" s="506"/>
      <c r="G7" s="525" t="n">
        <v>319</v>
      </c>
      <c r="H7" s="508"/>
      <c r="I7" s="557" t="e">
        <f aca="false">#REF!</f>
        <v>#REF!</v>
      </c>
      <c r="J7" s="557" t="e">
        <f aca="false">#REF!</f>
        <v>#REF!</v>
      </c>
      <c r="L7" s="550"/>
      <c r="M7" s="550"/>
      <c r="N7" s="550"/>
    </row>
    <row r="8" customFormat="false" ht="12.75" hidden="false" customHeight="true" outlineLevel="0" collapsed="false">
      <c r="A8" s="496" t="n">
        <v>5</v>
      </c>
      <c r="B8" s="497" t="s">
        <v>323</v>
      </c>
      <c r="C8" s="505" t="n">
        <v>70</v>
      </c>
      <c r="D8" s="525"/>
      <c r="E8" s="505" t="n">
        <v>119</v>
      </c>
      <c r="F8" s="506"/>
      <c r="G8" s="525" t="n">
        <v>189</v>
      </c>
      <c r="H8" s="508"/>
      <c r="I8" s="557" t="e">
        <f aca="false">#REF!</f>
        <v>#REF!</v>
      </c>
      <c r="J8" s="557" t="e">
        <f aca="false">#REF!</f>
        <v>#REF!</v>
      </c>
      <c r="L8" s="550"/>
      <c r="M8" s="550"/>
      <c r="N8" s="550"/>
    </row>
    <row r="9" customFormat="false" ht="12.75" hidden="false" customHeight="true" outlineLevel="0" collapsed="false">
      <c r="A9" s="496" t="n">
        <v>6</v>
      </c>
      <c r="B9" s="497" t="s">
        <v>324</v>
      </c>
      <c r="C9" s="505" t="n">
        <v>431</v>
      </c>
      <c r="D9" s="525"/>
      <c r="E9" s="505" t="n">
        <v>932</v>
      </c>
      <c r="F9" s="506"/>
      <c r="G9" s="525" t="n">
        <v>1363</v>
      </c>
      <c r="H9" s="508"/>
      <c r="I9" s="557" t="e">
        <f aca="false">#REF!</f>
        <v>#REF!</v>
      </c>
      <c r="J9" s="557" t="e">
        <f aca="false">#REF!</f>
        <v>#REF!</v>
      </c>
      <c r="L9" s="550"/>
      <c r="M9" s="550"/>
      <c r="N9" s="550"/>
    </row>
    <row r="10" customFormat="false" ht="12.75" hidden="false" customHeight="true" outlineLevel="0" collapsed="false">
      <c r="A10" s="496" t="n">
        <v>7</v>
      </c>
      <c r="B10" s="497" t="s">
        <v>325</v>
      </c>
      <c r="C10" s="505" t="n">
        <v>115</v>
      </c>
      <c r="D10" s="525"/>
      <c r="E10" s="505" t="n">
        <v>396</v>
      </c>
      <c r="F10" s="506"/>
      <c r="G10" s="525" t="n">
        <v>511</v>
      </c>
      <c r="H10" s="508"/>
      <c r="I10" s="557" t="e">
        <f aca="false">#REF!</f>
        <v>#REF!</v>
      </c>
      <c r="J10" s="557" t="e">
        <f aca="false">#REF!</f>
        <v>#REF!</v>
      </c>
      <c r="L10" s="550"/>
      <c r="M10" s="550"/>
      <c r="N10" s="550"/>
    </row>
    <row r="11" customFormat="false" ht="12.75" hidden="false" customHeight="true" outlineLevel="0" collapsed="false">
      <c r="A11" s="496" t="n">
        <v>8</v>
      </c>
      <c r="B11" s="497" t="s">
        <v>326</v>
      </c>
      <c r="C11" s="505" t="n">
        <v>119</v>
      </c>
      <c r="D11" s="525"/>
      <c r="E11" s="505" t="n">
        <v>724</v>
      </c>
      <c r="F11" s="506"/>
      <c r="G11" s="525" t="n">
        <v>843</v>
      </c>
      <c r="H11" s="508"/>
      <c r="I11" s="557" t="e">
        <f aca="false">#REF!</f>
        <v>#REF!</v>
      </c>
      <c r="J11" s="557" t="e">
        <f aca="false">#REF!</f>
        <v>#REF!</v>
      </c>
      <c r="L11" s="550"/>
      <c r="M11" s="550"/>
      <c r="N11" s="550"/>
    </row>
    <row r="12" customFormat="false" ht="12.75" hidden="false" customHeight="true" outlineLevel="0" collapsed="false">
      <c r="A12" s="496" t="n">
        <v>9</v>
      </c>
      <c r="B12" s="497" t="s">
        <v>327</v>
      </c>
      <c r="C12" s="505" t="n">
        <v>76</v>
      </c>
      <c r="D12" s="525"/>
      <c r="E12" s="505" t="n">
        <v>279</v>
      </c>
      <c r="F12" s="506"/>
      <c r="G12" s="525" t="n">
        <v>355</v>
      </c>
      <c r="H12" s="508"/>
      <c r="I12" s="557" t="e">
        <f aca="false">#REF!</f>
        <v>#REF!</v>
      </c>
      <c r="J12" s="557" t="e">
        <f aca="false">#REF!</f>
        <v>#REF!</v>
      </c>
      <c r="K12" s="557"/>
      <c r="L12" s="550"/>
      <c r="M12" s="550"/>
      <c r="N12" s="550"/>
    </row>
    <row r="13" customFormat="false" ht="12.75" hidden="false" customHeight="true" outlineLevel="0" collapsed="false">
      <c r="A13" s="496" t="n">
        <v>10</v>
      </c>
      <c r="B13" s="497" t="s">
        <v>328</v>
      </c>
      <c r="C13" s="505" t="n">
        <v>205</v>
      </c>
      <c r="D13" s="525"/>
      <c r="E13" s="505" t="n">
        <v>675</v>
      </c>
      <c r="F13" s="506"/>
      <c r="G13" s="525" t="n">
        <v>880</v>
      </c>
      <c r="H13" s="508"/>
      <c r="I13" s="557" t="e">
        <f aca="false">#REF!</f>
        <v>#REF!</v>
      </c>
      <c r="J13" s="557" t="e">
        <f aca="false">#REF!</f>
        <v>#REF!</v>
      </c>
      <c r="K13" s="557"/>
      <c r="L13" s="550"/>
      <c r="M13" s="550"/>
      <c r="N13" s="550"/>
    </row>
    <row r="14" customFormat="false" ht="12.75" hidden="false" customHeight="true" outlineLevel="0" collapsed="false">
      <c r="A14" s="496" t="n">
        <v>11</v>
      </c>
      <c r="B14" s="497" t="s">
        <v>329</v>
      </c>
      <c r="C14" s="505" t="n">
        <v>286</v>
      </c>
      <c r="D14" s="525"/>
      <c r="E14" s="505" t="n">
        <v>560</v>
      </c>
      <c r="F14" s="506"/>
      <c r="G14" s="525" t="n">
        <v>846</v>
      </c>
      <c r="H14" s="508"/>
      <c r="I14" s="557" t="e">
        <f aca="false">#REF!</f>
        <v>#REF!</v>
      </c>
      <c r="J14" s="557" t="e">
        <f aca="false">#REF!</f>
        <v>#REF!</v>
      </c>
      <c r="K14" s="557"/>
      <c r="L14" s="550"/>
      <c r="M14" s="550"/>
      <c r="N14" s="550"/>
    </row>
    <row r="15" customFormat="false" ht="12.75" hidden="false" customHeight="true" outlineLevel="0" collapsed="false">
      <c r="A15" s="496" t="n">
        <v>12</v>
      </c>
      <c r="B15" s="497" t="s">
        <v>330</v>
      </c>
      <c r="C15" s="505" t="n">
        <v>178</v>
      </c>
      <c r="D15" s="525"/>
      <c r="E15" s="505" t="n">
        <v>467</v>
      </c>
      <c r="F15" s="506"/>
      <c r="G15" s="525" t="n">
        <v>645</v>
      </c>
      <c r="H15" s="508"/>
      <c r="I15" s="557" t="e">
        <f aca="false">#REF!</f>
        <v>#REF!</v>
      </c>
      <c r="J15" s="557" t="e">
        <f aca="false">#REF!</f>
        <v>#REF!</v>
      </c>
      <c r="K15" s="557"/>
      <c r="L15" s="550"/>
      <c r="M15" s="550"/>
      <c r="N15" s="550"/>
    </row>
    <row r="16" customFormat="false" ht="12.75" hidden="false" customHeight="true" outlineLevel="0" collapsed="false">
      <c r="A16" s="496" t="n">
        <v>13</v>
      </c>
      <c r="B16" s="497" t="s">
        <v>331</v>
      </c>
      <c r="C16" s="505" t="n">
        <v>635</v>
      </c>
      <c r="D16" s="525"/>
      <c r="E16" s="505" t="n">
        <v>2168</v>
      </c>
      <c r="F16" s="506"/>
      <c r="G16" s="525" t="n">
        <v>2803</v>
      </c>
      <c r="H16" s="508"/>
      <c r="I16" s="557" t="e">
        <f aca="false">#REF!</f>
        <v>#REF!</v>
      </c>
      <c r="J16" s="557" t="e">
        <f aca="false">#REF!</f>
        <v>#REF!</v>
      </c>
      <c r="K16" s="557"/>
      <c r="L16" s="550"/>
      <c r="M16" s="550"/>
      <c r="N16" s="550"/>
    </row>
    <row r="17" customFormat="false" ht="12.75" hidden="false" customHeight="true" outlineLevel="0" collapsed="false">
      <c r="A17" s="496" t="n">
        <v>14</v>
      </c>
      <c r="B17" s="497" t="s">
        <v>332</v>
      </c>
      <c r="C17" s="505" t="n">
        <v>568</v>
      </c>
      <c r="D17" s="525"/>
      <c r="E17" s="505" t="n">
        <v>1506</v>
      </c>
      <c r="F17" s="506"/>
      <c r="G17" s="525" t="n">
        <v>2074</v>
      </c>
      <c r="H17" s="508"/>
      <c r="I17" s="557" t="e">
        <f aca="false">#REF!</f>
        <v>#REF!</v>
      </c>
      <c r="J17" s="557" t="e">
        <f aca="false">#REF!</f>
        <v>#REF!</v>
      </c>
      <c r="L17" s="550"/>
      <c r="M17" s="550"/>
      <c r="N17" s="550"/>
    </row>
    <row r="18" customFormat="false" ht="12.75" hidden="false" customHeight="true" outlineLevel="0" collapsed="false">
      <c r="A18" s="496" t="n">
        <v>15</v>
      </c>
      <c r="B18" s="497" t="s">
        <v>333</v>
      </c>
      <c r="C18" s="505" t="n">
        <v>43</v>
      </c>
      <c r="D18" s="525"/>
      <c r="E18" s="505" t="n">
        <v>134</v>
      </c>
      <c r="F18" s="506"/>
      <c r="G18" s="525" t="n">
        <v>177</v>
      </c>
      <c r="H18" s="508"/>
      <c r="I18" s="557" t="e">
        <f aca="false">#REF!</f>
        <v>#REF!</v>
      </c>
      <c r="J18" s="557" t="e">
        <f aca="false">#REF!</f>
        <v>#REF!</v>
      </c>
      <c r="L18" s="550"/>
      <c r="M18" s="550"/>
      <c r="N18" s="550"/>
    </row>
    <row r="19" customFormat="false" ht="12.75" hidden="false" customHeight="true" outlineLevel="0" collapsed="false">
      <c r="A19" s="496" t="n">
        <v>16</v>
      </c>
      <c r="B19" s="497" t="s">
        <v>334</v>
      </c>
      <c r="C19" s="505" t="n">
        <v>209</v>
      </c>
      <c r="D19" s="525"/>
      <c r="E19" s="505" t="n">
        <v>639</v>
      </c>
      <c r="F19" s="506"/>
      <c r="G19" s="525" t="n">
        <v>848</v>
      </c>
      <c r="H19" s="508"/>
      <c r="I19" s="557" t="e">
        <f aca="false">#REF!</f>
        <v>#REF!</v>
      </c>
      <c r="J19" s="557" t="e">
        <f aca="false">#REF!</f>
        <v>#REF!</v>
      </c>
      <c r="L19" s="550"/>
      <c r="M19" s="550"/>
      <c r="N19" s="550"/>
    </row>
    <row r="20" customFormat="false" ht="12.75" hidden="false" customHeight="true" outlineLevel="0" collapsed="false">
      <c r="A20" s="496" t="n">
        <v>17</v>
      </c>
      <c r="B20" s="497" t="s">
        <v>335</v>
      </c>
      <c r="C20" s="505" t="n">
        <v>300</v>
      </c>
      <c r="D20" s="525"/>
      <c r="E20" s="505" t="n">
        <v>811</v>
      </c>
      <c r="F20" s="506"/>
      <c r="G20" s="525" t="n">
        <v>1111</v>
      </c>
      <c r="H20" s="508"/>
      <c r="I20" s="557" t="e">
        <f aca="false">#REF!</f>
        <v>#REF!</v>
      </c>
      <c r="J20" s="557" t="e">
        <f aca="false">#REF!</f>
        <v>#REF!</v>
      </c>
      <c r="L20" s="550"/>
      <c r="M20" s="550"/>
      <c r="N20" s="550"/>
    </row>
    <row r="21" customFormat="false" ht="12.75" hidden="false" customHeight="true" outlineLevel="0" collapsed="false">
      <c r="A21" s="496" t="n">
        <v>18</v>
      </c>
      <c r="B21" s="497" t="s">
        <v>336</v>
      </c>
      <c r="C21" s="505" t="n">
        <v>274</v>
      </c>
      <c r="D21" s="525"/>
      <c r="E21" s="505" t="n">
        <v>688</v>
      </c>
      <c r="F21" s="506"/>
      <c r="G21" s="525" t="n">
        <v>962</v>
      </c>
      <c r="H21" s="508"/>
      <c r="I21" s="557" t="e">
        <f aca="false">#REF!</f>
        <v>#REF!</v>
      </c>
      <c r="J21" s="557" t="e">
        <f aca="false">#REF!</f>
        <v>#REF!</v>
      </c>
      <c r="L21" s="550"/>
      <c r="M21" s="550"/>
      <c r="N21" s="550"/>
    </row>
    <row r="22" customFormat="false" ht="12.75" hidden="false" customHeight="true" outlineLevel="0" collapsed="false">
      <c r="A22" s="496" t="n">
        <v>19</v>
      </c>
      <c r="B22" s="497" t="s">
        <v>337</v>
      </c>
      <c r="C22" s="505" t="n">
        <v>64</v>
      </c>
      <c r="D22" s="525"/>
      <c r="E22" s="505" t="n">
        <v>352</v>
      </c>
      <c r="F22" s="506"/>
      <c r="G22" s="525" t="n">
        <v>416</v>
      </c>
      <c r="H22" s="508"/>
      <c r="I22" s="557" t="e">
        <f aca="false">#REF!</f>
        <v>#REF!</v>
      </c>
      <c r="J22" s="557" t="e">
        <f aca="false">#REF!</f>
        <v>#REF!</v>
      </c>
      <c r="L22" s="550"/>
      <c r="M22" s="550"/>
      <c r="N22" s="550"/>
    </row>
    <row r="23" customFormat="false" ht="12.75" hidden="false" customHeight="true" outlineLevel="0" collapsed="false">
      <c r="A23" s="496" t="s">
        <v>338</v>
      </c>
      <c r="B23" s="497" t="s">
        <v>339</v>
      </c>
      <c r="C23" s="505" t="n">
        <v>65</v>
      </c>
      <c r="D23" s="525" t="s">
        <v>322</v>
      </c>
      <c r="E23" s="505" t="n">
        <v>78</v>
      </c>
      <c r="F23" s="506" t="s">
        <v>322</v>
      </c>
      <c r="G23" s="525" t="n">
        <v>143</v>
      </c>
      <c r="H23" s="508" t="s">
        <v>322</v>
      </c>
      <c r="I23" s="557" t="e">
        <f aca="false">#REF!</f>
        <v>#REF!</v>
      </c>
      <c r="J23" s="557" t="e">
        <f aca="false">#REF!</f>
        <v>#REF!</v>
      </c>
      <c r="L23" s="550"/>
      <c r="M23" s="550"/>
      <c r="N23" s="550"/>
    </row>
    <row r="24" customFormat="false" ht="12.75" hidden="false" customHeight="true" outlineLevel="0" collapsed="false">
      <c r="A24" s="496" t="s">
        <v>340</v>
      </c>
      <c r="B24" s="497" t="s">
        <v>341</v>
      </c>
      <c r="C24" s="505" t="n">
        <v>44</v>
      </c>
      <c r="D24" s="525"/>
      <c r="E24" s="505" t="n">
        <v>98</v>
      </c>
      <c r="F24" s="506"/>
      <c r="G24" s="525" t="n">
        <v>142</v>
      </c>
      <c r="H24" s="508"/>
      <c r="I24" s="557" t="e">
        <f aca="false">#REF!</f>
        <v>#REF!</v>
      </c>
      <c r="J24" s="557" t="e">
        <f aca="false">#REF!</f>
        <v>#REF!</v>
      </c>
      <c r="L24" s="550"/>
      <c r="M24" s="550"/>
      <c r="N24" s="550"/>
    </row>
    <row r="25" customFormat="false" ht="12.75" hidden="false" customHeight="true" outlineLevel="0" collapsed="false">
      <c r="A25" s="496" t="n">
        <v>21</v>
      </c>
      <c r="B25" s="497" t="s">
        <v>342</v>
      </c>
      <c r="C25" s="505" t="n">
        <v>307</v>
      </c>
      <c r="D25" s="525"/>
      <c r="E25" s="505" t="n">
        <v>983</v>
      </c>
      <c r="F25" s="506"/>
      <c r="G25" s="525" t="n">
        <v>1290</v>
      </c>
      <c r="H25" s="508"/>
      <c r="I25" s="557" t="e">
        <f aca="false">#REF!</f>
        <v>#REF!</v>
      </c>
      <c r="J25" s="557" t="e">
        <f aca="false">#REF!</f>
        <v>#REF!</v>
      </c>
      <c r="L25" s="550"/>
      <c r="M25" s="550"/>
      <c r="N25" s="550"/>
    </row>
    <row r="26" customFormat="false" ht="12.75" hidden="false" customHeight="true" outlineLevel="0" collapsed="false">
      <c r="A26" s="496" t="n">
        <v>22</v>
      </c>
      <c r="B26" s="497" t="s">
        <v>343</v>
      </c>
      <c r="C26" s="505" t="n">
        <v>319</v>
      </c>
      <c r="D26" s="525"/>
      <c r="E26" s="505" t="n">
        <v>1188</v>
      </c>
      <c r="F26" s="506"/>
      <c r="G26" s="525" t="n">
        <v>1507</v>
      </c>
      <c r="H26" s="508"/>
      <c r="I26" s="557" t="e">
        <f aca="false">#REF!</f>
        <v>#REF!</v>
      </c>
      <c r="J26" s="557" t="e">
        <f aca="false">#REF!</f>
        <v>#REF!</v>
      </c>
      <c r="L26" s="550"/>
      <c r="M26" s="550"/>
      <c r="N26" s="550"/>
    </row>
    <row r="27" customFormat="false" ht="12.75" hidden="false" customHeight="true" outlineLevel="0" collapsed="false">
      <c r="A27" s="511" t="n">
        <v>23</v>
      </c>
      <c r="B27" s="209" t="s">
        <v>344</v>
      </c>
      <c r="C27" s="505" t="n">
        <v>41</v>
      </c>
      <c r="D27" s="525"/>
      <c r="E27" s="505" t="n">
        <v>252</v>
      </c>
      <c r="F27" s="506"/>
      <c r="G27" s="525" t="n">
        <v>293</v>
      </c>
      <c r="H27" s="508"/>
      <c r="I27" s="557" t="e">
        <f aca="false">#REF!</f>
        <v>#REF!</v>
      </c>
      <c r="J27" s="557" t="e">
        <f aca="false">#REF!</f>
        <v>#REF!</v>
      </c>
      <c r="L27" s="550"/>
      <c r="M27" s="550"/>
      <c r="N27" s="550"/>
    </row>
    <row r="28" customFormat="false" ht="12.75" hidden="false" customHeight="true" outlineLevel="0" collapsed="false">
      <c r="A28" s="496" t="n">
        <v>24</v>
      </c>
      <c r="B28" s="497" t="s">
        <v>345</v>
      </c>
      <c r="C28" s="505" t="n">
        <v>182</v>
      </c>
      <c r="D28" s="525"/>
      <c r="E28" s="505" t="n">
        <v>558</v>
      </c>
      <c r="F28" s="506"/>
      <c r="G28" s="525" t="n">
        <v>740</v>
      </c>
      <c r="H28" s="508"/>
      <c r="I28" s="557" t="e">
        <f aca="false">#REF!</f>
        <v>#REF!</v>
      </c>
      <c r="J28" s="557" t="e">
        <f aca="false">#REF!</f>
        <v>#REF!</v>
      </c>
      <c r="L28" s="550"/>
      <c r="M28" s="550"/>
      <c r="N28" s="550"/>
    </row>
    <row r="29" customFormat="false" ht="12.75" hidden="false" customHeight="true" outlineLevel="0" collapsed="false">
      <c r="A29" s="496" t="n">
        <v>25</v>
      </c>
      <c r="B29" s="497" t="s">
        <v>346</v>
      </c>
      <c r="C29" s="505" t="n">
        <v>227</v>
      </c>
      <c r="D29" s="525"/>
      <c r="E29" s="505" t="n">
        <v>798</v>
      </c>
      <c r="F29" s="506"/>
      <c r="G29" s="525" t="n">
        <v>1025</v>
      </c>
      <c r="H29" s="508"/>
      <c r="I29" s="557" t="e">
        <f aca="false">#REF!</f>
        <v>#REF!</v>
      </c>
      <c r="J29" s="557" t="e">
        <f aca="false">#REF!</f>
        <v>#REF!</v>
      </c>
      <c r="L29" s="550"/>
      <c r="M29" s="550"/>
      <c r="N29" s="550"/>
    </row>
    <row r="30" customFormat="false" ht="12.75" hidden="false" customHeight="true" outlineLevel="0" collapsed="false">
      <c r="A30" s="496" t="n">
        <v>26</v>
      </c>
      <c r="B30" s="497" t="s">
        <v>347</v>
      </c>
      <c r="C30" s="505" t="n">
        <v>212</v>
      </c>
      <c r="D30" s="525"/>
      <c r="E30" s="505" t="n">
        <v>847</v>
      </c>
      <c r="F30" s="506"/>
      <c r="G30" s="525" t="n">
        <v>1059</v>
      </c>
      <c r="H30" s="508"/>
      <c r="I30" s="557" t="e">
        <f aca="false">#REF!</f>
        <v>#REF!</v>
      </c>
      <c r="J30" s="557" t="e">
        <f aca="false">#REF!</f>
        <v>#REF!</v>
      </c>
      <c r="L30" s="550"/>
      <c r="M30" s="550"/>
      <c r="N30" s="550"/>
    </row>
    <row r="31" customFormat="false" ht="12.75" hidden="false" customHeight="true" outlineLevel="0" collapsed="false">
      <c r="A31" s="496" t="n">
        <v>27</v>
      </c>
      <c r="B31" s="497" t="s">
        <v>348</v>
      </c>
      <c r="C31" s="505" t="n">
        <v>241</v>
      </c>
      <c r="D31" s="525"/>
      <c r="E31" s="505" t="n">
        <v>1138</v>
      </c>
      <c r="F31" s="506"/>
      <c r="G31" s="525" t="n">
        <v>1379</v>
      </c>
      <c r="H31" s="508"/>
      <c r="I31" s="557" t="e">
        <f aca="false">#REF!</f>
        <v>#REF!</v>
      </c>
      <c r="J31" s="557" t="e">
        <f aca="false">#REF!</f>
        <v>#REF!</v>
      </c>
      <c r="L31" s="550"/>
      <c r="M31" s="550"/>
      <c r="N31" s="550"/>
    </row>
    <row r="32" customFormat="false" ht="12.75" hidden="false" customHeight="true" outlineLevel="0" collapsed="false">
      <c r="A32" s="496" t="n">
        <v>28</v>
      </c>
      <c r="B32" s="497" t="s">
        <v>349</v>
      </c>
      <c r="C32" s="505" t="n">
        <v>281</v>
      </c>
      <c r="D32" s="525"/>
      <c r="E32" s="505" t="n">
        <v>769</v>
      </c>
      <c r="F32" s="506"/>
      <c r="G32" s="525" t="n">
        <v>1050</v>
      </c>
      <c r="H32" s="508"/>
      <c r="I32" s="557" t="e">
        <f aca="false">#REF!</f>
        <v>#REF!</v>
      </c>
      <c r="J32" s="557" t="e">
        <f aca="false">#REF!</f>
        <v>#REF!</v>
      </c>
      <c r="L32" s="550"/>
      <c r="M32" s="550"/>
      <c r="N32" s="550"/>
    </row>
    <row r="33" customFormat="false" ht="12.75" hidden="false" customHeight="true" outlineLevel="0" collapsed="false">
      <c r="A33" s="496" t="n">
        <v>29</v>
      </c>
      <c r="B33" s="497" t="s">
        <v>350</v>
      </c>
      <c r="C33" s="505" t="n">
        <v>534</v>
      </c>
      <c r="D33" s="525"/>
      <c r="E33" s="505" t="n">
        <v>1675</v>
      </c>
      <c r="F33" s="506"/>
      <c r="G33" s="525" t="n">
        <v>2209</v>
      </c>
      <c r="H33" s="508"/>
      <c r="I33" s="557" t="e">
        <f aca="false">#REF!</f>
        <v>#REF!</v>
      </c>
      <c r="J33" s="557" t="e">
        <f aca="false">#REF!</f>
        <v>#REF!</v>
      </c>
      <c r="L33" s="550"/>
      <c r="M33" s="550"/>
      <c r="N33" s="550"/>
    </row>
    <row r="34" customFormat="false" ht="12.75" hidden="false" customHeight="true" outlineLevel="0" collapsed="false">
      <c r="A34" s="496" t="n">
        <v>30</v>
      </c>
      <c r="B34" s="497" t="s">
        <v>351</v>
      </c>
      <c r="C34" s="505" t="n">
        <v>510</v>
      </c>
      <c r="D34" s="525"/>
      <c r="E34" s="505" t="n">
        <v>1153</v>
      </c>
      <c r="F34" s="506"/>
      <c r="G34" s="525" t="n">
        <v>1663</v>
      </c>
      <c r="H34" s="508"/>
      <c r="I34" s="557" t="e">
        <f aca="false">#REF!</f>
        <v>#REF!</v>
      </c>
      <c r="J34" s="557" t="e">
        <f aca="false">#REF!</f>
        <v>#REF!</v>
      </c>
      <c r="L34" s="550"/>
      <c r="M34" s="550"/>
      <c r="N34" s="550"/>
    </row>
    <row r="35" customFormat="false" ht="12.75" hidden="false" customHeight="true" outlineLevel="0" collapsed="false">
      <c r="A35" s="496" t="n">
        <v>31</v>
      </c>
      <c r="B35" s="497" t="s">
        <v>352</v>
      </c>
      <c r="C35" s="505" t="n">
        <v>542</v>
      </c>
      <c r="D35" s="525"/>
      <c r="E35" s="505" t="n">
        <v>1519</v>
      </c>
      <c r="F35" s="506"/>
      <c r="G35" s="525" t="n">
        <v>2061</v>
      </c>
      <c r="H35" s="508"/>
      <c r="I35" s="557" t="e">
        <f aca="false">#REF!</f>
        <v>#REF!</v>
      </c>
      <c r="J35" s="557" t="e">
        <f aca="false">#REF!</f>
        <v>#REF!</v>
      </c>
      <c r="L35" s="550"/>
      <c r="M35" s="550"/>
      <c r="N35" s="550"/>
    </row>
    <row r="36" customFormat="false" ht="12.75" hidden="false" customHeight="true" outlineLevel="0" collapsed="false">
      <c r="A36" s="496" t="n">
        <v>32</v>
      </c>
      <c r="B36" s="497" t="s">
        <v>353</v>
      </c>
      <c r="C36" s="505" t="n">
        <v>126</v>
      </c>
      <c r="D36" s="525"/>
      <c r="E36" s="505" t="n">
        <v>247</v>
      </c>
      <c r="F36" s="506"/>
      <c r="G36" s="525" t="n">
        <v>373</v>
      </c>
      <c r="H36" s="508"/>
      <c r="I36" s="557" t="e">
        <f aca="false">#REF!</f>
        <v>#REF!</v>
      </c>
      <c r="J36" s="557" t="e">
        <f aca="false">#REF!</f>
        <v>#REF!</v>
      </c>
      <c r="L36" s="550"/>
      <c r="M36" s="550"/>
      <c r="N36" s="550"/>
    </row>
    <row r="37" customFormat="false" ht="12.75" hidden="false" customHeight="true" outlineLevel="0" collapsed="false">
      <c r="A37" s="496" t="n">
        <v>33</v>
      </c>
      <c r="B37" s="497" t="s">
        <v>354</v>
      </c>
      <c r="C37" s="505" t="n">
        <v>1120</v>
      </c>
      <c r="D37" s="525"/>
      <c r="E37" s="505" t="n">
        <v>2011</v>
      </c>
      <c r="F37" s="506"/>
      <c r="G37" s="525" t="n">
        <v>3131</v>
      </c>
      <c r="H37" s="508"/>
      <c r="I37" s="557" t="e">
        <f aca="false">#REF!</f>
        <v>#REF!</v>
      </c>
      <c r="J37" s="557" t="e">
        <f aca="false">#REF!</f>
        <v>#REF!</v>
      </c>
      <c r="L37" s="550"/>
      <c r="M37" s="550"/>
      <c r="N37" s="550"/>
    </row>
    <row r="38" customFormat="false" ht="12.75" hidden="false" customHeight="true" outlineLevel="0" collapsed="false">
      <c r="A38" s="496" t="n">
        <v>34</v>
      </c>
      <c r="B38" s="497" t="s">
        <v>355</v>
      </c>
      <c r="C38" s="505" t="n">
        <v>459</v>
      </c>
      <c r="D38" s="525"/>
      <c r="E38" s="505" t="n">
        <v>1576</v>
      </c>
      <c r="F38" s="506"/>
      <c r="G38" s="525" t="n">
        <v>2035</v>
      </c>
      <c r="H38" s="508"/>
      <c r="I38" s="557" t="e">
        <f aca="false">#REF!</f>
        <v>#REF!</v>
      </c>
      <c r="J38" s="557" t="e">
        <f aca="false">#REF!</f>
        <v>#REF!</v>
      </c>
      <c r="L38" s="550"/>
      <c r="M38" s="550"/>
      <c r="N38" s="550"/>
    </row>
    <row r="39" customFormat="false" ht="12.75" hidden="false" customHeight="true" outlineLevel="0" collapsed="false">
      <c r="A39" s="496" t="n">
        <v>35</v>
      </c>
      <c r="B39" s="497" t="s">
        <v>356</v>
      </c>
      <c r="C39" s="505" t="n">
        <v>720</v>
      </c>
      <c r="D39" s="525"/>
      <c r="E39" s="505" t="n">
        <v>2037</v>
      </c>
      <c r="F39" s="506"/>
      <c r="G39" s="525" t="n">
        <v>2757</v>
      </c>
      <c r="H39" s="508"/>
      <c r="I39" s="557" t="e">
        <f aca="false">#REF!</f>
        <v>#REF!</v>
      </c>
      <c r="J39" s="557" t="e">
        <f aca="false">#REF!</f>
        <v>#REF!</v>
      </c>
      <c r="L39" s="550"/>
      <c r="M39" s="550"/>
      <c r="N39" s="550"/>
    </row>
    <row r="40" customFormat="false" ht="12.75" hidden="false" customHeight="true" outlineLevel="0" collapsed="false">
      <c r="A40" s="496" t="n">
        <v>36</v>
      </c>
      <c r="B40" s="497" t="s">
        <v>357</v>
      </c>
      <c r="C40" s="505" t="n">
        <v>94</v>
      </c>
      <c r="D40" s="525"/>
      <c r="E40" s="505" t="n">
        <v>336</v>
      </c>
      <c r="F40" s="506"/>
      <c r="G40" s="525" t="n">
        <v>430</v>
      </c>
      <c r="H40" s="508"/>
      <c r="I40" s="557" t="e">
        <f aca="false">#REF!</f>
        <v>#REF!</v>
      </c>
      <c r="J40" s="557" t="e">
        <f aca="false">#REF!</f>
        <v>#REF!</v>
      </c>
      <c r="L40" s="550"/>
      <c r="M40" s="550"/>
      <c r="N40" s="550"/>
    </row>
    <row r="41" customFormat="false" ht="12.75" hidden="false" customHeight="true" outlineLevel="0" collapsed="false">
      <c r="A41" s="496" t="n">
        <v>37</v>
      </c>
      <c r="B41" s="497" t="s">
        <v>358</v>
      </c>
      <c r="C41" s="505" t="n">
        <v>276</v>
      </c>
      <c r="D41" s="525"/>
      <c r="E41" s="505" t="n">
        <v>974</v>
      </c>
      <c r="F41" s="506"/>
      <c r="G41" s="525" t="n">
        <v>1250</v>
      </c>
      <c r="H41" s="508"/>
      <c r="I41" s="557" t="e">
        <f aca="false">#REF!</f>
        <v>#REF!</v>
      </c>
      <c r="J41" s="557" t="e">
        <f aca="false">#REF!</f>
        <v>#REF!</v>
      </c>
      <c r="L41" s="550"/>
      <c r="M41" s="550"/>
      <c r="N41" s="550"/>
    </row>
    <row r="42" customFormat="false" ht="12.75" hidden="false" customHeight="true" outlineLevel="0" collapsed="false">
      <c r="A42" s="511" t="n">
        <v>38</v>
      </c>
      <c r="B42" s="209" t="s">
        <v>359</v>
      </c>
      <c r="C42" s="505" t="n">
        <v>839</v>
      </c>
      <c r="D42" s="525"/>
      <c r="E42" s="505" t="n">
        <v>1443</v>
      </c>
      <c r="F42" s="506"/>
      <c r="G42" s="525" t="n">
        <v>2282</v>
      </c>
      <c r="H42" s="508"/>
      <c r="I42" s="557" t="e">
        <f aca="false">#REF!</f>
        <v>#REF!</v>
      </c>
      <c r="J42" s="557" t="e">
        <f aca="false">#REF!</f>
        <v>#REF!</v>
      </c>
      <c r="L42" s="550"/>
      <c r="M42" s="550"/>
      <c r="N42" s="550"/>
    </row>
    <row r="43" customFormat="false" ht="12.75" hidden="false" customHeight="true" outlineLevel="0" collapsed="false">
      <c r="A43" s="496" t="n">
        <v>39</v>
      </c>
      <c r="B43" s="497" t="s">
        <v>360</v>
      </c>
      <c r="C43" s="505" t="n">
        <v>105</v>
      </c>
      <c r="D43" s="525"/>
      <c r="E43" s="505" t="n">
        <v>617</v>
      </c>
      <c r="F43" s="506"/>
      <c r="G43" s="525" t="n">
        <v>722</v>
      </c>
      <c r="H43" s="508"/>
      <c r="I43" s="557" t="e">
        <f aca="false">#REF!</f>
        <v>#REF!</v>
      </c>
      <c r="J43" s="557" t="e">
        <f aca="false">#REF!</f>
        <v>#REF!</v>
      </c>
      <c r="L43" s="550"/>
      <c r="M43" s="550"/>
      <c r="N43" s="550"/>
    </row>
    <row r="44" customFormat="false" ht="12.75" hidden="false" customHeight="true" outlineLevel="0" collapsed="false">
      <c r="A44" s="496" t="n">
        <v>40</v>
      </c>
      <c r="B44" s="497" t="s">
        <v>361</v>
      </c>
      <c r="C44" s="505" t="n">
        <v>353</v>
      </c>
      <c r="D44" s="525"/>
      <c r="E44" s="505" t="n">
        <v>625</v>
      </c>
      <c r="F44" s="506"/>
      <c r="G44" s="525" t="n">
        <v>978</v>
      </c>
      <c r="H44" s="508"/>
      <c r="I44" s="557" t="e">
        <f aca="false">#REF!</f>
        <v>#REF!</v>
      </c>
      <c r="J44" s="557" t="e">
        <f aca="false">#REF!</f>
        <v>#REF!</v>
      </c>
      <c r="L44" s="550"/>
      <c r="M44" s="550"/>
      <c r="N44" s="550"/>
    </row>
    <row r="45" customFormat="false" ht="12.75" hidden="false" customHeight="true" outlineLevel="0" collapsed="false">
      <c r="A45" s="496" t="n">
        <v>41</v>
      </c>
      <c r="B45" s="497" t="s">
        <v>362</v>
      </c>
      <c r="C45" s="505" t="n">
        <v>166</v>
      </c>
      <c r="D45" s="525"/>
      <c r="E45" s="505" t="n">
        <v>483</v>
      </c>
      <c r="F45" s="506"/>
      <c r="G45" s="525" t="n">
        <v>649</v>
      </c>
      <c r="H45" s="508"/>
      <c r="I45" s="557" t="e">
        <f aca="false">#REF!</f>
        <v>#REF!</v>
      </c>
      <c r="J45" s="557" t="e">
        <f aca="false">#REF!</f>
        <v>#REF!</v>
      </c>
      <c r="L45" s="550"/>
      <c r="M45" s="550"/>
      <c r="N45" s="550"/>
    </row>
    <row r="46" customFormat="false" ht="12.75" hidden="false" customHeight="true" outlineLevel="0" collapsed="false">
      <c r="A46" s="496" t="n">
        <v>42</v>
      </c>
      <c r="B46" s="497" t="s">
        <v>363</v>
      </c>
      <c r="C46" s="505" t="n">
        <v>360</v>
      </c>
      <c r="D46" s="525"/>
      <c r="E46" s="505" t="n">
        <v>1335</v>
      </c>
      <c r="F46" s="506"/>
      <c r="G46" s="525" t="n">
        <v>1695</v>
      </c>
      <c r="H46" s="508"/>
      <c r="I46" s="557" t="e">
        <f aca="false">#REF!</f>
        <v>#REF!</v>
      </c>
      <c r="J46" s="557" t="e">
        <f aca="false">#REF!</f>
        <v>#REF!</v>
      </c>
      <c r="L46" s="550"/>
      <c r="M46" s="550"/>
      <c r="N46" s="550"/>
    </row>
    <row r="47" customFormat="false" ht="12.75" hidden="false" customHeight="true" outlineLevel="0" collapsed="false">
      <c r="A47" s="496" t="n">
        <v>43</v>
      </c>
      <c r="B47" s="497" t="s">
        <v>364</v>
      </c>
      <c r="C47" s="505" t="n">
        <v>64</v>
      </c>
      <c r="D47" s="525"/>
      <c r="E47" s="505" t="n">
        <v>348</v>
      </c>
      <c r="F47" s="506"/>
      <c r="G47" s="525" t="n">
        <v>412</v>
      </c>
      <c r="H47" s="508"/>
      <c r="I47" s="557" t="e">
        <f aca="false">#REF!</f>
        <v>#REF!</v>
      </c>
      <c r="J47" s="557" t="e">
        <f aca="false">#REF!</f>
        <v>#REF!</v>
      </c>
      <c r="L47" s="550"/>
      <c r="M47" s="550"/>
      <c r="N47" s="550"/>
    </row>
    <row r="48" customFormat="false" ht="12.75" hidden="false" customHeight="true" outlineLevel="0" collapsed="false">
      <c r="A48" s="496" t="n">
        <v>44</v>
      </c>
      <c r="B48" s="497" t="s">
        <v>365</v>
      </c>
      <c r="C48" s="505" t="n">
        <v>384</v>
      </c>
      <c r="D48" s="525"/>
      <c r="E48" s="505" t="n">
        <v>1525</v>
      </c>
      <c r="F48" s="506"/>
      <c r="G48" s="525" t="n">
        <v>1909</v>
      </c>
      <c r="H48" s="508"/>
      <c r="I48" s="557" t="e">
        <f aca="false">#REF!</f>
        <v>#REF!</v>
      </c>
      <c r="J48" s="557" t="e">
        <f aca="false">#REF!</f>
        <v>#REF!</v>
      </c>
      <c r="L48" s="550"/>
      <c r="M48" s="550"/>
      <c r="N48" s="550"/>
    </row>
    <row r="49" customFormat="false" ht="12.75" hidden="false" customHeight="true" outlineLevel="0" collapsed="false">
      <c r="A49" s="496" t="n">
        <v>45</v>
      </c>
      <c r="B49" s="497" t="s">
        <v>366</v>
      </c>
      <c r="C49" s="505" t="n">
        <v>281</v>
      </c>
      <c r="D49" s="525"/>
      <c r="E49" s="505" t="n">
        <v>1086</v>
      </c>
      <c r="F49" s="506"/>
      <c r="G49" s="525" t="n">
        <v>1367</v>
      </c>
      <c r="H49" s="508"/>
      <c r="I49" s="557" t="e">
        <f aca="false">#REF!</f>
        <v>#REF!</v>
      </c>
      <c r="J49" s="557" t="e">
        <f aca="false">#REF!</f>
        <v>#REF!</v>
      </c>
      <c r="L49" s="550"/>
      <c r="M49" s="550"/>
      <c r="N49" s="550"/>
    </row>
    <row r="50" customFormat="false" ht="12.75" hidden="false" customHeight="true" outlineLevel="0" collapsed="false">
      <c r="A50" s="496" t="n">
        <v>46</v>
      </c>
      <c r="B50" s="497" t="s">
        <v>367</v>
      </c>
      <c r="C50" s="505" t="n">
        <v>57</v>
      </c>
      <c r="D50" s="525"/>
      <c r="E50" s="505" t="n">
        <v>222</v>
      </c>
      <c r="F50" s="506"/>
      <c r="G50" s="525" t="n">
        <v>279</v>
      </c>
      <c r="H50" s="508"/>
      <c r="I50" s="557" t="e">
        <f aca="false">#REF!</f>
        <v>#REF!</v>
      </c>
      <c r="J50" s="557" t="e">
        <f aca="false">#REF!</f>
        <v>#REF!</v>
      </c>
      <c r="L50" s="550"/>
      <c r="M50" s="550"/>
      <c r="N50" s="550"/>
    </row>
    <row r="51" customFormat="false" ht="12.75" hidden="false" customHeight="true" outlineLevel="0" collapsed="false">
      <c r="A51" s="496" t="n">
        <v>47</v>
      </c>
      <c r="B51" s="497" t="s">
        <v>368</v>
      </c>
      <c r="C51" s="505" t="n">
        <v>143</v>
      </c>
      <c r="D51" s="525"/>
      <c r="E51" s="505" t="n">
        <v>408</v>
      </c>
      <c r="F51" s="506"/>
      <c r="G51" s="525" t="n">
        <v>551</v>
      </c>
      <c r="H51" s="508"/>
      <c r="I51" s="557" t="e">
        <f aca="false">#REF!</f>
        <v>#REF!</v>
      </c>
      <c r="J51" s="557" t="e">
        <f aca="false">#REF!</f>
        <v>#REF!</v>
      </c>
      <c r="L51" s="550"/>
      <c r="M51" s="550"/>
      <c r="N51" s="550"/>
    </row>
    <row r="52" customFormat="false" ht="12.75" hidden="false" customHeight="true" outlineLevel="0" collapsed="false">
      <c r="A52" s="511" t="n">
        <v>48</v>
      </c>
      <c r="B52" s="209" t="s">
        <v>369</v>
      </c>
      <c r="C52" s="505" t="n">
        <v>20</v>
      </c>
      <c r="D52" s="525"/>
      <c r="E52" s="505" t="n">
        <v>66</v>
      </c>
      <c r="F52" s="506"/>
      <c r="G52" s="525" t="n">
        <v>86</v>
      </c>
      <c r="H52" s="508"/>
      <c r="I52" s="557" t="e">
        <f aca="false">#REF!</f>
        <v>#REF!</v>
      </c>
      <c r="J52" s="557" t="e">
        <f aca="false">#REF!</f>
        <v>#REF!</v>
      </c>
      <c r="L52" s="550"/>
      <c r="M52" s="550"/>
      <c r="N52" s="550"/>
    </row>
    <row r="53" customFormat="false" ht="12.75" hidden="false" customHeight="true" outlineLevel="0" collapsed="false">
      <c r="A53" s="496" t="n">
        <v>49</v>
      </c>
      <c r="B53" s="497" t="s">
        <v>370</v>
      </c>
      <c r="C53" s="505" t="n">
        <v>258</v>
      </c>
      <c r="D53" s="525"/>
      <c r="E53" s="505" t="n">
        <v>1331</v>
      </c>
      <c r="F53" s="506"/>
      <c r="G53" s="525" t="n">
        <v>1589</v>
      </c>
      <c r="H53" s="508"/>
      <c r="I53" s="557" t="e">
        <f aca="false">#REF!</f>
        <v>#REF!</v>
      </c>
      <c r="J53" s="557" t="e">
        <f aca="false">#REF!</f>
        <v>#REF!</v>
      </c>
      <c r="L53" s="550"/>
      <c r="M53" s="550"/>
      <c r="N53" s="550"/>
    </row>
    <row r="54" customFormat="false" ht="12.75" hidden="false" customHeight="true" outlineLevel="0" collapsed="false">
      <c r="A54" s="496" t="n">
        <v>50</v>
      </c>
      <c r="B54" s="497" t="s">
        <v>371</v>
      </c>
      <c r="C54" s="505" t="n">
        <v>357</v>
      </c>
      <c r="D54" s="525"/>
      <c r="E54" s="505" t="n">
        <v>896</v>
      </c>
      <c r="F54" s="506"/>
      <c r="G54" s="525" t="n">
        <v>1253</v>
      </c>
      <c r="H54" s="508"/>
      <c r="I54" s="557" t="e">
        <f aca="false">#REF!</f>
        <v>#REF!</v>
      </c>
      <c r="J54" s="557" t="e">
        <f aca="false">#REF!</f>
        <v>#REF!</v>
      </c>
      <c r="L54" s="550"/>
      <c r="M54" s="550"/>
      <c r="N54" s="550"/>
    </row>
    <row r="55" customFormat="false" ht="12.75" hidden="false" customHeight="true" outlineLevel="0" collapsed="false">
      <c r="A55" s="496" t="n">
        <v>51</v>
      </c>
      <c r="B55" s="497" t="s">
        <v>372</v>
      </c>
      <c r="C55" s="505" t="n">
        <v>328</v>
      </c>
      <c r="D55" s="525"/>
      <c r="E55" s="505" t="n">
        <v>999</v>
      </c>
      <c r="F55" s="506"/>
      <c r="G55" s="525" t="n">
        <v>1327</v>
      </c>
      <c r="H55" s="508"/>
      <c r="I55" s="557" t="e">
        <f aca="false">#REF!</f>
        <v>#REF!</v>
      </c>
      <c r="J55" s="557" t="e">
        <f aca="false">#REF!</f>
        <v>#REF!</v>
      </c>
      <c r="L55" s="550"/>
      <c r="M55" s="550"/>
      <c r="N55" s="550"/>
    </row>
    <row r="56" customFormat="false" ht="12.75" hidden="false" customHeight="true" outlineLevel="0" collapsed="false">
      <c r="A56" s="512" t="n">
        <v>52</v>
      </c>
      <c r="B56" s="513" t="s">
        <v>373</v>
      </c>
      <c r="C56" s="514" t="n">
        <v>88</v>
      </c>
      <c r="D56" s="527"/>
      <c r="E56" s="514" t="n">
        <v>479</v>
      </c>
      <c r="F56" s="515"/>
      <c r="G56" s="527" t="n">
        <v>567</v>
      </c>
      <c r="H56" s="517"/>
      <c r="I56" s="557" t="e">
        <f aca="false">#REF!</f>
        <v>#REF!</v>
      </c>
      <c r="J56" s="557" t="e">
        <f aca="false">#REF!</f>
        <v>#REF!</v>
      </c>
      <c r="L56" s="550"/>
      <c r="M56" s="550"/>
      <c r="N56" s="550"/>
    </row>
    <row r="57" customFormat="false" ht="6.75" hidden="false" customHeight="true" outlineLevel="0" collapsed="false">
      <c r="A57" s="558"/>
      <c r="B57" s="492"/>
      <c r="C57" s="559"/>
      <c r="D57" s="559"/>
      <c r="E57" s="559"/>
      <c r="F57" s="559"/>
      <c r="G57" s="529"/>
      <c r="H57" s="560"/>
      <c r="I57" s="557" t="n">
        <v>0</v>
      </c>
      <c r="J57" s="557" t="n">
        <v>0</v>
      </c>
      <c r="K57" s="492"/>
      <c r="N57" s="550"/>
    </row>
    <row r="58" customFormat="false" ht="6.75" hidden="false" customHeight="true" outlineLevel="0" collapsed="false">
      <c r="A58" s="561"/>
      <c r="B58" s="562"/>
      <c r="C58" s="519"/>
      <c r="D58" s="519"/>
      <c r="E58" s="519"/>
      <c r="F58" s="519"/>
      <c r="G58" s="563"/>
      <c r="H58" s="560"/>
      <c r="I58" s="557" t="n">
        <v>0</v>
      </c>
      <c r="J58" s="557" t="n">
        <v>0</v>
      </c>
      <c r="K58" s="492"/>
      <c r="N58" s="550"/>
    </row>
    <row r="59" customFormat="false" ht="39" hidden="false" customHeight="true" outlineLevel="0" collapsed="false">
      <c r="A59" s="555" t="s">
        <v>310</v>
      </c>
      <c r="B59" s="555"/>
      <c r="C59" s="490" t="s">
        <v>124</v>
      </c>
      <c r="D59" s="490"/>
      <c r="E59" s="556" t="s">
        <v>125</v>
      </c>
      <c r="F59" s="556"/>
      <c r="G59" s="491" t="s">
        <v>306</v>
      </c>
      <c r="H59" s="491"/>
      <c r="I59" s="557" t="e">
        <f aca="false">#REF!</f>
        <v>#REF!</v>
      </c>
      <c r="J59" s="557" t="e">
        <f aca="false">#REF!</f>
        <v>#REF!</v>
      </c>
      <c r="K59" s="492"/>
      <c r="N59" s="550"/>
    </row>
    <row r="60" customFormat="false" ht="12.75" hidden="false" customHeight="true" outlineLevel="0" collapsed="false">
      <c r="A60" s="496" t="n">
        <v>53</v>
      </c>
      <c r="B60" s="497" t="s">
        <v>376</v>
      </c>
      <c r="C60" s="498" t="n">
        <v>139</v>
      </c>
      <c r="D60" s="524"/>
      <c r="E60" s="498" t="n">
        <v>580</v>
      </c>
      <c r="F60" s="499"/>
      <c r="G60" s="524" t="n">
        <v>719</v>
      </c>
      <c r="H60" s="501"/>
      <c r="I60" s="557" t="e">
        <f aca="false">#REF!</f>
        <v>#REF!</v>
      </c>
      <c r="J60" s="557" t="e">
        <f aca="false">#REF!</f>
        <v>#REF!</v>
      </c>
      <c r="L60" s="550"/>
      <c r="M60" s="550"/>
      <c r="N60" s="550"/>
    </row>
    <row r="61" customFormat="false" ht="12.75" hidden="false" customHeight="true" outlineLevel="0" collapsed="false">
      <c r="A61" s="496" t="n">
        <v>54</v>
      </c>
      <c r="B61" s="497" t="s">
        <v>377</v>
      </c>
      <c r="C61" s="505" t="n">
        <v>227</v>
      </c>
      <c r="D61" s="564"/>
      <c r="E61" s="505" t="n">
        <v>1266</v>
      </c>
      <c r="F61" s="506"/>
      <c r="G61" s="525" t="n">
        <v>1493</v>
      </c>
      <c r="H61" s="508"/>
      <c r="I61" s="557" t="e">
        <f aca="false">#REF!</f>
        <v>#REF!</v>
      </c>
      <c r="J61" s="557" t="e">
        <f aca="false">#REF!</f>
        <v>#REF!</v>
      </c>
      <c r="L61" s="550"/>
      <c r="M61" s="550"/>
      <c r="N61" s="550"/>
    </row>
    <row r="62" customFormat="false" ht="12.75" hidden="false" customHeight="true" outlineLevel="0" collapsed="false">
      <c r="A62" s="496" t="n">
        <v>55</v>
      </c>
      <c r="B62" s="497" t="s">
        <v>378</v>
      </c>
      <c r="C62" s="505" t="n">
        <v>105</v>
      </c>
      <c r="D62" s="564"/>
      <c r="E62" s="505" t="n">
        <v>469</v>
      </c>
      <c r="F62" s="506"/>
      <c r="G62" s="525" t="n">
        <v>574</v>
      </c>
      <c r="H62" s="508"/>
      <c r="I62" s="557" t="e">
        <f aca="false">#REF!</f>
        <v>#REF!</v>
      </c>
      <c r="J62" s="557" t="e">
        <f aca="false">#REF!</f>
        <v>#REF!</v>
      </c>
      <c r="L62" s="550"/>
      <c r="M62" s="550"/>
      <c r="N62" s="550"/>
    </row>
    <row r="63" customFormat="false" ht="12.75" hidden="false" customHeight="true" outlineLevel="0" collapsed="false">
      <c r="A63" s="496" t="n">
        <v>56</v>
      </c>
      <c r="B63" s="497" t="s">
        <v>379</v>
      </c>
      <c r="C63" s="505" t="n">
        <v>207</v>
      </c>
      <c r="D63" s="564"/>
      <c r="E63" s="505" t="n">
        <v>885</v>
      </c>
      <c r="F63" s="506"/>
      <c r="G63" s="525" t="n">
        <v>1092</v>
      </c>
      <c r="H63" s="508"/>
      <c r="I63" s="557" t="e">
        <f aca="false">#REF!</f>
        <v>#REF!</v>
      </c>
      <c r="J63" s="557" t="e">
        <f aca="false">#REF!</f>
        <v>#REF!</v>
      </c>
      <c r="L63" s="550"/>
      <c r="M63" s="550"/>
      <c r="N63" s="550"/>
    </row>
    <row r="64" customFormat="false" ht="12.75" hidden="false" customHeight="true" outlineLevel="0" collapsed="false">
      <c r="A64" s="496" t="n">
        <v>57</v>
      </c>
      <c r="B64" s="497" t="s">
        <v>380</v>
      </c>
      <c r="C64" s="505" t="n">
        <v>216</v>
      </c>
      <c r="D64" s="564"/>
      <c r="E64" s="505" t="n">
        <v>1473</v>
      </c>
      <c r="F64" s="506"/>
      <c r="G64" s="525" t="n">
        <v>1689</v>
      </c>
      <c r="H64" s="508"/>
      <c r="I64" s="557" t="e">
        <f aca="false">#REF!</f>
        <v>#REF!</v>
      </c>
      <c r="J64" s="557" t="e">
        <f aca="false">#REF!</f>
        <v>#REF!</v>
      </c>
      <c r="L64" s="550"/>
      <c r="M64" s="550"/>
      <c r="N64" s="550"/>
    </row>
    <row r="65" customFormat="false" ht="12.75" hidden="false" customHeight="true" outlineLevel="0" collapsed="false">
      <c r="A65" s="496" t="n">
        <v>58</v>
      </c>
      <c r="B65" s="497" t="s">
        <v>381</v>
      </c>
      <c r="C65" s="505" t="n">
        <v>187</v>
      </c>
      <c r="D65" s="564"/>
      <c r="E65" s="505" t="n">
        <v>610</v>
      </c>
      <c r="F65" s="506"/>
      <c r="G65" s="525" t="n">
        <v>797</v>
      </c>
      <c r="H65" s="508"/>
      <c r="I65" s="557" t="e">
        <f aca="false">#REF!</f>
        <v>#REF!</v>
      </c>
      <c r="J65" s="557" t="e">
        <f aca="false">#REF!</f>
        <v>#REF!</v>
      </c>
      <c r="L65" s="550"/>
      <c r="M65" s="550"/>
      <c r="N65" s="550"/>
    </row>
    <row r="66" customFormat="false" ht="12.75" hidden="false" customHeight="true" outlineLevel="0" collapsed="false">
      <c r="A66" s="496" t="n">
        <v>59</v>
      </c>
      <c r="B66" s="526" t="s">
        <v>382</v>
      </c>
      <c r="C66" s="505" t="n">
        <v>2336</v>
      </c>
      <c r="D66" s="564"/>
      <c r="E66" s="505" t="n">
        <v>8540</v>
      </c>
      <c r="F66" s="506"/>
      <c r="G66" s="525" t="n">
        <v>10876</v>
      </c>
      <c r="H66" s="508"/>
      <c r="I66" s="557" t="e">
        <f aca="false">#REF!</f>
        <v>#REF!</v>
      </c>
      <c r="J66" s="557" t="e">
        <f aca="false">#REF!</f>
        <v>#REF!</v>
      </c>
      <c r="L66" s="550"/>
      <c r="M66" s="550"/>
      <c r="N66" s="550"/>
    </row>
    <row r="67" customFormat="false" ht="12.75" hidden="false" customHeight="true" outlineLevel="0" collapsed="false">
      <c r="A67" s="496" t="n">
        <v>60</v>
      </c>
      <c r="B67" s="497" t="s">
        <v>383</v>
      </c>
      <c r="C67" s="505" t="n">
        <v>425</v>
      </c>
      <c r="D67" s="564"/>
      <c r="E67" s="505" t="n">
        <v>1114</v>
      </c>
      <c r="F67" s="506"/>
      <c r="G67" s="525" t="n">
        <v>1539</v>
      </c>
      <c r="H67" s="508"/>
      <c r="I67" s="557" t="e">
        <f aca="false">#REF!</f>
        <v>#REF!</v>
      </c>
      <c r="J67" s="557" t="e">
        <f aca="false">#REF!</f>
        <v>#REF!</v>
      </c>
      <c r="L67" s="550"/>
      <c r="M67" s="550"/>
      <c r="N67" s="550"/>
    </row>
    <row r="68" customFormat="false" ht="12.75" hidden="false" customHeight="true" outlineLevel="0" collapsed="false">
      <c r="A68" s="496" t="n">
        <v>61</v>
      </c>
      <c r="B68" s="497" t="s">
        <v>384</v>
      </c>
      <c r="C68" s="505" t="n">
        <v>206</v>
      </c>
      <c r="D68" s="525"/>
      <c r="E68" s="505" t="n">
        <v>743</v>
      </c>
      <c r="F68" s="506"/>
      <c r="G68" s="525" t="n">
        <v>949</v>
      </c>
      <c r="H68" s="508"/>
      <c r="I68" s="557" t="e">
        <f aca="false">#REF!</f>
        <v>#REF!</v>
      </c>
      <c r="J68" s="557" t="e">
        <f aca="false">#REF!</f>
        <v>#REF!</v>
      </c>
      <c r="L68" s="550"/>
      <c r="M68" s="550"/>
      <c r="N68" s="550"/>
    </row>
    <row r="69" customFormat="false" ht="12.75" hidden="false" customHeight="true" outlineLevel="0" collapsed="false">
      <c r="A69" s="496" t="n">
        <v>62</v>
      </c>
      <c r="B69" s="497" t="s">
        <v>385</v>
      </c>
      <c r="C69" s="505" t="n">
        <v>1057</v>
      </c>
      <c r="D69" s="564"/>
      <c r="E69" s="505" t="n">
        <v>4355</v>
      </c>
      <c r="F69" s="506"/>
      <c r="G69" s="525" t="n">
        <v>5412</v>
      </c>
      <c r="H69" s="508"/>
      <c r="I69" s="557" t="e">
        <f aca="false">#REF!</f>
        <v>#REF!</v>
      </c>
      <c r="J69" s="557" t="e">
        <f aca="false">#REF!</f>
        <v>#REF!</v>
      </c>
      <c r="L69" s="550"/>
      <c r="M69" s="550"/>
      <c r="N69" s="550"/>
    </row>
    <row r="70" customFormat="false" ht="12.75" hidden="false" customHeight="true" outlineLevel="0" collapsed="false">
      <c r="A70" s="496" t="n">
        <v>63</v>
      </c>
      <c r="B70" s="497" t="s">
        <v>386</v>
      </c>
      <c r="C70" s="505" t="n">
        <v>224</v>
      </c>
      <c r="D70" s="564"/>
      <c r="E70" s="505" t="n">
        <v>573</v>
      </c>
      <c r="F70" s="506"/>
      <c r="G70" s="525" t="n">
        <v>797</v>
      </c>
      <c r="H70" s="508"/>
      <c r="I70" s="557" t="e">
        <f aca="false">#REF!</f>
        <v>#REF!</v>
      </c>
      <c r="J70" s="557" t="e">
        <f aca="false">#REF!</f>
        <v>#REF!</v>
      </c>
      <c r="L70" s="550"/>
      <c r="M70" s="550"/>
      <c r="N70" s="550"/>
    </row>
    <row r="71" customFormat="false" ht="12.75" hidden="false" customHeight="true" outlineLevel="0" collapsed="false">
      <c r="A71" s="496" t="n">
        <v>64</v>
      </c>
      <c r="B71" s="497" t="s">
        <v>387</v>
      </c>
      <c r="C71" s="505" t="n">
        <v>403</v>
      </c>
      <c r="D71" s="564"/>
      <c r="E71" s="505" t="n">
        <v>791</v>
      </c>
      <c r="F71" s="506"/>
      <c r="G71" s="525" t="n">
        <v>1194</v>
      </c>
      <c r="H71" s="508"/>
      <c r="I71" s="557" t="e">
        <f aca="false">#REF!</f>
        <v>#REF!</v>
      </c>
      <c r="J71" s="557" t="e">
        <f aca="false">#REF!</f>
        <v>#REF!</v>
      </c>
      <c r="L71" s="550"/>
      <c r="M71" s="550"/>
      <c r="N71" s="550"/>
    </row>
    <row r="72" customFormat="false" ht="12.75" hidden="false" customHeight="true" outlineLevel="0" collapsed="false">
      <c r="A72" s="496" t="n">
        <v>65</v>
      </c>
      <c r="B72" s="497" t="s">
        <v>388</v>
      </c>
      <c r="C72" s="505" t="n">
        <v>99</v>
      </c>
      <c r="D72" s="564"/>
      <c r="E72" s="505" t="n">
        <v>367</v>
      </c>
      <c r="F72" s="506"/>
      <c r="G72" s="525" t="n">
        <v>466</v>
      </c>
      <c r="H72" s="508"/>
      <c r="I72" s="557" t="e">
        <f aca="false">#REF!</f>
        <v>#REF!</v>
      </c>
      <c r="J72" s="557" t="e">
        <f aca="false">#REF!</f>
        <v>#REF!</v>
      </c>
      <c r="L72" s="550"/>
      <c r="M72" s="550"/>
      <c r="N72" s="550"/>
    </row>
    <row r="73" customFormat="false" ht="12.75" hidden="false" customHeight="true" outlineLevel="0" collapsed="false">
      <c r="A73" s="496" t="n">
        <v>66</v>
      </c>
      <c r="B73" s="497" t="s">
        <v>389</v>
      </c>
      <c r="C73" s="505" t="n">
        <v>145</v>
      </c>
      <c r="D73" s="525"/>
      <c r="E73" s="505" t="n">
        <v>619</v>
      </c>
      <c r="F73" s="506"/>
      <c r="G73" s="525" t="n">
        <v>764</v>
      </c>
      <c r="H73" s="508"/>
      <c r="I73" s="557" t="e">
        <f aca="false">#REF!</f>
        <v>#REF!</v>
      </c>
      <c r="J73" s="557" t="e">
        <f aca="false">#REF!</f>
        <v>#REF!</v>
      </c>
      <c r="L73" s="550"/>
      <c r="M73" s="550"/>
      <c r="N73" s="550"/>
    </row>
    <row r="74" customFormat="false" ht="12.75" hidden="false" customHeight="true" outlineLevel="0" collapsed="false">
      <c r="A74" s="496" t="n">
        <v>67</v>
      </c>
      <c r="B74" s="497" t="s">
        <v>390</v>
      </c>
      <c r="C74" s="505" t="n">
        <v>501</v>
      </c>
      <c r="D74" s="564"/>
      <c r="E74" s="505" t="n">
        <v>2217</v>
      </c>
      <c r="F74" s="506"/>
      <c r="G74" s="525" t="n">
        <v>2718</v>
      </c>
      <c r="H74" s="508"/>
      <c r="I74" s="557" t="e">
        <f aca="false">#REF!</f>
        <v>#REF!</v>
      </c>
      <c r="J74" s="557" t="e">
        <f aca="false">#REF!</f>
        <v>#REF!</v>
      </c>
      <c r="L74" s="550"/>
      <c r="M74" s="550"/>
      <c r="N74" s="550"/>
    </row>
    <row r="75" customFormat="false" ht="12.75" hidden="false" customHeight="true" outlineLevel="0" collapsed="false">
      <c r="A75" s="496" t="n">
        <v>68</v>
      </c>
      <c r="B75" s="497" t="s">
        <v>391</v>
      </c>
      <c r="C75" s="505" t="n">
        <v>211</v>
      </c>
      <c r="D75" s="525" t="s">
        <v>322</v>
      </c>
      <c r="E75" s="505" t="n">
        <v>1191</v>
      </c>
      <c r="F75" s="506" t="s">
        <v>322</v>
      </c>
      <c r="G75" s="525" t="n">
        <v>1402</v>
      </c>
      <c r="H75" s="508" t="s">
        <v>322</v>
      </c>
      <c r="I75" s="557" t="e">
        <f aca="false">#REF!</f>
        <v>#REF!</v>
      </c>
      <c r="J75" s="557" t="e">
        <f aca="false">#REF!</f>
        <v>#REF!</v>
      </c>
      <c r="L75" s="550"/>
      <c r="M75" s="550"/>
      <c r="N75" s="550"/>
    </row>
    <row r="76" customFormat="false" ht="12.75" hidden="false" customHeight="true" outlineLevel="0" collapsed="false">
      <c r="A76" s="496" t="n">
        <v>69</v>
      </c>
      <c r="B76" s="497" t="s">
        <v>392</v>
      </c>
      <c r="C76" s="505" t="n">
        <v>597</v>
      </c>
      <c r="D76" s="564"/>
      <c r="E76" s="505" t="n">
        <v>2086</v>
      </c>
      <c r="F76" s="506"/>
      <c r="G76" s="525" t="n">
        <v>2683</v>
      </c>
      <c r="H76" s="508"/>
      <c r="I76" s="557" t="e">
        <f aca="false">#REF!</f>
        <v>#REF!</v>
      </c>
      <c r="J76" s="557" t="e">
        <f aca="false">#REF!</f>
        <v>#REF!</v>
      </c>
      <c r="L76" s="550"/>
      <c r="M76" s="550"/>
      <c r="N76" s="550"/>
    </row>
    <row r="77" customFormat="false" ht="12.75" hidden="false" customHeight="true" outlineLevel="0" collapsed="false">
      <c r="A77" s="496" t="n">
        <v>70</v>
      </c>
      <c r="B77" s="497" t="s">
        <v>393</v>
      </c>
      <c r="C77" s="505" t="n">
        <v>110</v>
      </c>
      <c r="D77" s="564"/>
      <c r="E77" s="505" t="n">
        <v>489</v>
      </c>
      <c r="F77" s="506"/>
      <c r="G77" s="525" t="n">
        <v>599</v>
      </c>
      <c r="H77" s="508"/>
      <c r="I77" s="557" t="e">
        <f aca="false">#REF!</f>
        <v>#REF!</v>
      </c>
      <c r="J77" s="557" t="e">
        <f aca="false">#REF!</f>
        <v>#REF!</v>
      </c>
      <c r="L77" s="550"/>
      <c r="M77" s="550"/>
      <c r="N77" s="550"/>
    </row>
    <row r="78" customFormat="false" ht="12.75" hidden="false" customHeight="true" outlineLevel="0" collapsed="false">
      <c r="A78" s="496" t="n">
        <v>71</v>
      </c>
      <c r="B78" s="497" t="s">
        <v>394</v>
      </c>
      <c r="C78" s="505" t="n">
        <v>259</v>
      </c>
      <c r="D78" s="564"/>
      <c r="E78" s="505" t="n">
        <v>718</v>
      </c>
      <c r="F78" s="506"/>
      <c r="G78" s="525" t="n">
        <v>977</v>
      </c>
      <c r="H78" s="508"/>
      <c r="I78" s="557" t="e">
        <f aca="false">#REF!</f>
        <v>#REF!</v>
      </c>
      <c r="J78" s="557" t="e">
        <f aca="false">#REF!</f>
        <v>#REF!</v>
      </c>
      <c r="L78" s="550"/>
      <c r="M78" s="550"/>
      <c r="N78" s="550"/>
    </row>
    <row r="79" customFormat="false" ht="12.75" hidden="false" customHeight="true" outlineLevel="0" collapsed="false">
      <c r="A79" s="496" t="n">
        <v>72</v>
      </c>
      <c r="B79" s="497" t="s">
        <v>395</v>
      </c>
      <c r="C79" s="505" t="n">
        <v>239</v>
      </c>
      <c r="D79" s="564"/>
      <c r="E79" s="505" t="n">
        <v>880</v>
      </c>
      <c r="F79" s="506"/>
      <c r="G79" s="525" t="n">
        <v>1119</v>
      </c>
      <c r="H79" s="508"/>
      <c r="I79" s="557" t="e">
        <f aca="false">#REF!</f>
        <v>#REF!</v>
      </c>
      <c r="J79" s="557" t="e">
        <f aca="false">#REF!</f>
        <v>#REF!</v>
      </c>
      <c r="L79" s="550"/>
      <c r="M79" s="550"/>
      <c r="N79" s="550"/>
    </row>
    <row r="80" customFormat="false" ht="12.75" hidden="false" customHeight="true" outlineLevel="0" collapsed="false">
      <c r="A80" s="496" t="n">
        <v>73</v>
      </c>
      <c r="B80" s="497" t="s">
        <v>396</v>
      </c>
      <c r="C80" s="505" t="n">
        <v>233</v>
      </c>
      <c r="D80" s="564"/>
      <c r="E80" s="505" t="n">
        <v>733</v>
      </c>
      <c r="F80" s="506"/>
      <c r="G80" s="525" t="n">
        <v>966</v>
      </c>
      <c r="H80" s="508"/>
      <c r="I80" s="557" t="e">
        <f aca="false">#REF!</f>
        <v>#REF!</v>
      </c>
      <c r="J80" s="557" t="e">
        <f aca="false">#REF!</f>
        <v>#REF!</v>
      </c>
      <c r="L80" s="550"/>
      <c r="M80" s="550"/>
      <c r="N80" s="550"/>
    </row>
    <row r="81" customFormat="false" ht="12.75" hidden="false" customHeight="true" outlineLevel="0" collapsed="false">
      <c r="A81" s="496" t="n">
        <v>74</v>
      </c>
      <c r="B81" s="497" t="s">
        <v>397</v>
      </c>
      <c r="C81" s="505" t="n">
        <v>174</v>
      </c>
      <c r="D81" s="564"/>
      <c r="E81" s="505" t="n">
        <v>652</v>
      </c>
      <c r="F81" s="506"/>
      <c r="G81" s="525" t="n">
        <v>826</v>
      </c>
      <c r="H81" s="508"/>
      <c r="I81" s="557" t="e">
        <f aca="false">#REF!</f>
        <v>#REF!</v>
      </c>
      <c r="J81" s="557" t="e">
        <f aca="false">#REF!</f>
        <v>#REF!</v>
      </c>
      <c r="L81" s="550"/>
      <c r="M81" s="550"/>
      <c r="N81" s="550"/>
    </row>
    <row r="82" customFormat="false" ht="12.75" hidden="false" customHeight="true" outlineLevel="0" collapsed="false">
      <c r="A82" s="496" t="n">
        <v>75</v>
      </c>
      <c r="B82" s="497" t="s">
        <v>398</v>
      </c>
      <c r="C82" s="505" t="n">
        <v>1959</v>
      </c>
      <c r="D82" s="564"/>
      <c r="E82" s="505" t="n">
        <v>3431</v>
      </c>
      <c r="F82" s="506"/>
      <c r="G82" s="525" t="n">
        <v>5390</v>
      </c>
      <c r="H82" s="508"/>
      <c r="I82" s="557" t="e">
        <f aca="false">#REF!</f>
        <v>#REF!</v>
      </c>
      <c r="J82" s="557" t="e">
        <f aca="false">#REF!</f>
        <v>#REF!</v>
      </c>
      <c r="L82" s="550"/>
      <c r="M82" s="550"/>
      <c r="N82" s="550"/>
    </row>
    <row r="83" customFormat="false" ht="12.75" hidden="false" customHeight="true" outlineLevel="0" collapsed="false">
      <c r="A83" s="496" t="n">
        <v>76</v>
      </c>
      <c r="B83" s="497" t="s">
        <v>399</v>
      </c>
      <c r="C83" s="505" t="n">
        <v>584</v>
      </c>
      <c r="D83" s="564"/>
      <c r="E83" s="505" t="n">
        <v>2931</v>
      </c>
      <c r="F83" s="506"/>
      <c r="G83" s="525" t="n">
        <v>3515</v>
      </c>
      <c r="H83" s="508"/>
      <c r="I83" s="557" t="e">
        <f aca="false">#REF!</f>
        <v>#REF!</v>
      </c>
      <c r="J83" s="557" t="e">
        <f aca="false">#REF!</f>
        <v>#REF!</v>
      </c>
      <c r="L83" s="550"/>
      <c r="M83" s="550"/>
      <c r="N83" s="550"/>
    </row>
    <row r="84" customFormat="false" ht="12.75" hidden="false" customHeight="true" outlineLevel="0" collapsed="false">
      <c r="A84" s="496" t="n">
        <v>77</v>
      </c>
      <c r="B84" s="497" t="s">
        <v>400</v>
      </c>
      <c r="C84" s="505" t="n">
        <v>601</v>
      </c>
      <c r="D84" s="564"/>
      <c r="E84" s="505" t="n">
        <v>2026</v>
      </c>
      <c r="F84" s="506"/>
      <c r="G84" s="525" t="n">
        <v>2627</v>
      </c>
      <c r="H84" s="508"/>
      <c r="I84" s="557" t="e">
        <f aca="false">#REF!</f>
        <v>#REF!</v>
      </c>
      <c r="J84" s="557" t="e">
        <f aca="false">#REF!</f>
        <v>#REF!</v>
      </c>
      <c r="L84" s="550"/>
      <c r="M84" s="550"/>
      <c r="N84" s="550"/>
    </row>
    <row r="85" customFormat="false" ht="12.75" hidden="false" customHeight="true" outlineLevel="0" collapsed="false">
      <c r="A85" s="496" t="n">
        <v>78</v>
      </c>
      <c r="B85" s="497" t="s">
        <v>401</v>
      </c>
      <c r="C85" s="505" t="n">
        <v>533</v>
      </c>
      <c r="D85" s="564"/>
      <c r="E85" s="505" t="n">
        <v>1440</v>
      </c>
      <c r="F85" s="506"/>
      <c r="G85" s="525" t="n">
        <v>1973</v>
      </c>
      <c r="H85" s="508"/>
      <c r="I85" s="557" t="e">
        <f aca="false">#REF!</f>
        <v>#REF!</v>
      </c>
      <c r="J85" s="557" t="e">
        <f aca="false">#REF!</f>
        <v>#REF!</v>
      </c>
      <c r="L85" s="550"/>
      <c r="M85" s="550"/>
      <c r="N85" s="550"/>
    </row>
    <row r="86" customFormat="false" ht="12.75" hidden="false" customHeight="true" outlineLevel="0" collapsed="false">
      <c r="A86" s="496" t="n">
        <v>79</v>
      </c>
      <c r="B86" s="497" t="s">
        <v>402</v>
      </c>
      <c r="C86" s="505" t="n">
        <v>163</v>
      </c>
      <c r="D86" s="564"/>
      <c r="E86" s="505" t="n">
        <v>565</v>
      </c>
      <c r="F86" s="506"/>
      <c r="G86" s="525" t="n">
        <v>728</v>
      </c>
      <c r="H86" s="508"/>
      <c r="I86" s="557" t="e">
        <f aca="false">#REF!</f>
        <v>#REF!</v>
      </c>
      <c r="J86" s="557" t="e">
        <f aca="false">#REF!</f>
        <v>#REF!</v>
      </c>
      <c r="L86" s="550"/>
      <c r="M86" s="550"/>
      <c r="N86" s="550"/>
    </row>
    <row r="87" customFormat="false" ht="12.75" hidden="false" customHeight="true" outlineLevel="0" collapsed="false">
      <c r="A87" s="496" t="n">
        <v>80</v>
      </c>
      <c r="B87" s="497" t="s">
        <v>403</v>
      </c>
      <c r="C87" s="505" t="n">
        <v>350</v>
      </c>
      <c r="D87" s="564"/>
      <c r="E87" s="505" t="n">
        <v>1088</v>
      </c>
      <c r="F87" s="506"/>
      <c r="G87" s="525" t="n">
        <v>1438</v>
      </c>
      <c r="H87" s="508"/>
      <c r="I87" s="557" t="e">
        <f aca="false">#REF!</f>
        <v>#REF!</v>
      </c>
      <c r="J87" s="557" t="e">
        <f aca="false">#REF!</f>
        <v>#REF!</v>
      </c>
      <c r="L87" s="550"/>
      <c r="M87" s="550"/>
      <c r="N87" s="550"/>
    </row>
    <row r="88" customFormat="false" ht="12.75" hidden="false" customHeight="true" outlineLevel="0" collapsed="false">
      <c r="A88" s="496" t="n">
        <v>81</v>
      </c>
      <c r="B88" s="497" t="s">
        <v>404</v>
      </c>
      <c r="C88" s="505" t="n">
        <v>190</v>
      </c>
      <c r="D88" s="525"/>
      <c r="E88" s="505" t="n">
        <v>614</v>
      </c>
      <c r="F88" s="506"/>
      <c r="G88" s="525" t="n">
        <v>804</v>
      </c>
      <c r="H88" s="508"/>
      <c r="I88" s="557" t="e">
        <f aca="false">#REF!</f>
        <v>#REF!</v>
      </c>
      <c r="J88" s="557" t="e">
        <f aca="false">#REF!</f>
        <v>#REF!</v>
      </c>
      <c r="L88" s="550"/>
      <c r="M88" s="550"/>
      <c r="N88" s="550"/>
    </row>
    <row r="89" customFormat="false" ht="12.75" hidden="false" customHeight="true" outlineLevel="0" collapsed="false">
      <c r="A89" s="496" t="n">
        <v>82</v>
      </c>
      <c r="B89" s="497" t="s">
        <v>405</v>
      </c>
      <c r="C89" s="505" t="n">
        <v>96</v>
      </c>
      <c r="D89" s="564"/>
      <c r="E89" s="505" t="n">
        <v>389</v>
      </c>
      <c r="F89" s="506"/>
      <c r="G89" s="525" t="n">
        <v>485</v>
      </c>
      <c r="H89" s="508"/>
      <c r="I89" s="557" t="e">
        <f aca="false">#REF!</f>
        <v>#REF!</v>
      </c>
      <c r="J89" s="557" t="e">
        <f aca="false">#REF!</f>
        <v>#REF!</v>
      </c>
      <c r="L89" s="550"/>
      <c r="M89" s="550"/>
      <c r="N89" s="550"/>
    </row>
    <row r="90" customFormat="false" ht="12.75" hidden="false" customHeight="true" outlineLevel="0" collapsed="false">
      <c r="A90" s="496" t="n">
        <v>83</v>
      </c>
      <c r="B90" s="497" t="s">
        <v>406</v>
      </c>
      <c r="C90" s="505" t="n">
        <v>257</v>
      </c>
      <c r="D90" s="564"/>
      <c r="E90" s="505" t="n">
        <v>808</v>
      </c>
      <c r="F90" s="506"/>
      <c r="G90" s="525" t="n">
        <v>1065</v>
      </c>
      <c r="H90" s="508"/>
      <c r="I90" s="557" t="e">
        <f aca="false">#REF!</f>
        <v>#REF!</v>
      </c>
      <c r="J90" s="557" t="e">
        <f aca="false">#REF!</f>
        <v>#REF!</v>
      </c>
      <c r="L90" s="550"/>
      <c r="M90" s="550"/>
      <c r="N90" s="550"/>
    </row>
    <row r="91" customFormat="false" ht="12.75" hidden="false" customHeight="true" outlineLevel="0" collapsed="false">
      <c r="A91" s="496" t="n">
        <v>84</v>
      </c>
      <c r="B91" s="497" t="s">
        <v>407</v>
      </c>
      <c r="C91" s="505" t="n">
        <v>279</v>
      </c>
      <c r="D91" s="564"/>
      <c r="E91" s="505" t="n">
        <v>711</v>
      </c>
      <c r="F91" s="506"/>
      <c r="G91" s="525" t="n">
        <v>990</v>
      </c>
      <c r="H91" s="508"/>
      <c r="I91" s="557" t="e">
        <f aca="false">#REF!</f>
        <v>#REF!</v>
      </c>
      <c r="J91" s="557" t="e">
        <f aca="false">#REF!</f>
        <v>#REF!</v>
      </c>
      <c r="L91" s="550"/>
      <c r="M91" s="550"/>
      <c r="N91" s="550"/>
    </row>
    <row r="92" customFormat="false" ht="12.75" hidden="false" customHeight="true" outlineLevel="0" collapsed="false">
      <c r="A92" s="496" t="n">
        <v>85</v>
      </c>
      <c r="B92" s="497" t="s">
        <v>408</v>
      </c>
      <c r="C92" s="505" t="n">
        <v>238</v>
      </c>
      <c r="D92" s="564"/>
      <c r="E92" s="505" t="n">
        <v>693</v>
      </c>
      <c r="F92" s="506"/>
      <c r="G92" s="525" t="n">
        <v>931</v>
      </c>
      <c r="H92" s="508"/>
      <c r="I92" s="557" t="e">
        <f aca="false">#REF!</f>
        <v>#REF!</v>
      </c>
      <c r="J92" s="557" t="e">
        <f aca="false">#REF!</f>
        <v>#REF!</v>
      </c>
      <c r="L92" s="550"/>
      <c r="M92" s="550"/>
      <c r="N92" s="550"/>
    </row>
    <row r="93" customFormat="false" ht="12.75" hidden="false" customHeight="true" outlineLevel="0" collapsed="false">
      <c r="A93" s="496" t="n">
        <v>86</v>
      </c>
      <c r="B93" s="497" t="s">
        <v>409</v>
      </c>
      <c r="C93" s="505" t="n">
        <v>378</v>
      </c>
      <c r="D93" s="564"/>
      <c r="E93" s="505" t="n">
        <v>727</v>
      </c>
      <c r="F93" s="506"/>
      <c r="G93" s="525" t="n">
        <v>1105</v>
      </c>
      <c r="H93" s="508"/>
      <c r="I93" s="557" t="e">
        <f aca="false">#REF!</f>
        <v>#REF!</v>
      </c>
      <c r="J93" s="557" t="e">
        <f aca="false">#REF!</f>
        <v>#REF!</v>
      </c>
      <c r="L93" s="550"/>
      <c r="M93" s="550"/>
      <c r="N93" s="550"/>
    </row>
    <row r="94" customFormat="false" ht="12.75" hidden="false" customHeight="true" outlineLevel="0" collapsed="false">
      <c r="A94" s="496" t="n">
        <v>87</v>
      </c>
      <c r="B94" s="497" t="s">
        <v>410</v>
      </c>
      <c r="C94" s="505" t="n">
        <v>119</v>
      </c>
      <c r="D94" s="564"/>
      <c r="E94" s="505" t="n">
        <v>515</v>
      </c>
      <c r="F94" s="506"/>
      <c r="G94" s="525" t="n">
        <v>634</v>
      </c>
      <c r="H94" s="508"/>
      <c r="I94" s="557" t="e">
        <f aca="false">#REF!</f>
        <v>#REF!</v>
      </c>
      <c r="J94" s="557" t="e">
        <f aca="false">#REF!</f>
        <v>#REF!</v>
      </c>
      <c r="L94" s="550"/>
      <c r="M94" s="550"/>
      <c r="N94" s="550"/>
    </row>
    <row r="95" customFormat="false" ht="12.75" hidden="false" customHeight="true" outlineLevel="0" collapsed="false">
      <c r="A95" s="496" t="n">
        <v>88</v>
      </c>
      <c r="B95" s="497" t="s">
        <v>411</v>
      </c>
      <c r="C95" s="505" t="n">
        <v>241</v>
      </c>
      <c r="D95" s="564"/>
      <c r="E95" s="505" t="n">
        <v>684</v>
      </c>
      <c r="F95" s="506"/>
      <c r="G95" s="525" t="n">
        <v>925</v>
      </c>
      <c r="H95" s="508"/>
      <c r="I95" s="557" t="e">
        <f aca="false">#REF!</f>
        <v>#REF!</v>
      </c>
      <c r="J95" s="557" t="e">
        <f aca="false">#REF!</f>
        <v>#REF!</v>
      </c>
      <c r="L95" s="550"/>
      <c r="M95" s="550"/>
      <c r="N95" s="550"/>
    </row>
    <row r="96" customFormat="false" ht="12.75" hidden="false" customHeight="true" outlineLevel="0" collapsed="false">
      <c r="A96" s="496" t="n">
        <v>89</v>
      </c>
      <c r="B96" s="497" t="s">
        <v>412</v>
      </c>
      <c r="C96" s="505" t="n">
        <v>256</v>
      </c>
      <c r="D96" s="564"/>
      <c r="E96" s="505" t="n">
        <v>915</v>
      </c>
      <c r="F96" s="506"/>
      <c r="G96" s="525" t="n">
        <v>1171</v>
      </c>
      <c r="H96" s="508"/>
      <c r="I96" s="557" t="e">
        <f aca="false">#REF!</f>
        <v>#REF!</v>
      </c>
      <c r="J96" s="557" t="e">
        <f aca="false">#REF!</f>
        <v>#REF!</v>
      </c>
      <c r="L96" s="550"/>
      <c r="M96" s="550"/>
      <c r="N96" s="550"/>
    </row>
    <row r="97" customFormat="false" ht="12.75" hidden="false" customHeight="true" outlineLevel="0" collapsed="false">
      <c r="A97" s="496" t="n">
        <v>90</v>
      </c>
      <c r="B97" s="497" t="s">
        <v>413</v>
      </c>
      <c r="C97" s="505" t="n">
        <v>35</v>
      </c>
      <c r="D97" s="564"/>
      <c r="E97" s="505" t="n">
        <v>232</v>
      </c>
      <c r="F97" s="506"/>
      <c r="G97" s="525" t="n">
        <v>267</v>
      </c>
      <c r="H97" s="508"/>
      <c r="I97" s="557" t="e">
        <f aca="false">#REF!</f>
        <v>#REF!</v>
      </c>
      <c r="J97" s="557" t="e">
        <f aca="false">#REF!</f>
        <v>#REF!</v>
      </c>
      <c r="L97" s="550"/>
      <c r="M97" s="550"/>
      <c r="N97" s="550"/>
    </row>
    <row r="98" customFormat="false" ht="12.75" hidden="false" customHeight="true" outlineLevel="0" collapsed="false">
      <c r="A98" s="496" t="n">
        <v>91</v>
      </c>
      <c r="B98" s="497" t="s">
        <v>414</v>
      </c>
      <c r="C98" s="505" t="n">
        <v>703</v>
      </c>
      <c r="D98" s="564"/>
      <c r="E98" s="505" t="n">
        <v>1779</v>
      </c>
      <c r="F98" s="506"/>
      <c r="G98" s="525" t="n">
        <v>2482</v>
      </c>
      <c r="H98" s="508"/>
      <c r="I98" s="557" t="e">
        <f aca="false">#REF!</f>
        <v>#REF!</v>
      </c>
      <c r="J98" s="557" t="e">
        <f aca="false">#REF!</f>
        <v>#REF!</v>
      </c>
      <c r="L98" s="550"/>
      <c r="M98" s="550"/>
      <c r="N98" s="550"/>
    </row>
    <row r="99" customFormat="false" ht="12.75" hidden="false" customHeight="true" outlineLevel="0" collapsed="false">
      <c r="A99" s="496" t="n">
        <v>92</v>
      </c>
      <c r="B99" s="497" t="s">
        <v>415</v>
      </c>
      <c r="C99" s="505" t="n">
        <v>881</v>
      </c>
      <c r="D99" s="564"/>
      <c r="E99" s="505" t="n">
        <v>1534</v>
      </c>
      <c r="F99" s="506"/>
      <c r="G99" s="525" t="n">
        <v>2415</v>
      </c>
      <c r="H99" s="508"/>
      <c r="I99" s="557" t="e">
        <f aca="false">#REF!</f>
        <v>#REF!</v>
      </c>
      <c r="J99" s="557" t="e">
        <f aca="false">#REF!</f>
        <v>#REF!</v>
      </c>
      <c r="L99" s="550"/>
      <c r="M99" s="550"/>
      <c r="N99" s="550"/>
    </row>
    <row r="100" customFormat="false" ht="12.75" hidden="false" customHeight="true" outlineLevel="0" collapsed="false">
      <c r="A100" s="496" t="n">
        <v>93</v>
      </c>
      <c r="B100" s="497" t="s">
        <v>416</v>
      </c>
      <c r="C100" s="505" t="n">
        <v>1625</v>
      </c>
      <c r="D100" s="564"/>
      <c r="E100" s="505" t="n">
        <v>2621</v>
      </c>
      <c r="F100" s="506"/>
      <c r="G100" s="525" t="n">
        <v>4246</v>
      </c>
      <c r="H100" s="508"/>
      <c r="I100" s="557" t="e">
        <f aca="false">#REF!</f>
        <v>#REF!</v>
      </c>
      <c r="J100" s="557" t="e">
        <f aca="false">#REF!</f>
        <v>#REF!</v>
      </c>
      <c r="L100" s="550"/>
      <c r="M100" s="550"/>
      <c r="N100" s="550"/>
    </row>
    <row r="101" customFormat="false" ht="12.75" hidden="false" customHeight="true" outlineLevel="0" collapsed="false">
      <c r="A101" s="496" t="n">
        <v>94</v>
      </c>
      <c r="B101" s="497" t="s">
        <v>417</v>
      </c>
      <c r="C101" s="505" t="n">
        <v>640</v>
      </c>
      <c r="D101" s="564"/>
      <c r="E101" s="505" t="n">
        <v>1377</v>
      </c>
      <c r="F101" s="506"/>
      <c r="G101" s="525" t="n">
        <v>2017</v>
      </c>
      <c r="H101" s="508"/>
      <c r="I101" s="557" t="e">
        <f aca="false">#REF!</f>
        <v>#REF!</v>
      </c>
      <c r="J101" s="557" t="e">
        <f aca="false">#REF!</f>
        <v>#REF!</v>
      </c>
      <c r="L101" s="550"/>
      <c r="M101" s="550"/>
      <c r="N101" s="550"/>
    </row>
    <row r="102" customFormat="false" ht="12.75" hidden="false" customHeight="true" outlineLevel="0" collapsed="false">
      <c r="A102" s="496" t="n">
        <v>95</v>
      </c>
      <c r="B102" s="497" t="s">
        <v>418</v>
      </c>
      <c r="C102" s="505" t="n">
        <v>355</v>
      </c>
      <c r="D102" s="564"/>
      <c r="E102" s="505" t="n">
        <v>1443</v>
      </c>
      <c r="F102" s="506"/>
      <c r="G102" s="525" t="n">
        <v>1798</v>
      </c>
      <c r="H102" s="508"/>
      <c r="I102" s="557" t="e">
        <f aca="false">#REF!</f>
        <v>#REF!</v>
      </c>
      <c r="J102" s="557" t="e">
        <f aca="false">#REF!</f>
        <v>#REF!</v>
      </c>
      <c r="L102" s="550"/>
      <c r="M102" s="550"/>
      <c r="N102" s="550"/>
    </row>
    <row r="103" customFormat="false" ht="12.75" hidden="false" customHeight="true" outlineLevel="0" collapsed="false">
      <c r="A103" s="496" t="n">
        <v>971</v>
      </c>
      <c r="B103" s="497" t="s">
        <v>419</v>
      </c>
      <c r="C103" s="505" t="n">
        <v>344</v>
      </c>
      <c r="D103" s="564"/>
      <c r="E103" s="505" t="n">
        <v>635</v>
      </c>
      <c r="F103" s="506"/>
      <c r="G103" s="525" t="n">
        <v>979</v>
      </c>
      <c r="H103" s="508"/>
      <c r="I103" s="557" t="e">
        <f aca="false">#REF!</f>
        <v>#REF!</v>
      </c>
      <c r="J103" s="557" t="e">
        <f aca="false">#REF!</f>
        <v>#REF!</v>
      </c>
      <c r="L103" s="550"/>
      <c r="M103" s="550"/>
      <c r="N103" s="550"/>
    </row>
    <row r="104" customFormat="false" ht="12.75" hidden="false" customHeight="true" outlineLevel="0" collapsed="false">
      <c r="A104" s="496" t="n">
        <v>972</v>
      </c>
      <c r="B104" s="497" t="s">
        <v>420</v>
      </c>
      <c r="C104" s="505" t="n">
        <v>270</v>
      </c>
      <c r="D104" s="564"/>
      <c r="E104" s="505" t="n">
        <v>880</v>
      </c>
      <c r="F104" s="506"/>
      <c r="G104" s="525" t="n">
        <v>1150</v>
      </c>
      <c r="H104" s="508"/>
      <c r="I104" s="557" t="e">
        <f aca="false">#REF!</f>
        <v>#REF!</v>
      </c>
      <c r="J104" s="557" t="e">
        <f aca="false">#REF!</f>
        <v>#REF!</v>
      </c>
      <c r="L104" s="550"/>
      <c r="M104" s="550"/>
      <c r="N104" s="550"/>
    </row>
    <row r="105" customFormat="false" ht="12.75" hidden="false" customHeight="true" outlineLevel="0" collapsed="false">
      <c r="A105" s="496" t="n">
        <v>973</v>
      </c>
      <c r="B105" s="497" t="s">
        <v>421</v>
      </c>
      <c r="C105" s="505" t="n">
        <v>102</v>
      </c>
      <c r="D105" s="525"/>
      <c r="E105" s="505" t="n">
        <v>546</v>
      </c>
      <c r="F105" s="506"/>
      <c r="G105" s="525" t="n">
        <v>648</v>
      </c>
      <c r="H105" s="508"/>
      <c r="I105" s="557" t="e">
        <f aca="false">#REF!</f>
        <v>#REF!</v>
      </c>
      <c r="J105" s="557" t="e">
        <f aca="false">#REF!</f>
        <v>#REF!</v>
      </c>
      <c r="L105" s="550"/>
      <c r="M105" s="550"/>
      <c r="N105" s="550"/>
    </row>
    <row r="106" customFormat="false" ht="12.75" hidden="false" customHeight="true" outlineLevel="0" collapsed="false">
      <c r="A106" s="512" t="n">
        <v>974</v>
      </c>
      <c r="B106" s="513" t="s">
        <v>422</v>
      </c>
      <c r="C106" s="514" t="n">
        <v>401</v>
      </c>
      <c r="D106" s="527" t="s">
        <v>322</v>
      </c>
      <c r="E106" s="514" t="n">
        <v>1567</v>
      </c>
      <c r="F106" s="515" t="s">
        <v>322</v>
      </c>
      <c r="G106" s="527" t="n">
        <v>1968</v>
      </c>
      <c r="H106" s="517" t="s">
        <v>322</v>
      </c>
      <c r="I106" s="557" t="e">
        <f aca="false">#REF!</f>
        <v>#REF!</v>
      </c>
      <c r="J106" s="557" t="e">
        <f aca="false">#REF!</f>
        <v>#REF!</v>
      </c>
      <c r="L106" s="550"/>
      <c r="M106" s="550"/>
      <c r="N106" s="550"/>
    </row>
    <row r="107" customFormat="false" ht="11.25" hidden="false" customHeight="true" outlineLevel="0" collapsed="false">
      <c r="A107" s="522"/>
      <c r="B107" s="497"/>
      <c r="C107" s="528"/>
      <c r="D107" s="528"/>
      <c r="E107" s="528"/>
      <c r="F107" s="565"/>
      <c r="G107" s="565"/>
      <c r="H107" s="529"/>
      <c r="I107" s="557"/>
    </row>
    <row r="108" customFormat="false" ht="12.75" hidden="false" customHeight="true" outlineLevel="0" collapsed="false">
      <c r="A108" s="530" t="s">
        <v>423</v>
      </c>
      <c r="B108" s="531"/>
      <c r="C108" s="566" t="n">
        <v>33337</v>
      </c>
      <c r="D108" s="535"/>
      <c r="E108" s="566" t="n">
        <v>101444</v>
      </c>
      <c r="F108" s="567"/>
      <c r="G108" s="535" t="n">
        <v>134781</v>
      </c>
      <c r="H108" s="567"/>
      <c r="K108" s="492"/>
    </row>
    <row r="109" customFormat="false" ht="12.75" hidden="false" customHeight="true" outlineLevel="0" collapsed="false">
      <c r="A109" s="537" t="s">
        <v>424</v>
      </c>
      <c r="B109" s="209"/>
      <c r="C109" s="568" t="n">
        <v>1117</v>
      </c>
      <c r="D109" s="541"/>
      <c r="E109" s="568" t="n">
        <v>3628</v>
      </c>
      <c r="F109" s="569"/>
      <c r="G109" s="541" t="n">
        <v>4745</v>
      </c>
      <c r="H109" s="542"/>
      <c r="K109" s="492"/>
    </row>
    <row r="110" customFormat="false" ht="12.75" hidden="false" customHeight="true" outlineLevel="0" collapsed="false">
      <c r="A110" s="543" t="s">
        <v>425</v>
      </c>
      <c r="B110" s="544"/>
      <c r="C110" s="570" t="n">
        <v>34454</v>
      </c>
      <c r="D110" s="548"/>
      <c r="E110" s="570" t="n">
        <v>105072</v>
      </c>
      <c r="F110" s="571"/>
      <c r="G110" s="548" t="n">
        <v>139526</v>
      </c>
      <c r="H110" s="549"/>
      <c r="K110" s="492"/>
    </row>
    <row r="111" customFormat="false" ht="11.25" hidden="false" customHeight="false" outlineLevel="0" collapsed="false">
      <c r="A111" s="492" t="s">
        <v>474</v>
      </c>
      <c r="B111" s="492"/>
      <c r="C111" s="572"/>
      <c r="D111" s="572"/>
      <c r="E111" s="528"/>
      <c r="F111" s="528"/>
      <c r="H111" s="495"/>
    </row>
    <row r="112" customFormat="false" ht="18.75" hidden="false" customHeight="true" outlineLevel="0" collapsed="false"/>
  </sheetData>
  <mergeCells count="9">
    <mergeCell ref="A1:H1"/>
    <mergeCell ref="A3:B3"/>
    <mergeCell ref="C3:D3"/>
    <mergeCell ref="E3:F3"/>
    <mergeCell ref="G3:H3"/>
    <mergeCell ref="A59:B59"/>
    <mergeCell ref="C59:D59"/>
    <mergeCell ref="E59:F59"/>
    <mergeCell ref="G59:H59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4:C5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60:C10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0:C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E4:E5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4:E5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E60:E10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E60:E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C4:C5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C4:C5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C60:C10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C60:C10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E4:E5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E4:E56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E60:E106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E60:E106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C4:C56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C4:C56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E4:E56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4:E56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C4:C56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C4:C56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E4:E56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E4:E56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C4:C56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E4:E56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conditionalFormatting sqref="C60:C106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C60:C106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conditionalFormatting sqref="E60:E106">
    <cfRule type="cellIs" priority="58" operator="equal" aboveAverage="0" equalAverage="0" bottom="0" percent="0" rank="0" text="" dxfId="56">
      <formula>"NR"</formula>
    </cfRule>
    <cfRule type="cellIs" priority="59" operator="equal" aboveAverage="0" equalAverage="0" bottom="0" percent="0" rank="0" text="" dxfId="57">
      <formula>"ND"</formula>
    </cfRule>
  </conditionalFormatting>
  <conditionalFormatting sqref="E60:E106">
    <cfRule type="cellIs" priority="60" operator="equal" aboveAverage="0" equalAverage="0" bottom="0" percent="0" rank="0" text="" dxfId="58">
      <formula>"NR"</formula>
    </cfRule>
    <cfRule type="cellIs" priority="61" operator="equal" aboveAverage="0" equalAverage="0" bottom="0" percent="0" rank="0" text="" dxfId="59">
      <formula>"ND"</formula>
    </cfRule>
  </conditionalFormatting>
  <conditionalFormatting sqref="C60:C106">
    <cfRule type="cellIs" priority="62" operator="equal" aboveAverage="0" equalAverage="0" bottom="0" percent="0" rank="0" text="" dxfId="60">
      <formula>"NR"</formula>
    </cfRule>
    <cfRule type="cellIs" priority="63" operator="equal" aboveAverage="0" equalAverage="0" bottom="0" percent="0" rank="0" text="" dxfId="61">
      <formula>"ND"</formula>
    </cfRule>
  </conditionalFormatting>
  <conditionalFormatting sqref="C60:C106">
    <cfRule type="cellIs" priority="64" operator="equal" aboveAverage="0" equalAverage="0" bottom="0" percent="0" rank="0" text="" dxfId="62">
      <formula>"NR"</formula>
    </cfRule>
    <cfRule type="cellIs" priority="65" operator="equal" aboveAverage="0" equalAverage="0" bottom="0" percent="0" rank="0" text="" dxfId="63">
      <formula>"ND"</formula>
    </cfRule>
  </conditionalFormatting>
  <conditionalFormatting sqref="E60:E106">
    <cfRule type="cellIs" priority="66" operator="equal" aboveAverage="0" equalAverage="0" bottom="0" percent="0" rank="0" text="" dxfId="64">
      <formula>"NR"</formula>
    </cfRule>
    <cfRule type="cellIs" priority="67" operator="equal" aboveAverage="0" equalAverage="0" bottom="0" percent="0" rank="0" text="" dxfId="65">
      <formula>"ND"</formula>
    </cfRule>
  </conditionalFormatting>
  <conditionalFormatting sqref="E60:E106">
    <cfRule type="cellIs" priority="68" operator="equal" aboveAverage="0" equalAverage="0" bottom="0" percent="0" rank="0" text="" dxfId="66">
      <formula>"NR"</formula>
    </cfRule>
    <cfRule type="cellIs" priority="69" operator="equal" aboveAverage="0" equalAverage="0" bottom="0" percent="0" rank="0" text="" dxfId="67">
      <formula>"ND"</formula>
    </cfRule>
  </conditionalFormatting>
  <conditionalFormatting sqref="C60:C106">
    <cfRule type="cellIs" priority="70" operator="equal" aboveAverage="0" equalAverage="0" bottom="0" percent="0" rank="0" text="" dxfId="68">
      <formula>"NR"</formula>
    </cfRule>
    <cfRule type="cellIs" priority="71" operator="equal" aboveAverage="0" equalAverage="0" bottom="0" percent="0" rank="0" text="" dxfId="69">
      <formula>"ND"</formula>
    </cfRule>
  </conditionalFormatting>
  <conditionalFormatting sqref="E60:E106">
    <cfRule type="cellIs" priority="72" operator="equal" aboveAverage="0" equalAverage="0" bottom="0" percent="0" rank="0" text="" dxfId="70">
      <formula>"NR"</formula>
    </cfRule>
    <cfRule type="cellIs" priority="73" operator="equal" aboveAverage="0" equalAverage="0" bottom="0" percent="0" rank="0" text="" dxfId="71">
      <formula>"ND"</formula>
    </cfRule>
  </conditionalFormatting>
  <hyperlinks>
    <hyperlink ref="L1" location="Sommaire!A1" display="Retour au sommaire"/>
  </hyperlinks>
  <printOptions headings="false" gridLines="false" gridLinesSet="true" horizontalCentered="true" verticalCentered="false"/>
  <pageMargins left="0.309722222222222" right="0.309722222222222" top="0.470138888888889" bottom="0.50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C2" activeCellId="0" sqref="C2"/>
    </sheetView>
  </sheetViews>
  <sheetFormatPr defaultRowHeight="11.25" outlineLevelRow="0" outlineLevelCol="0"/>
  <cols>
    <col collapsed="false" customWidth="true" hidden="false" outlineLevel="0" max="1" min="1" style="32" width="4.43"/>
    <col collapsed="false" customWidth="true" hidden="false" outlineLevel="0" max="2" min="2" style="32" width="25.71"/>
    <col collapsed="false" customWidth="true" hidden="false" outlineLevel="0" max="3" min="3" style="32" width="6.28"/>
    <col collapsed="false" customWidth="true" hidden="false" outlineLevel="0" max="4" min="4" style="483" width="2.71"/>
    <col collapsed="false" customWidth="true" hidden="false" outlineLevel="0" max="5" min="5" style="32" width="7.29"/>
    <col collapsed="false" customWidth="true" hidden="false" outlineLevel="0" max="6" min="6" style="483" width="2.71"/>
    <col collapsed="false" customWidth="true" hidden="false" outlineLevel="0" max="7" min="7" style="32" width="7"/>
    <col collapsed="false" customWidth="true" hidden="false" outlineLevel="0" max="8" min="8" style="483" width="2.71"/>
    <col collapsed="false" customWidth="true" hidden="false" outlineLevel="0" max="9" min="9" style="32" width="6.28"/>
    <col collapsed="false" customWidth="true" hidden="false" outlineLevel="0" max="10" min="10" style="483" width="2.71"/>
    <col collapsed="false" customWidth="true" hidden="false" outlineLevel="0" max="11" min="11" style="32" width="6.28"/>
    <col collapsed="false" customWidth="true" hidden="false" outlineLevel="0" max="12" min="12" style="483" width="2.71"/>
    <col collapsed="false" customWidth="true" hidden="false" outlineLevel="0" max="13" min="13" style="32" width="6.28"/>
    <col collapsed="false" customWidth="true" hidden="false" outlineLevel="0" max="14" min="14" style="483" width="2.71"/>
    <col collapsed="false" customWidth="true" hidden="false" outlineLevel="0" max="15" min="15" style="32" width="8"/>
    <col collapsed="false" customWidth="true" hidden="false" outlineLevel="0" max="16" min="16" style="483" width="3.42"/>
    <col collapsed="false" customWidth="true" hidden="false" outlineLevel="0" max="17" min="17" style="32" width="9"/>
    <col collapsed="false" customWidth="true" hidden="false" outlineLevel="0" max="18" min="18" style="483" width="2.71"/>
    <col collapsed="false" customWidth="true" hidden="true" outlineLevel="0" max="20" min="19" style="32" width="7.29"/>
    <col collapsed="false" customWidth="false" hidden="false" outlineLevel="0" max="22" min="21" style="32" width="11.42"/>
    <col collapsed="false" customWidth="true" hidden="false" outlineLevel="0" max="23" min="23" style="32" width="4.43"/>
    <col collapsed="false" customWidth="false" hidden="false" outlineLevel="0" max="24" min="24" style="32" width="11.42"/>
    <col collapsed="false" customWidth="true" hidden="false" outlineLevel="0" max="25" min="25" style="32" width="4.43"/>
    <col collapsed="false" customWidth="false" hidden="false" outlineLevel="0" max="26" min="26" style="32" width="11.42"/>
    <col collapsed="false" customWidth="true" hidden="false" outlineLevel="0" max="27" min="27" style="32" width="4.43"/>
    <col collapsed="false" customWidth="false" hidden="false" outlineLevel="0" max="28" min="28" style="32" width="11.42"/>
    <col collapsed="false" customWidth="true" hidden="false" outlineLevel="0" max="29" min="29" style="32" width="4.43"/>
    <col collapsed="false" customWidth="false" hidden="false" outlineLevel="0" max="30" min="30" style="32" width="11.42"/>
    <col collapsed="false" customWidth="true" hidden="false" outlineLevel="0" max="31" min="31" style="32" width="4.43"/>
    <col collapsed="false" customWidth="false" hidden="false" outlineLevel="0" max="32" min="32" style="32" width="11.42"/>
    <col collapsed="false" customWidth="true" hidden="false" outlineLevel="0" max="33" min="33" style="32" width="4.43"/>
    <col collapsed="false" customWidth="false" hidden="false" outlineLevel="0" max="1025" min="34" style="32" width="11.42"/>
  </cols>
  <sheetData>
    <row r="1" customFormat="false" ht="26.25" hidden="false" customHeight="true" outlineLevel="0" collapsed="false">
      <c r="A1" s="484" t="s">
        <v>476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V1" s="21" t="s">
        <v>49</v>
      </c>
    </row>
    <row r="2" customFormat="false" ht="13.5" hidden="false" customHeight="true" outlineLevel="0" collapsed="false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="494" customFormat="true" ht="17.25" hidden="false" customHeight="true" outlineLevel="0" collapsed="false">
      <c r="A3" s="518"/>
      <c r="B3" s="518"/>
      <c r="C3" s="573" t="s">
        <v>477</v>
      </c>
      <c r="D3" s="573"/>
      <c r="E3" s="573"/>
      <c r="F3" s="573"/>
      <c r="G3" s="573"/>
      <c r="H3" s="573"/>
      <c r="I3" s="573" t="s">
        <v>478</v>
      </c>
      <c r="J3" s="573"/>
      <c r="K3" s="573"/>
      <c r="L3" s="573"/>
      <c r="M3" s="573"/>
      <c r="N3" s="573"/>
      <c r="O3" s="573"/>
      <c r="P3" s="573"/>
      <c r="Q3" s="574"/>
      <c r="R3" s="495"/>
    </row>
    <row r="4" customFormat="false" ht="41.25" hidden="false" customHeight="true" outlineLevel="0" collapsed="false">
      <c r="A4" s="555" t="s">
        <v>310</v>
      </c>
      <c r="B4" s="555"/>
      <c r="C4" s="575" t="s">
        <v>479</v>
      </c>
      <c r="D4" s="575"/>
      <c r="E4" s="556" t="s">
        <v>480</v>
      </c>
      <c r="F4" s="556"/>
      <c r="G4" s="491" t="s">
        <v>481</v>
      </c>
      <c r="H4" s="491"/>
      <c r="I4" s="576" t="s">
        <v>482</v>
      </c>
      <c r="J4" s="576"/>
      <c r="K4" s="491" t="s">
        <v>483</v>
      </c>
      <c r="L4" s="491"/>
      <c r="M4" s="491" t="s">
        <v>484</v>
      </c>
      <c r="N4" s="491"/>
      <c r="O4" s="491" t="s">
        <v>485</v>
      </c>
      <c r="P4" s="491"/>
      <c r="Q4" s="491" t="s">
        <v>306</v>
      </c>
      <c r="R4" s="491"/>
    </row>
    <row r="5" customFormat="false" ht="12.75" hidden="false" customHeight="true" outlineLevel="0" collapsed="false">
      <c r="A5" s="577" t="n">
        <v>1</v>
      </c>
      <c r="B5" s="578" t="s">
        <v>318</v>
      </c>
      <c r="C5" s="498" t="n">
        <v>9</v>
      </c>
      <c r="D5" s="499"/>
      <c r="E5" s="579" t="n">
        <v>205</v>
      </c>
      <c r="F5" s="524"/>
      <c r="G5" s="498" t="n">
        <v>104</v>
      </c>
      <c r="H5" s="499"/>
      <c r="I5" s="579" t="n">
        <v>26</v>
      </c>
      <c r="J5" s="524"/>
      <c r="K5" s="498" t="n">
        <v>27</v>
      </c>
      <c r="L5" s="499"/>
      <c r="M5" s="579" t="n">
        <v>0</v>
      </c>
      <c r="N5" s="524"/>
      <c r="O5" s="498" t="n">
        <v>608</v>
      </c>
      <c r="P5" s="499"/>
      <c r="Q5" s="524" t="n">
        <v>979</v>
      </c>
      <c r="R5" s="580"/>
      <c r="S5" s="557" t="n">
        <v>366</v>
      </c>
      <c r="T5" s="557" t="n">
        <v>-631</v>
      </c>
      <c r="U5" s="550"/>
      <c r="V5" s="550"/>
      <c r="W5" s="550"/>
      <c r="X5" s="550"/>
      <c r="Y5" s="550"/>
      <c r="Z5" s="550"/>
      <c r="AA5" s="550"/>
      <c r="AB5" s="550"/>
      <c r="AC5" s="550"/>
      <c r="AD5" s="550"/>
      <c r="AE5" s="550"/>
      <c r="AF5" s="550"/>
      <c r="AG5" s="550"/>
      <c r="AH5" s="550"/>
    </row>
    <row r="6" customFormat="false" ht="12.75" hidden="false" customHeight="true" outlineLevel="0" collapsed="false">
      <c r="A6" s="496" t="n">
        <v>2</v>
      </c>
      <c r="B6" s="497" t="s">
        <v>319</v>
      </c>
      <c r="C6" s="505" t="n">
        <v>23</v>
      </c>
      <c r="D6" s="506"/>
      <c r="E6" s="581" t="n">
        <v>86</v>
      </c>
      <c r="F6" s="525"/>
      <c r="G6" s="505" t="n">
        <v>149</v>
      </c>
      <c r="H6" s="506"/>
      <c r="I6" s="581" t="n">
        <v>42</v>
      </c>
      <c r="J6" s="525"/>
      <c r="K6" s="505" t="n">
        <v>23</v>
      </c>
      <c r="L6" s="506"/>
      <c r="M6" s="581" t="n">
        <v>0</v>
      </c>
      <c r="N6" s="525"/>
      <c r="O6" s="505" t="n">
        <v>1353</v>
      </c>
      <c r="P6" s="506"/>
      <c r="Q6" s="525" t="n">
        <v>1676</v>
      </c>
      <c r="R6" s="582"/>
      <c r="S6" s="557" t="n">
        <v>265</v>
      </c>
      <c r="T6" s="557" t="n">
        <v>-1337</v>
      </c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  <c r="AG6" s="550"/>
      <c r="AH6" s="550"/>
    </row>
    <row r="7" customFormat="false" ht="12.75" hidden="false" customHeight="true" outlineLevel="0" collapsed="false">
      <c r="A7" s="496" t="n">
        <v>3</v>
      </c>
      <c r="B7" s="497" t="s">
        <v>320</v>
      </c>
      <c r="C7" s="505" t="n">
        <v>5</v>
      </c>
      <c r="D7" s="506"/>
      <c r="E7" s="581" t="n">
        <v>119</v>
      </c>
      <c r="F7" s="525"/>
      <c r="G7" s="505" t="n">
        <v>81</v>
      </c>
      <c r="H7" s="506"/>
      <c r="I7" s="581" t="n">
        <v>19</v>
      </c>
      <c r="J7" s="525"/>
      <c r="K7" s="505" t="n">
        <v>28</v>
      </c>
      <c r="L7" s="506"/>
      <c r="M7" s="581" t="n">
        <v>0</v>
      </c>
      <c r="N7" s="525"/>
      <c r="O7" s="505" t="n">
        <v>672</v>
      </c>
      <c r="P7" s="506"/>
      <c r="Q7" s="525" t="n">
        <v>924</v>
      </c>
      <c r="R7" s="582"/>
      <c r="S7" s="557" t="n">
        <v>180</v>
      </c>
      <c r="T7" s="557" t="n">
        <v>-731</v>
      </c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  <c r="AG7" s="550"/>
      <c r="AH7" s="550"/>
    </row>
    <row r="8" customFormat="false" ht="12.75" hidden="false" customHeight="true" outlineLevel="0" collapsed="false">
      <c r="A8" s="496" t="n">
        <v>4</v>
      </c>
      <c r="B8" s="497" t="s">
        <v>321</v>
      </c>
      <c r="C8" s="505" t="n">
        <v>2</v>
      </c>
      <c r="D8" s="506"/>
      <c r="E8" s="581" t="n">
        <v>68</v>
      </c>
      <c r="F8" s="525"/>
      <c r="G8" s="505" t="n">
        <v>27</v>
      </c>
      <c r="H8" s="506"/>
      <c r="I8" s="581" t="n">
        <v>5</v>
      </c>
      <c r="J8" s="525"/>
      <c r="K8" s="505" t="n">
        <v>8</v>
      </c>
      <c r="L8" s="506"/>
      <c r="M8" s="581" t="n">
        <v>0</v>
      </c>
      <c r="N8" s="525"/>
      <c r="O8" s="505" t="n">
        <v>209</v>
      </c>
      <c r="P8" s="506"/>
      <c r="Q8" s="525" t="n">
        <v>319</v>
      </c>
      <c r="R8" s="582"/>
      <c r="S8" s="557" t="n">
        <v>95</v>
      </c>
      <c r="T8" s="557" t="n">
        <v>-198</v>
      </c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  <c r="AG8" s="550"/>
      <c r="AH8" s="550"/>
    </row>
    <row r="9" customFormat="false" ht="12.75" hidden="false" customHeight="true" outlineLevel="0" collapsed="false">
      <c r="A9" s="496" t="n">
        <v>5</v>
      </c>
      <c r="B9" s="497" t="s">
        <v>323</v>
      </c>
      <c r="C9" s="505" t="n">
        <v>1</v>
      </c>
      <c r="D9" s="506"/>
      <c r="E9" s="581" t="n">
        <v>43</v>
      </c>
      <c r="F9" s="525"/>
      <c r="G9" s="505" t="n">
        <v>26</v>
      </c>
      <c r="H9" s="506"/>
      <c r="I9" s="581" t="n">
        <v>0</v>
      </c>
      <c r="J9" s="525"/>
      <c r="K9" s="505" t="n">
        <v>12</v>
      </c>
      <c r="L9" s="506"/>
      <c r="M9" s="581" t="n">
        <v>0</v>
      </c>
      <c r="N9" s="525"/>
      <c r="O9" s="505" t="n">
        <v>107</v>
      </c>
      <c r="P9" s="506"/>
      <c r="Q9" s="525" t="n">
        <v>189</v>
      </c>
      <c r="R9" s="582"/>
      <c r="S9" s="557" t="n">
        <v>60</v>
      </c>
      <c r="T9" s="557" t="n">
        <v>-106</v>
      </c>
      <c r="U9" s="550"/>
      <c r="V9" s="550"/>
      <c r="W9" s="550"/>
      <c r="X9" s="550"/>
      <c r="Y9" s="550"/>
      <c r="Z9" s="550"/>
      <c r="AA9" s="550"/>
      <c r="AB9" s="550"/>
      <c r="AC9" s="550"/>
      <c r="AD9" s="550"/>
      <c r="AE9" s="550"/>
      <c r="AF9" s="550"/>
      <c r="AG9" s="550"/>
      <c r="AH9" s="550"/>
    </row>
    <row r="10" customFormat="false" ht="12.75" hidden="false" customHeight="true" outlineLevel="0" collapsed="false">
      <c r="A10" s="496" t="n">
        <v>6</v>
      </c>
      <c r="B10" s="497" t="s">
        <v>324</v>
      </c>
      <c r="C10" s="505" t="n">
        <v>17</v>
      </c>
      <c r="D10" s="506"/>
      <c r="E10" s="581" t="n">
        <v>204</v>
      </c>
      <c r="F10" s="525"/>
      <c r="G10" s="505" t="n">
        <v>210</v>
      </c>
      <c r="H10" s="506"/>
      <c r="I10" s="581" t="n">
        <v>50</v>
      </c>
      <c r="J10" s="525"/>
      <c r="K10" s="505" t="n">
        <v>28</v>
      </c>
      <c r="L10" s="506"/>
      <c r="M10" s="581" t="n">
        <v>0</v>
      </c>
      <c r="N10" s="525"/>
      <c r="O10" s="505" t="n">
        <v>854</v>
      </c>
      <c r="P10" s="506"/>
      <c r="Q10" s="525" t="n">
        <v>1363</v>
      </c>
      <c r="R10" s="582"/>
      <c r="S10" s="557" t="n">
        <v>367</v>
      </c>
      <c r="T10" s="557" t="n">
        <v>-843</v>
      </c>
      <c r="U10" s="550"/>
      <c r="V10" s="550"/>
      <c r="W10" s="550"/>
      <c r="X10" s="550"/>
      <c r="Y10" s="550"/>
      <c r="Z10" s="550"/>
      <c r="AA10" s="550"/>
      <c r="AB10" s="550"/>
      <c r="AC10" s="550"/>
      <c r="AD10" s="550"/>
      <c r="AE10" s="550"/>
      <c r="AF10" s="550"/>
      <c r="AG10" s="550"/>
      <c r="AH10" s="550"/>
    </row>
    <row r="11" customFormat="false" ht="12.75" hidden="false" customHeight="true" outlineLevel="0" collapsed="false">
      <c r="A11" s="496" t="n">
        <v>7</v>
      </c>
      <c r="B11" s="497" t="s">
        <v>325</v>
      </c>
      <c r="C11" s="505" t="n">
        <v>0</v>
      </c>
      <c r="D11" s="506"/>
      <c r="E11" s="581" t="n">
        <v>56</v>
      </c>
      <c r="F11" s="525"/>
      <c r="G11" s="505" t="n">
        <v>59</v>
      </c>
      <c r="H11" s="506"/>
      <c r="I11" s="581" t="n">
        <v>4</v>
      </c>
      <c r="J11" s="525"/>
      <c r="K11" s="505" t="n">
        <v>10</v>
      </c>
      <c r="L11" s="506"/>
      <c r="M11" s="581" t="n">
        <v>0</v>
      </c>
      <c r="N11" s="525"/>
      <c r="O11" s="505" t="n">
        <v>382</v>
      </c>
      <c r="P11" s="506"/>
      <c r="Q11" s="525" t="n">
        <v>511</v>
      </c>
      <c r="R11" s="582"/>
      <c r="S11" s="557" t="n">
        <v>94</v>
      </c>
      <c r="T11" s="557" t="n">
        <v>-505</v>
      </c>
      <c r="U11" s="550"/>
      <c r="V11" s="550"/>
      <c r="W11" s="550"/>
      <c r="X11" s="550"/>
      <c r="Y11" s="550"/>
      <c r="Z11" s="550"/>
      <c r="AA11" s="550"/>
      <c r="AB11" s="550"/>
      <c r="AC11" s="550"/>
      <c r="AD11" s="550"/>
      <c r="AE11" s="550"/>
      <c r="AF11" s="550"/>
      <c r="AG11" s="550"/>
      <c r="AH11" s="550"/>
    </row>
    <row r="12" customFormat="false" ht="12.75" hidden="false" customHeight="true" outlineLevel="0" collapsed="false">
      <c r="A12" s="496" t="n">
        <v>8</v>
      </c>
      <c r="B12" s="497" t="s">
        <v>326</v>
      </c>
      <c r="C12" s="505" t="n">
        <v>11</v>
      </c>
      <c r="D12" s="506"/>
      <c r="E12" s="581" t="n">
        <v>45</v>
      </c>
      <c r="F12" s="525"/>
      <c r="G12" s="505" t="n">
        <v>63</v>
      </c>
      <c r="H12" s="506"/>
      <c r="I12" s="581" t="n">
        <v>25</v>
      </c>
      <c r="J12" s="525"/>
      <c r="K12" s="505" t="n">
        <v>12</v>
      </c>
      <c r="L12" s="506"/>
      <c r="M12" s="581" t="n">
        <v>0</v>
      </c>
      <c r="N12" s="525"/>
      <c r="O12" s="505" t="n">
        <v>687</v>
      </c>
      <c r="P12" s="506"/>
      <c r="Q12" s="525" t="n">
        <v>843</v>
      </c>
      <c r="R12" s="582"/>
      <c r="S12" s="557" t="n">
        <v>78</v>
      </c>
      <c r="T12" s="557" t="n">
        <v>-693</v>
      </c>
      <c r="U12" s="550"/>
      <c r="V12" s="550"/>
      <c r="W12" s="550"/>
      <c r="X12" s="550"/>
      <c r="Y12" s="550"/>
      <c r="Z12" s="550"/>
      <c r="AA12" s="550"/>
      <c r="AB12" s="550"/>
      <c r="AC12" s="550"/>
      <c r="AD12" s="550"/>
      <c r="AE12" s="550"/>
      <c r="AF12" s="550"/>
      <c r="AG12" s="550"/>
      <c r="AH12" s="550"/>
    </row>
    <row r="13" customFormat="false" ht="12.75" hidden="false" customHeight="true" outlineLevel="0" collapsed="false">
      <c r="A13" s="496" t="n">
        <v>9</v>
      </c>
      <c r="B13" s="497" t="s">
        <v>327</v>
      </c>
      <c r="C13" s="505" t="n">
        <v>1</v>
      </c>
      <c r="D13" s="506"/>
      <c r="E13" s="581" t="n">
        <v>53</v>
      </c>
      <c r="F13" s="525"/>
      <c r="G13" s="505" t="n">
        <v>22</v>
      </c>
      <c r="H13" s="506"/>
      <c r="I13" s="581" t="n">
        <v>7</v>
      </c>
      <c r="J13" s="525"/>
      <c r="K13" s="505" t="n">
        <v>26</v>
      </c>
      <c r="L13" s="506"/>
      <c r="M13" s="581" t="n">
        <v>0</v>
      </c>
      <c r="N13" s="525"/>
      <c r="O13" s="505" t="n">
        <v>246</v>
      </c>
      <c r="P13" s="506"/>
      <c r="Q13" s="525" t="n">
        <v>355</v>
      </c>
      <c r="R13" s="582"/>
      <c r="S13" s="557" t="n">
        <v>101</v>
      </c>
      <c r="T13" s="557" t="n">
        <v>-255</v>
      </c>
      <c r="U13" s="550"/>
      <c r="V13" s="550"/>
      <c r="W13" s="550"/>
      <c r="X13" s="550"/>
      <c r="Y13" s="550"/>
      <c r="Z13" s="550"/>
      <c r="AA13" s="550"/>
      <c r="AB13" s="550"/>
      <c r="AC13" s="550"/>
      <c r="AD13" s="550"/>
      <c r="AE13" s="550"/>
      <c r="AF13" s="550"/>
      <c r="AG13" s="550"/>
      <c r="AH13" s="550"/>
    </row>
    <row r="14" customFormat="false" ht="12.75" hidden="false" customHeight="true" outlineLevel="0" collapsed="false">
      <c r="A14" s="496" t="n">
        <v>10</v>
      </c>
      <c r="B14" s="497" t="s">
        <v>328</v>
      </c>
      <c r="C14" s="505" t="n">
        <v>20</v>
      </c>
      <c r="D14" s="506"/>
      <c r="E14" s="581" t="n">
        <v>100</v>
      </c>
      <c r="F14" s="525"/>
      <c r="G14" s="505" t="n">
        <v>85</v>
      </c>
      <c r="H14" s="506"/>
      <c r="I14" s="581" t="n">
        <v>25</v>
      </c>
      <c r="J14" s="525"/>
      <c r="K14" s="505" t="n">
        <v>27</v>
      </c>
      <c r="L14" s="506"/>
      <c r="M14" s="581" t="n">
        <v>0</v>
      </c>
      <c r="N14" s="525"/>
      <c r="O14" s="505" t="n">
        <v>623</v>
      </c>
      <c r="P14" s="506"/>
      <c r="Q14" s="525" t="n">
        <v>880</v>
      </c>
      <c r="R14" s="582"/>
      <c r="S14" s="557" t="n">
        <v>197</v>
      </c>
      <c r="T14" s="557" t="n">
        <v>-624</v>
      </c>
      <c r="U14" s="550"/>
      <c r="V14" s="550"/>
      <c r="W14" s="550"/>
      <c r="X14" s="550"/>
      <c r="Y14" s="550"/>
      <c r="Z14" s="550"/>
      <c r="AA14" s="550"/>
      <c r="AB14" s="550"/>
      <c r="AC14" s="550"/>
      <c r="AD14" s="550"/>
      <c r="AE14" s="550"/>
      <c r="AF14" s="550"/>
      <c r="AG14" s="550"/>
      <c r="AH14" s="550"/>
    </row>
    <row r="15" customFormat="false" ht="12.75" hidden="false" customHeight="true" outlineLevel="0" collapsed="false">
      <c r="A15" s="496" t="n">
        <v>11</v>
      </c>
      <c r="B15" s="497" t="s">
        <v>329</v>
      </c>
      <c r="C15" s="505" t="n">
        <v>15</v>
      </c>
      <c r="D15" s="506"/>
      <c r="E15" s="581" t="n">
        <v>195</v>
      </c>
      <c r="F15" s="525"/>
      <c r="G15" s="505" t="n">
        <v>76</v>
      </c>
      <c r="H15" s="506"/>
      <c r="I15" s="581" t="n">
        <v>45</v>
      </c>
      <c r="J15" s="525"/>
      <c r="K15" s="505" t="n">
        <v>0</v>
      </c>
      <c r="L15" s="506"/>
      <c r="M15" s="581" t="n">
        <v>0</v>
      </c>
      <c r="N15" s="525"/>
      <c r="O15" s="505" t="n">
        <v>515</v>
      </c>
      <c r="P15" s="506"/>
      <c r="Q15" s="525" t="n">
        <v>846</v>
      </c>
      <c r="R15" s="582"/>
      <c r="S15" s="557" t="n">
        <v>264</v>
      </c>
      <c r="T15" s="557" t="n">
        <v>-565</v>
      </c>
      <c r="U15" s="550"/>
      <c r="V15" s="550"/>
      <c r="W15" s="550"/>
      <c r="X15" s="550"/>
      <c r="Y15" s="550"/>
      <c r="Z15" s="550"/>
      <c r="AA15" s="550"/>
      <c r="AB15" s="550"/>
      <c r="AC15" s="550"/>
      <c r="AD15" s="550"/>
      <c r="AE15" s="550"/>
      <c r="AF15" s="550"/>
      <c r="AG15" s="550"/>
      <c r="AH15" s="550"/>
    </row>
    <row r="16" customFormat="false" ht="12.75" hidden="false" customHeight="true" outlineLevel="0" collapsed="false">
      <c r="A16" s="496" t="n">
        <v>12</v>
      </c>
      <c r="B16" s="497" t="s">
        <v>330</v>
      </c>
      <c r="C16" s="505" t="n">
        <v>7</v>
      </c>
      <c r="D16" s="506"/>
      <c r="E16" s="581" t="n">
        <v>94</v>
      </c>
      <c r="F16" s="525"/>
      <c r="G16" s="505" t="n">
        <v>77</v>
      </c>
      <c r="H16" s="506"/>
      <c r="I16" s="581" t="n">
        <v>20</v>
      </c>
      <c r="J16" s="525"/>
      <c r="K16" s="505" t="n">
        <v>10</v>
      </c>
      <c r="L16" s="506"/>
      <c r="M16" s="581" t="n">
        <v>0</v>
      </c>
      <c r="N16" s="525"/>
      <c r="O16" s="505" t="n">
        <v>437</v>
      </c>
      <c r="P16" s="506"/>
      <c r="Q16" s="525" t="n">
        <v>645</v>
      </c>
      <c r="R16" s="582"/>
      <c r="S16" s="557" t="n">
        <v>173</v>
      </c>
      <c r="T16" s="557" t="n">
        <v>-446</v>
      </c>
      <c r="U16" s="550"/>
      <c r="V16" s="550"/>
      <c r="W16" s="550"/>
      <c r="X16" s="550"/>
      <c r="Y16" s="550"/>
      <c r="Z16" s="550"/>
      <c r="AA16" s="550"/>
      <c r="AB16" s="550"/>
      <c r="AC16" s="550"/>
      <c r="AD16" s="550"/>
      <c r="AE16" s="550"/>
      <c r="AF16" s="550"/>
      <c r="AG16" s="550"/>
      <c r="AH16" s="550"/>
    </row>
    <row r="17" customFormat="false" ht="12.75" hidden="false" customHeight="true" outlineLevel="0" collapsed="false">
      <c r="A17" s="496" t="n">
        <v>13</v>
      </c>
      <c r="B17" s="497" t="s">
        <v>331</v>
      </c>
      <c r="C17" s="505" t="n">
        <v>73</v>
      </c>
      <c r="D17" s="506"/>
      <c r="E17" s="581" t="n">
        <v>131</v>
      </c>
      <c r="F17" s="525"/>
      <c r="G17" s="505" t="n">
        <v>431</v>
      </c>
      <c r="H17" s="506"/>
      <c r="I17" s="581" t="n">
        <v>62</v>
      </c>
      <c r="J17" s="525"/>
      <c r="K17" s="505" t="n">
        <v>87</v>
      </c>
      <c r="L17" s="506"/>
      <c r="M17" s="581" t="n">
        <v>0</v>
      </c>
      <c r="N17" s="525"/>
      <c r="O17" s="505" t="n">
        <v>2019</v>
      </c>
      <c r="P17" s="506"/>
      <c r="Q17" s="525" t="n">
        <v>2803</v>
      </c>
      <c r="R17" s="582"/>
      <c r="S17" s="557" t="n">
        <v>643</v>
      </c>
      <c r="T17" s="557" t="n">
        <v>-2086</v>
      </c>
      <c r="U17" s="550"/>
      <c r="V17" s="550"/>
      <c r="W17" s="550"/>
      <c r="X17" s="550"/>
      <c r="Y17" s="550"/>
      <c r="Z17" s="550"/>
      <c r="AA17" s="550"/>
      <c r="AB17" s="550"/>
      <c r="AC17" s="550"/>
      <c r="AD17" s="550"/>
      <c r="AE17" s="550"/>
      <c r="AF17" s="550"/>
      <c r="AG17" s="550"/>
      <c r="AH17" s="550"/>
    </row>
    <row r="18" customFormat="false" ht="12.75" hidden="false" customHeight="true" outlineLevel="0" collapsed="false">
      <c r="A18" s="496" t="n">
        <v>14</v>
      </c>
      <c r="B18" s="497" t="s">
        <v>332</v>
      </c>
      <c r="C18" s="505" t="n">
        <v>28</v>
      </c>
      <c r="D18" s="506"/>
      <c r="E18" s="581" t="n">
        <v>180</v>
      </c>
      <c r="F18" s="525"/>
      <c r="G18" s="505" t="n">
        <v>360</v>
      </c>
      <c r="H18" s="506"/>
      <c r="I18" s="581" t="n">
        <v>44</v>
      </c>
      <c r="J18" s="525"/>
      <c r="K18" s="505" t="n">
        <v>42</v>
      </c>
      <c r="L18" s="506"/>
      <c r="M18" s="581" t="n">
        <v>0</v>
      </c>
      <c r="N18" s="525"/>
      <c r="O18" s="505" t="n">
        <v>1420</v>
      </c>
      <c r="P18" s="506"/>
      <c r="Q18" s="525" t="n">
        <v>2074</v>
      </c>
      <c r="R18" s="582"/>
      <c r="S18" s="557" t="n">
        <v>556</v>
      </c>
      <c r="T18" s="557" t="n">
        <v>-1496</v>
      </c>
      <c r="U18" s="550"/>
      <c r="V18" s="550"/>
      <c r="W18" s="550"/>
      <c r="X18" s="550"/>
      <c r="Y18" s="550"/>
      <c r="Z18" s="550"/>
      <c r="AA18" s="550"/>
      <c r="AB18" s="550"/>
      <c r="AC18" s="550"/>
      <c r="AD18" s="550"/>
      <c r="AE18" s="550"/>
      <c r="AF18" s="550"/>
      <c r="AG18" s="550"/>
      <c r="AH18" s="550"/>
    </row>
    <row r="19" customFormat="false" ht="12.75" hidden="false" customHeight="true" outlineLevel="0" collapsed="false">
      <c r="A19" s="496" t="n">
        <v>15</v>
      </c>
      <c r="B19" s="497" t="s">
        <v>333</v>
      </c>
      <c r="C19" s="505" t="n">
        <v>3</v>
      </c>
      <c r="D19" s="506"/>
      <c r="E19" s="581" t="n">
        <v>24</v>
      </c>
      <c r="F19" s="525"/>
      <c r="G19" s="505" t="n">
        <v>16</v>
      </c>
      <c r="H19" s="506"/>
      <c r="I19" s="581" t="n">
        <v>1</v>
      </c>
      <c r="J19" s="525"/>
      <c r="K19" s="505" t="n">
        <v>0</v>
      </c>
      <c r="L19" s="506"/>
      <c r="M19" s="581" t="n">
        <v>0</v>
      </c>
      <c r="N19" s="525"/>
      <c r="O19" s="505" t="n">
        <v>133</v>
      </c>
      <c r="P19" s="506"/>
      <c r="Q19" s="525" t="n">
        <v>177</v>
      </c>
      <c r="R19" s="582"/>
      <c r="S19" s="557" t="n">
        <v>32</v>
      </c>
      <c r="T19" s="557" t="n">
        <v>-154</v>
      </c>
      <c r="U19" s="550"/>
      <c r="V19" s="550"/>
      <c r="W19" s="550"/>
      <c r="X19" s="550"/>
      <c r="Y19" s="550"/>
      <c r="Z19" s="550"/>
      <c r="AA19" s="550"/>
      <c r="AB19" s="550"/>
      <c r="AC19" s="550"/>
      <c r="AD19" s="550"/>
      <c r="AE19" s="550"/>
      <c r="AF19" s="550"/>
      <c r="AG19" s="550"/>
      <c r="AH19" s="550"/>
    </row>
    <row r="20" customFormat="false" ht="12.75" hidden="false" customHeight="true" outlineLevel="0" collapsed="false">
      <c r="A20" s="496" t="n">
        <v>16</v>
      </c>
      <c r="B20" s="497" t="s">
        <v>334</v>
      </c>
      <c r="C20" s="505" t="n">
        <v>8</v>
      </c>
      <c r="D20" s="506"/>
      <c r="E20" s="581" t="n">
        <v>106</v>
      </c>
      <c r="F20" s="525"/>
      <c r="G20" s="505" t="n">
        <v>95</v>
      </c>
      <c r="H20" s="506"/>
      <c r="I20" s="581" t="n">
        <v>20</v>
      </c>
      <c r="J20" s="525"/>
      <c r="K20" s="505" t="n">
        <v>13</v>
      </c>
      <c r="L20" s="506"/>
      <c r="M20" s="581" t="n">
        <v>0</v>
      </c>
      <c r="N20" s="525"/>
      <c r="O20" s="505" t="n">
        <v>606</v>
      </c>
      <c r="P20" s="506"/>
      <c r="Q20" s="525" t="n">
        <v>848</v>
      </c>
      <c r="R20" s="582"/>
      <c r="S20" s="557" t="n">
        <v>215</v>
      </c>
      <c r="T20" s="557" t="n">
        <v>-596</v>
      </c>
      <c r="U20" s="550"/>
      <c r="V20" s="550"/>
      <c r="W20" s="550"/>
      <c r="X20" s="550"/>
      <c r="Y20" s="550"/>
      <c r="Z20" s="550"/>
      <c r="AA20" s="550"/>
      <c r="AB20" s="550"/>
      <c r="AC20" s="550"/>
      <c r="AD20" s="550"/>
      <c r="AE20" s="550"/>
      <c r="AF20" s="550"/>
      <c r="AG20" s="550"/>
      <c r="AH20" s="550"/>
    </row>
    <row r="21" customFormat="false" ht="12.75" hidden="false" customHeight="true" outlineLevel="0" collapsed="false">
      <c r="A21" s="496" t="n">
        <v>17</v>
      </c>
      <c r="B21" s="497" t="s">
        <v>335</v>
      </c>
      <c r="C21" s="505" t="n">
        <v>13</v>
      </c>
      <c r="D21" s="506"/>
      <c r="E21" s="581" t="n">
        <v>150</v>
      </c>
      <c r="F21" s="525"/>
      <c r="G21" s="505" t="n">
        <v>137</v>
      </c>
      <c r="H21" s="506"/>
      <c r="I21" s="581" t="n">
        <v>28</v>
      </c>
      <c r="J21" s="525"/>
      <c r="K21" s="505" t="n">
        <v>6</v>
      </c>
      <c r="L21" s="506"/>
      <c r="M21" s="581" t="n">
        <v>0</v>
      </c>
      <c r="N21" s="525"/>
      <c r="O21" s="505" t="n">
        <v>777</v>
      </c>
      <c r="P21" s="506"/>
      <c r="Q21" s="525" t="n">
        <v>1111</v>
      </c>
      <c r="R21" s="582"/>
      <c r="S21" s="557" t="n">
        <v>304</v>
      </c>
      <c r="T21" s="557" t="n">
        <v>-779</v>
      </c>
      <c r="U21" s="550"/>
      <c r="V21" s="550"/>
      <c r="W21" s="550"/>
      <c r="X21" s="550"/>
      <c r="Y21" s="550"/>
      <c r="Z21" s="550"/>
      <c r="AA21" s="550"/>
      <c r="AB21" s="550"/>
      <c r="AC21" s="550"/>
      <c r="AD21" s="550"/>
      <c r="AE21" s="550"/>
      <c r="AF21" s="550"/>
      <c r="AG21" s="550"/>
      <c r="AH21" s="550"/>
    </row>
    <row r="22" customFormat="false" ht="12.75" hidden="false" customHeight="true" outlineLevel="0" collapsed="false">
      <c r="A22" s="496" t="n">
        <v>18</v>
      </c>
      <c r="B22" s="497" t="s">
        <v>336</v>
      </c>
      <c r="C22" s="505" t="n">
        <v>4</v>
      </c>
      <c r="D22" s="506"/>
      <c r="E22" s="581" t="n">
        <v>165</v>
      </c>
      <c r="F22" s="525"/>
      <c r="G22" s="505" t="n">
        <v>105</v>
      </c>
      <c r="H22" s="506"/>
      <c r="I22" s="581" t="n">
        <v>32</v>
      </c>
      <c r="J22" s="525"/>
      <c r="K22" s="505" t="n">
        <v>29</v>
      </c>
      <c r="L22" s="506"/>
      <c r="M22" s="581" t="n">
        <v>0</v>
      </c>
      <c r="N22" s="525"/>
      <c r="O22" s="505" t="n">
        <v>627</v>
      </c>
      <c r="P22" s="506"/>
      <c r="Q22" s="525" t="n">
        <v>962</v>
      </c>
      <c r="R22" s="582"/>
      <c r="S22" s="557" t="n">
        <v>288</v>
      </c>
      <c r="T22" s="557" t="n">
        <v>-655</v>
      </c>
      <c r="U22" s="550"/>
      <c r="V22" s="550"/>
      <c r="W22" s="550"/>
      <c r="X22" s="550"/>
      <c r="Y22" s="550"/>
      <c r="Z22" s="550"/>
      <c r="AA22" s="550"/>
      <c r="AB22" s="550"/>
      <c r="AC22" s="550"/>
      <c r="AD22" s="550"/>
      <c r="AE22" s="550"/>
      <c r="AF22" s="550"/>
      <c r="AG22" s="550"/>
      <c r="AH22" s="550"/>
    </row>
    <row r="23" customFormat="false" ht="12.75" hidden="false" customHeight="true" outlineLevel="0" collapsed="false">
      <c r="A23" s="496" t="n">
        <v>19</v>
      </c>
      <c r="B23" s="497" t="s">
        <v>337</v>
      </c>
      <c r="C23" s="505" t="n">
        <v>10</v>
      </c>
      <c r="D23" s="506"/>
      <c r="E23" s="581" t="n">
        <v>15</v>
      </c>
      <c r="F23" s="525"/>
      <c r="G23" s="505" t="n">
        <v>39</v>
      </c>
      <c r="H23" s="506"/>
      <c r="I23" s="581" t="n">
        <v>10</v>
      </c>
      <c r="J23" s="525"/>
      <c r="K23" s="505" t="n">
        <v>23</v>
      </c>
      <c r="L23" s="506"/>
      <c r="M23" s="581" t="n">
        <v>0</v>
      </c>
      <c r="N23" s="525"/>
      <c r="O23" s="505" t="n">
        <v>319</v>
      </c>
      <c r="P23" s="506"/>
      <c r="Q23" s="525" t="n">
        <v>416</v>
      </c>
      <c r="R23" s="582"/>
      <c r="S23" s="557" t="n">
        <v>66</v>
      </c>
      <c r="T23" s="557" t="n">
        <v>-341</v>
      </c>
      <c r="U23" s="550"/>
      <c r="V23" s="550"/>
      <c r="W23" s="550"/>
      <c r="X23" s="550"/>
      <c r="Y23" s="550"/>
      <c r="Z23" s="550"/>
      <c r="AA23" s="550"/>
      <c r="AB23" s="550"/>
      <c r="AC23" s="550"/>
      <c r="AD23" s="550"/>
      <c r="AE23" s="550"/>
      <c r="AF23" s="550"/>
      <c r="AG23" s="550"/>
      <c r="AH23" s="550"/>
    </row>
    <row r="24" customFormat="false" ht="12.75" hidden="false" customHeight="true" outlineLevel="0" collapsed="false">
      <c r="A24" s="496" t="s">
        <v>338</v>
      </c>
      <c r="B24" s="497" t="s">
        <v>339</v>
      </c>
      <c r="C24" s="505" t="n">
        <v>0</v>
      </c>
      <c r="D24" s="506" t="s">
        <v>322</v>
      </c>
      <c r="E24" s="581" t="n">
        <v>50</v>
      </c>
      <c r="F24" s="525" t="s">
        <v>322</v>
      </c>
      <c r="G24" s="505" t="n">
        <v>15</v>
      </c>
      <c r="H24" s="506" t="s">
        <v>322</v>
      </c>
      <c r="I24" s="581" t="n">
        <v>0</v>
      </c>
      <c r="J24" s="525" t="s">
        <v>322</v>
      </c>
      <c r="K24" s="505" t="n">
        <v>2</v>
      </c>
      <c r="L24" s="506" t="s">
        <v>322</v>
      </c>
      <c r="M24" s="581" t="n">
        <v>0</v>
      </c>
      <c r="N24" s="525" t="s">
        <v>322</v>
      </c>
      <c r="O24" s="505" t="n">
        <v>76</v>
      </c>
      <c r="P24" s="506" t="s">
        <v>322</v>
      </c>
      <c r="Q24" s="525" t="n">
        <v>143</v>
      </c>
      <c r="R24" s="582" t="s">
        <v>322</v>
      </c>
      <c r="S24" s="557" t="n">
        <v>65</v>
      </c>
      <c r="T24" s="557" t="n">
        <v>-78</v>
      </c>
      <c r="U24" s="550"/>
      <c r="V24" s="550"/>
      <c r="W24" s="550"/>
      <c r="X24" s="550"/>
      <c r="Y24" s="550"/>
      <c r="Z24" s="550"/>
      <c r="AA24" s="550"/>
      <c r="AB24" s="550"/>
      <c r="AC24" s="550"/>
      <c r="AD24" s="550"/>
      <c r="AE24" s="550"/>
      <c r="AF24" s="550"/>
      <c r="AG24" s="550"/>
      <c r="AH24" s="550"/>
    </row>
    <row r="25" customFormat="false" ht="12.75" hidden="false" customHeight="true" outlineLevel="0" collapsed="false">
      <c r="A25" s="496" t="s">
        <v>340</v>
      </c>
      <c r="B25" s="497" t="s">
        <v>341</v>
      </c>
      <c r="C25" s="505" t="n">
        <v>0</v>
      </c>
      <c r="D25" s="506"/>
      <c r="E25" s="581" t="n">
        <v>29</v>
      </c>
      <c r="F25" s="525"/>
      <c r="G25" s="505" t="n">
        <v>15</v>
      </c>
      <c r="H25" s="506"/>
      <c r="I25" s="581" t="n">
        <v>0</v>
      </c>
      <c r="J25" s="525"/>
      <c r="K25" s="505" t="n">
        <v>3</v>
      </c>
      <c r="L25" s="506"/>
      <c r="M25" s="581" t="n">
        <v>1</v>
      </c>
      <c r="N25" s="525"/>
      <c r="O25" s="505" t="n">
        <v>94</v>
      </c>
      <c r="P25" s="506"/>
      <c r="Q25" s="525" t="n">
        <v>142</v>
      </c>
      <c r="R25" s="582"/>
      <c r="S25" s="557" t="n">
        <v>57</v>
      </c>
      <c r="T25" s="557" t="n">
        <v>-95</v>
      </c>
      <c r="U25" s="550"/>
      <c r="V25" s="550"/>
      <c r="W25" s="550"/>
      <c r="X25" s="550"/>
      <c r="Y25" s="550"/>
      <c r="Z25" s="550"/>
      <c r="AA25" s="550"/>
      <c r="AB25" s="550"/>
      <c r="AC25" s="550"/>
      <c r="AD25" s="550"/>
      <c r="AE25" s="550"/>
      <c r="AF25" s="550"/>
      <c r="AG25" s="550"/>
      <c r="AH25" s="550"/>
    </row>
    <row r="26" customFormat="false" ht="12.75" hidden="false" customHeight="true" outlineLevel="0" collapsed="false">
      <c r="A26" s="496" t="n">
        <v>21</v>
      </c>
      <c r="B26" s="497" t="s">
        <v>342</v>
      </c>
      <c r="C26" s="505" t="n">
        <v>17</v>
      </c>
      <c r="D26" s="506"/>
      <c r="E26" s="581" t="n">
        <v>175</v>
      </c>
      <c r="F26" s="525"/>
      <c r="G26" s="505" t="n">
        <v>115</v>
      </c>
      <c r="H26" s="506"/>
      <c r="I26" s="581" t="n">
        <v>20</v>
      </c>
      <c r="J26" s="525"/>
      <c r="K26" s="505" t="n">
        <v>78</v>
      </c>
      <c r="L26" s="506"/>
      <c r="M26" s="581" t="n">
        <v>0</v>
      </c>
      <c r="N26" s="525"/>
      <c r="O26" s="505" t="n">
        <v>885</v>
      </c>
      <c r="P26" s="506"/>
      <c r="Q26" s="525" t="n">
        <v>1290</v>
      </c>
      <c r="R26" s="582"/>
      <c r="S26" s="557" t="n">
        <v>350</v>
      </c>
      <c r="T26" s="557" t="n">
        <v>-930</v>
      </c>
      <c r="U26" s="550"/>
      <c r="V26" s="550"/>
      <c r="W26" s="550"/>
      <c r="X26" s="550"/>
      <c r="Y26" s="550"/>
      <c r="Z26" s="550"/>
      <c r="AA26" s="550"/>
      <c r="AB26" s="550"/>
      <c r="AC26" s="550"/>
      <c r="AD26" s="550"/>
      <c r="AE26" s="550"/>
      <c r="AF26" s="550"/>
      <c r="AG26" s="550"/>
      <c r="AH26" s="550"/>
    </row>
    <row r="27" customFormat="false" ht="12.75" hidden="false" customHeight="true" outlineLevel="0" collapsed="false">
      <c r="A27" s="511" t="n">
        <v>22</v>
      </c>
      <c r="B27" s="209" t="s">
        <v>343</v>
      </c>
      <c r="C27" s="505" t="n">
        <v>18</v>
      </c>
      <c r="D27" s="506"/>
      <c r="E27" s="581" t="n">
        <v>142</v>
      </c>
      <c r="F27" s="525"/>
      <c r="G27" s="505" t="n">
        <v>159</v>
      </c>
      <c r="H27" s="506"/>
      <c r="I27" s="581" t="n">
        <v>15</v>
      </c>
      <c r="J27" s="525"/>
      <c r="K27" s="505" t="n">
        <v>63</v>
      </c>
      <c r="L27" s="506"/>
      <c r="M27" s="581" t="n">
        <v>0</v>
      </c>
      <c r="N27" s="525"/>
      <c r="O27" s="505" t="n">
        <v>1110</v>
      </c>
      <c r="P27" s="506"/>
      <c r="Q27" s="525" t="n">
        <v>1507</v>
      </c>
      <c r="R27" s="582"/>
      <c r="S27" s="557" t="n">
        <v>300</v>
      </c>
      <c r="T27" s="557" t="n">
        <v>-1041</v>
      </c>
      <c r="U27" s="550"/>
      <c r="V27" s="550"/>
      <c r="W27" s="550"/>
      <c r="X27" s="550"/>
      <c r="Y27" s="550"/>
      <c r="Z27" s="550"/>
      <c r="AA27" s="550"/>
      <c r="AB27" s="550"/>
      <c r="AC27" s="550"/>
      <c r="AD27" s="550"/>
      <c r="AE27" s="550"/>
      <c r="AF27" s="550"/>
      <c r="AG27" s="550"/>
      <c r="AH27" s="550"/>
    </row>
    <row r="28" customFormat="false" ht="12.75" hidden="false" customHeight="true" outlineLevel="0" collapsed="false">
      <c r="A28" s="496" t="n">
        <v>23</v>
      </c>
      <c r="B28" s="497" t="s">
        <v>344</v>
      </c>
      <c r="C28" s="505" t="n">
        <v>0</v>
      </c>
      <c r="D28" s="506"/>
      <c r="E28" s="581" t="n">
        <v>3</v>
      </c>
      <c r="F28" s="525"/>
      <c r="G28" s="505" t="n">
        <v>38</v>
      </c>
      <c r="H28" s="506"/>
      <c r="I28" s="581" t="n">
        <v>3</v>
      </c>
      <c r="J28" s="525"/>
      <c r="K28" s="505" t="n">
        <v>5</v>
      </c>
      <c r="L28" s="506"/>
      <c r="M28" s="581" t="n">
        <v>0</v>
      </c>
      <c r="N28" s="525"/>
      <c r="O28" s="505" t="n">
        <v>244</v>
      </c>
      <c r="P28" s="506"/>
      <c r="Q28" s="525" t="n">
        <v>293</v>
      </c>
      <c r="R28" s="582"/>
      <c r="S28" s="557" t="n">
        <v>55</v>
      </c>
      <c r="T28" s="557" t="n">
        <v>-215</v>
      </c>
      <c r="U28" s="550"/>
      <c r="V28" s="550"/>
      <c r="W28" s="550"/>
      <c r="X28" s="550"/>
      <c r="Y28" s="550"/>
      <c r="Z28" s="550"/>
      <c r="AA28" s="550"/>
      <c r="AB28" s="550"/>
      <c r="AC28" s="550"/>
      <c r="AD28" s="550"/>
      <c r="AE28" s="550"/>
      <c r="AF28" s="550"/>
      <c r="AG28" s="550"/>
      <c r="AH28" s="550"/>
    </row>
    <row r="29" customFormat="false" ht="12.75" hidden="false" customHeight="true" outlineLevel="0" collapsed="false">
      <c r="A29" s="496" t="n">
        <v>24</v>
      </c>
      <c r="B29" s="497" t="s">
        <v>345</v>
      </c>
      <c r="C29" s="505" t="n">
        <v>20</v>
      </c>
      <c r="D29" s="506"/>
      <c r="E29" s="581" t="n">
        <v>104</v>
      </c>
      <c r="F29" s="525"/>
      <c r="G29" s="505" t="n">
        <v>58</v>
      </c>
      <c r="H29" s="506"/>
      <c r="I29" s="581" t="n">
        <v>15</v>
      </c>
      <c r="J29" s="525"/>
      <c r="K29" s="505" t="n">
        <v>11</v>
      </c>
      <c r="L29" s="506"/>
      <c r="M29" s="581" t="n">
        <v>0</v>
      </c>
      <c r="N29" s="525"/>
      <c r="O29" s="505" t="n">
        <v>532</v>
      </c>
      <c r="P29" s="506"/>
      <c r="Q29" s="525" t="n">
        <v>740</v>
      </c>
      <c r="R29" s="582"/>
      <c r="S29" s="557" t="n">
        <v>227</v>
      </c>
      <c r="T29" s="557" t="n">
        <v>-513</v>
      </c>
      <c r="U29" s="550"/>
      <c r="V29" s="550"/>
      <c r="W29" s="550"/>
      <c r="X29" s="550"/>
      <c r="Y29" s="550"/>
      <c r="Z29" s="550"/>
      <c r="AA29" s="550"/>
      <c r="AB29" s="550"/>
      <c r="AC29" s="550"/>
      <c r="AD29" s="550"/>
      <c r="AE29" s="550"/>
      <c r="AF29" s="550"/>
      <c r="AG29" s="550"/>
      <c r="AH29" s="550"/>
    </row>
    <row r="30" customFormat="false" ht="12.75" hidden="false" customHeight="true" outlineLevel="0" collapsed="false">
      <c r="A30" s="496" t="n">
        <v>25</v>
      </c>
      <c r="B30" s="497" t="s">
        <v>346</v>
      </c>
      <c r="C30" s="505" t="n">
        <v>3</v>
      </c>
      <c r="D30" s="506"/>
      <c r="E30" s="581" t="n">
        <v>128</v>
      </c>
      <c r="F30" s="525"/>
      <c r="G30" s="505" t="n">
        <v>96</v>
      </c>
      <c r="H30" s="506"/>
      <c r="I30" s="581" t="n">
        <v>60</v>
      </c>
      <c r="J30" s="525"/>
      <c r="K30" s="505" t="n">
        <v>49</v>
      </c>
      <c r="L30" s="506"/>
      <c r="M30" s="581" t="n">
        <v>0</v>
      </c>
      <c r="N30" s="525"/>
      <c r="O30" s="505" t="n">
        <v>689</v>
      </c>
      <c r="P30" s="506"/>
      <c r="Q30" s="525" t="n">
        <v>1025</v>
      </c>
      <c r="R30" s="582"/>
      <c r="S30" s="557" t="n">
        <v>208</v>
      </c>
      <c r="T30" s="557" t="n">
        <v>-766</v>
      </c>
      <c r="U30" s="550"/>
      <c r="V30" s="550"/>
      <c r="W30" s="550"/>
      <c r="X30" s="550"/>
      <c r="Y30" s="550"/>
      <c r="Z30" s="550"/>
      <c r="AA30" s="550"/>
      <c r="AB30" s="550"/>
      <c r="AC30" s="550"/>
      <c r="AD30" s="550"/>
      <c r="AE30" s="550"/>
      <c r="AF30" s="550"/>
      <c r="AG30" s="550"/>
      <c r="AH30" s="550"/>
    </row>
    <row r="31" customFormat="false" ht="12.75" hidden="false" customHeight="true" outlineLevel="0" collapsed="false">
      <c r="A31" s="496" t="n">
        <v>26</v>
      </c>
      <c r="B31" s="497" t="s">
        <v>347</v>
      </c>
      <c r="C31" s="505" t="n">
        <v>5</v>
      </c>
      <c r="D31" s="506"/>
      <c r="E31" s="581" t="n">
        <v>67</v>
      </c>
      <c r="F31" s="525"/>
      <c r="G31" s="505" t="n">
        <v>140</v>
      </c>
      <c r="H31" s="506"/>
      <c r="I31" s="581" t="n">
        <v>25</v>
      </c>
      <c r="J31" s="525"/>
      <c r="K31" s="505" t="n">
        <v>15</v>
      </c>
      <c r="L31" s="506"/>
      <c r="M31" s="581" t="n">
        <v>0</v>
      </c>
      <c r="N31" s="525"/>
      <c r="O31" s="505" t="n">
        <v>807</v>
      </c>
      <c r="P31" s="506"/>
      <c r="Q31" s="525" t="n">
        <v>1059</v>
      </c>
      <c r="R31" s="582"/>
      <c r="S31" s="557" t="n">
        <v>261</v>
      </c>
      <c r="T31" s="557" t="n">
        <v>-1065</v>
      </c>
      <c r="U31" s="550"/>
      <c r="V31" s="550"/>
      <c r="W31" s="550"/>
      <c r="X31" s="550"/>
      <c r="Y31" s="550"/>
      <c r="Z31" s="550"/>
      <c r="AA31" s="550"/>
      <c r="AB31" s="550"/>
      <c r="AC31" s="550"/>
      <c r="AD31" s="550"/>
      <c r="AE31" s="550"/>
      <c r="AF31" s="550"/>
      <c r="AG31" s="550"/>
      <c r="AH31" s="550"/>
    </row>
    <row r="32" customFormat="false" ht="12.75" hidden="false" customHeight="true" outlineLevel="0" collapsed="false">
      <c r="A32" s="496" t="n">
        <v>27</v>
      </c>
      <c r="B32" s="497" t="s">
        <v>348</v>
      </c>
      <c r="C32" s="505" t="n">
        <v>11</v>
      </c>
      <c r="D32" s="506"/>
      <c r="E32" s="581" t="n">
        <v>103</v>
      </c>
      <c r="F32" s="525"/>
      <c r="G32" s="505" t="n">
        <v>127</v>
      </c>
      <c r="H32" s="506"/>
      <c r="I32" s="581" t="n">
        <v>29</v>
      </c>
      <c r="J32" s="525"/>
      <c r="K32" s="505" t="n">
        <v>34</v>
      </c>
      <c r="L32" s="506"/>
      <c r="M32" s="581" t="n">
        <v>9</v>
      </c>
      <c r="N32" s="525"/>
      <c r="O32" s="505" t="n">
        <v>1066</v>
      </c>
      <c r="P32" s="506"/>
      <c r="Q32" s="525" t="n">
        <v>1379</v>
      </c>
      <c r="R32" s="582"/>
      <c r="S32" s="557" t="n">
        <v>250</v>
      </c>
      <c r="T32" s="557" t="n">
        <v>-986</v>
      </c>
      <c r="U32" s="550"/>
      <c r="V32" s="550"/>
      <c r="W32" s="550"/>
      <c r="X32" s="550"/>
      <c r="Y32" s="550"/>
      <c r="Z32" s="550"/>
      <c r="AA32" s="550"/>
      <c r="AB32" s="550"/>
      <c r="AC32" s="550"/>
      <c r="AD32" s="550"/>
      <c r="AE32" s="550"/>
      <c r="AF32" s="550"/>
      <c r="AG32" s="550"/>
      <c r="AH32" s="550"/>
    </row>
    <row r="33" customFormat="false" ht="12.75" hidden="false" customHeight="true" outlineLevel="0" collapsed="false">
      <c r="A33" s="496" t="n">
        <v>28</v>
      </c>
      <c r="B33" s="497" t="s">
        <v>349</v>
      </c>
      <c r="C33" s="505" t="n">
        <v>7</v>
      </c>
      <c r="D33" s="506"/>
      <c r="E33" s="581" t="n">
        <v>188</v>
      </c>
      <c r="F33" s="525"/>
      <c r="G33" s="505" t="n">
        <v>86</v>
      </c>
      <c r="H33" s="506"/>
      <c r="I33" s="581" t="n">
        <v>23</v>
      </c>
      <c r="J33" s="525"/>
      <c r="K33" s="505" t="n">
        <v>25</v>
      </c>
      <c r="L33" s="506"/>
      <c r="M33" s="581" t="n">
        <v>0</v>
      </c>
      <c r="N33" s="525"/>
      <c r="O33" s="505" t="n">
        <v>721</v>
      </c>
      <c r="P33" s="506"/>
      <c r="Q33" s="525" t="n">
        <v>1050</v>
      </c>
      <c r="R33" s="582"/>
      <c r="S33" s="557" t="n">
        <v>289</v>
      </c>
      <c r="T33" s="557" t="n">
        <v>-756</v>
      </c>
      <c r="U33" s="550"/>
      <c r="V33" s="550"/>
      <c r="W33" s="550"/>
      <c r="X33" s="550"/>
      <c r="Y33" s="550"/>
      <c r="Z33" s="550"/>
      <c r="AA33" s="550"/>
      <c r="AB33" s="550"/>
      <c r="AC33" s="550"/>
      <c r="AD33" s="550"/>
      <c r="AE33" s="550"/>
      <c r="AF33" s="550"/>
      <c r="AG33" s="550"/>
      <c r="AH33" s="550"/>
    </row>
    <row r="34" customFormat="false" ht="12.75" hidden="false" customHeight="true" outlineLevel="0" collapsed="false">
      <c r="A34" s="496" t="n">
        <v>29</v>
      </c>
      <c r="B34" s="497" t="s">
        <v>350</v>
      </c>
      <c r="C34" s="505" t="n">
        <v>6</v>
      </c>
      <c r="D34" s="506"/>
      <c r="E34" s="581" t="n">
        <v>154</v>
      </c>
      <c r="F34" s="525"/>
      <c r="G34" s="505" t="n">
        <v>374</v>
      </c>
      <c r="H34" s="506"/>
      <c r="I34" s="581" t="n">
        <v>49</v>
      </c>
      <c r="J34" s="525"/>
      <c r="K34" s="505" t="n">
        <v>19</v>
      </c>
      <c r="L34" s="506"/>
      <c r="M34" s="581" t="n">
        <v>0</v>
      </c>
      <c r="N34" s="525"/>
      <c r="O34" s="505" t="n">
        <v>1607</v>
      </c>
      <c r="P34" s="506"/>
      <c r="Q34" s="525" t="n">
        <v>2209</v>
      </c>
      <c r="R34" s="582"/>
      <c r="S34" s="557" t="n">
        <v>552</v>
      </c>
      <c r="T34" s="557" t="n">
        <v>-1690</v>
      </c>
      <c r="U34" s="550"/>
      <c r="V34" s="550"/>
      <c r="W34" s="550"/>
      <c r="X34" s="550"/>
      <c r="Y34" s="550"/>
      <c r="Z34" s="550"/>
      <c r="AA34" s="550"/>
      <c r="AB34" s="550"/>
      <c r="AC34" s="550"/>
      <c r="AD34" s="550"/>
      <c r="AE34" s="550"/>
      <c r="AF34" s="550"/>
      <c r="AG34" s="550"/>
      <c r="AH34" s="550"/>
    </row>
    <row r="35" customFormat="false" ht="12.75" hidden="false" customHeight="true" outlineLevel="0" collapsed="false">
      <c r="A35" s="496" t="n">
        <v>30</v>
      </c>
      <c r="B35" s="497" t="s">
        <v>351</v>
      </c>
      <c r="C35" s="505" t="n">
        <v>13</v>
      </c>
      <c r="D35" s="506"/>
      <c r="E35" s="581" t="n">
        <v>347</v>
      </c>
      <c r="F35" s="525"/>
      <c r="G35" s="505" t="n">
        <v>150</v>
      </c>
      <c r="H35" s="506"/>
      <c r="I35" s="581" t="n">
        <v>17</v>
      </c>
      <c r="J35" s="525"/>
      <c r="K35" s="505" t="n">
        <v>16</v>
      </c>
      <c r="L35" s="506"/>
      <c r="M35" s="581" t="n">
        <v>0</v>
      </c>
      <c r="N35" s="525"/>
      <c r="O35" s="505" t="n">
        <v>1120</v>
      </c>
      <c r="P35" s="506"/>
      <c r="Q35" s="525" t="n">
        <v>1663</v>
      </c>
      <c r="R35" s="582"/>
      <c r="S35" s="557" t="n">
        <v>559</v>
      </c>
      <c r="T35" s="557" t="n">
        <v>-1110</v>
      </c>
      <c r="U35" s="550"/>
      <c r="V35" s="550"/>
      <c r="W35" s="550"/>
      <c r="X35" s="550"/>
      <c r="Y35" s="550"/>
      <c r="Z35" s="550"/>
      <c r="AA35" s="550"/>
      <c r="AB35" s="550"/>
      <c r="AC35" s="550"/>
      <c r="AD35" s="550"/>
      <c r="AE35" s="550"/>
      <c r="AF35" s="550"/>
      <c r="AG35" s="550"/>
      <c r="AH35" s="550"/>
    </row>
    <row r="36" customFormat="false" ht="12.75" hidden="false" customHeight="true" outlineLevel="0" collapsed="false">
      <c r="A36" s="496" t="n">
        <v>31</v>
      </c>
      <c r="B36" s="497" t="s">
        <v>352</v>
      </c>
      <c r="C36" s="505" t="n">
        <v>40</v>
      </c>
      <c r="D36" s="506"/>
      <c r="E36" s="581" t="n">
        <v>219</v>
      </c>
      <c r="F36" s="525"/>
      <c r="G36" s="505" t="n">
        <v>283</v>
      </c>
      <c r="H36" s="506"/>
      <c r="I36" s="581" t="n">
        <v>67</v>
      </c>
      <c r="J36" s="525"/>
      <c r="K36" s="505" t="n">
        <v>33</v>
      </c>
      <c r="L36" s="506"/>
      <c r="M36" s="581" t="n">
        <v>0</v>
      </c>
      <c r="N36" s="525"/>
      <c r="O36" s="505" t="n">
        <v>1419</v>
      </c>
      <c r="P36" s="506"/>
      <c r="Q36" s="525" t="n">
        <v>2061</v>
      </c>
      <c r="R36" s="582"/>
      <c r="S36" s="557" t="n">
        <v>507</v>
      </c>
      <c r="T36" s="557" t="n">
        <v>-1409</v>
      </c>
      <c r="U36" s="550"/>
      <c r="V36" s="550"/>
      <c r="W36" s="550"/>
      <c r="X36" s="550"/>
      <c r="Y36" s="550"/>
      <c r="Z36" s="550"/>
      <c r="AA36" s="550"/>
      <c r="AB36" s="550"/>
      <c r="AC36" s="550"/>
      <c r="AD36" s="550"/>
      <c r="AE36" s="550"/>
      <c r="AF36" s="550"/>
      <c r="AG36" s="550"/>
      <c r="AH36" s="550"/>
    </row>
    <row r="37" customFormat="false" ht="12.75" hidden="false" customHeight="true" outlineLevel="0" collapsed="false">
      <c r="A37" s="496" t="n">
        <v>32</v>
      </c>
      <c r="B37" s="497" t="s">
        <v>353</v>
      </c>
      <c r="C37" s="505" t="n">
        <v>7</v>
      </c>
      <c r="D37" s="506"/>
      <c r="E37" s="581" t="n">
        <v>63</v>
      </c>
      <c r="F37" s="525"/>
      <c r="G37" s="505" t="n">
        <v>56</v>
      </c>
      <c r="H37" s="506"/>
      <c r="I37" s="581" t="n">
        <v>9</v>
      </c>
      <c r="J37" s="525"/>
      <c r="K37" s="505" t="n">
        <v>2</v>
      </c>
      <c r="L37" s="506"/>
      <c r="M37" s="581" t="n">
        <v>0</v>
      </c>
      <c r="N37" s="525"/>
      <c r="O37" s="505" t="n">
        <v>236</v>
      </c>
      <c r="P37" s="506"/>
      <c r="Q37" s="525" t="n">
        <v>373</v>
      </c>
      <c r="R37" s="582"/>
      <c r="S37" s="557" t="n">
        <v>113</v>
      </c>
      <c r="T37" s="557" t="n">
        <v>-233</v>
      </c>
      <c r="U37" s="550"/>
      <c r="V37" s="550"/>
      <c r="W37" s="550"/>
      <c r="X37" s="550"/>
      <c r="Y37" s="550"/>
      <c r="Z37" s="550"/>
      <c r="AA37" s="550"/>
      <c r="AB37" s="550"/>
      <c r="AC37" s="550"/>
      <c r="AD37" s="550"/>
      <c r="AE37" s="550"/>
      <c r="AF37" s="550"/>
      <c r="AG37" s="550"/>
      <c r="AH37" s="550"/>
    </row>
    <row r="38" customFormat="false" ht="12.75" hidden="false" customHeight="true" outlineLevel="0" collapsed="false">
      <c r="A38" s="496" t="n">
        <v>33</v>
      </c>
      <c r="B38" s="497" t="s">
        <v>354</v>
      </c>
      <c r="C38" s="505" t="n">
        <v>22</v>
      </c>
      <c r="D38" s="506"/>
      <c r="E38" s="581" t="n">
        <v>525</v>
      </c>
      <c r="F38" s="525"/>
      <c r="G38" s="505" t="n">
        <v>573</v>
      </c>
      <c r="H38" s="506"/>
      <c r="I38" s="581" t="n">
        <v>58</v>
      </c>
      <c r="J38" s="525"/>
      <c r="K38" s="505" t="n">
        <v>93</v>
      </c>
      <c r="L38" s="506"/>
      <c r="M38" s="581" t="n">
        <v>0</v>
      </c>
      <c r="N38" s="525"/>
      <c r="O38" s="505" t="n">
        <v>1860</v>
      </c>
      <c r="P38" s="506"/>
      <c r="Q38" s="525" t="n">
        <v>3131</v>
      </c>
      <c r="R38" s="582"/>
      <c r="S38" s="557" t="n">
        <v>1195</v>
      </c>
      <c r="T38" s="557" t="n">
        <v>-1946</v>
      </c>
      <c r="U38" s="550"/>
      <c r="V38" s="550"/>
      <c r="W38" s="550"/>
      <c r="X38" s="550"/>
      <c r="Y38" s="550"/>
      <c r="Z38" s="550"/>
      <c r="AA38" s="550"/>
      <c r="AB38" s="550"/>
      <c r="AC38" s="550"/>
      <c r="AD38" s="550"/>
      <c r="AE38" s="550"/>
      <c r="AF38" s="550"/>
      <c r="AG38" s="550"/>
      <c r="AH38" s="550"/>
    </row>
    <row r="39" customFormat="false" ht="12.75" hidden="false" customHeight="true" outlineLevel="0" collapsed="false">
      <c r="A39" s="496" t="n">
        <v>34</v>
      </c>
      <c r="B39" s="497" t="s">
        <v>355</v>
      </c>
      <c r="C39" s="505" t="n">
        <v>14</v>
      </c>
      <c r="D39" s="506"/>
      <c r="E39" s="581" t="n">
        <v>194</v>
      </c>
      <c r="F39" s="525"/>
      <c r="G39" s="505" t="n">
        <v>251</v>
      </c>
      <c r="H39" s="506"/>
      <c r="I39" s="581" t="n">
        <v>59</v>
      </c>
      <c r="J39" s="525"/>
      <c r="K39" s="505" t="n">
        <v>38</v>
      </c>
      <c r="L39" s="506"/>
      <c r="M39" s="581" t="n">
        <v>2</v>
      </c>
      <c r="N39" s="525"/>
      <c r="O39" s="505" t="n">
        <v>1477</v>
      </c>
      <c r="P39" s="506"/>
      <c r="Q39" s="525" t="n">
        <v>2035</v>
      </c>
      <c r="R39" s="582"/>
      <c r="S39" s="557" t="n">
        <v>456</v>
      </c>
      <c r="T39" s="557" t="n">
        <v>-1404</v>
      </c>
      <c r="U39" s="550"/>
      <c r="V39" s="550"/>
      <c r="W39" s="550"/>
      <c r="X39" s="550"/>
      <c r="Y39" s="550"/>
      <c r="Z39" s="550"/>
      <c r="AA39" s="550"/>
      <c r="AB39" s="550"/>
      <c r="AC39" s="550"/>
      <c r="AD39" s="550"/>
      <c r="AE39" s="550"/>
      <c r="AF39" s="550"/>
      <c r="AG39" s="550"/>
      <c r="AH39" s="550"/>
    </row>
    <row r="40" customFormat="false" ht="12.75" hidden="false" customHeight="true" outlineLevel="0" collapsed="false">
      <c r="A40" s="496" t="n">
        <v>35</v>
      </c>
      <c r="B40" s="497" t="s">
        <v>356</v>
      </c>
      <c r="C40" s="505" t="n">
        <v>17</v>
      </c>
      <c r="D40" s="506"/>
      <c r="E40" s="581" t="n">
        <v>307</v>
      </c>
      <c r="F40" s="525"/>
      <c r="G40" s="505" t="n">
        <v>396</v>
      </c>
      <c r="H40" s="506"/>
      <c r="I40" s="581" t="n">
        <v>74</v>
      </c>
      <c r="J40" s="525"/>
      <c r="K40" s="505" t="n">
        <v>210</v>
      </c>
      <c r="L40" s="506"/>
      <c r="M40" s="581" t="n">
        <v>0</v>
      </c>
      <c r="N40" s="525"/>
      <c r="O40" s="505" t="n">
        <v>1753</v>
      </c>
      <c r="P40" s="506"/>
      <c r="Q40" s="525" t="n">
        <v>2757</v>
      </c>
      <c r="R40" s="582"/>
      <c r="S40" s="557" t="n">
        <v>750</v>
      </c>
      <c r="T40" s="557" t="n">
        <v>-1970</v>
      </c>
      <c r="U40" s="550"/>
      <c r="V40" s="550"/>
      <c r="W40" s="550"/>
      <c r="X40" s="550"/>
      <c r="Y40" s="550"/>
      <c r="Z40" s="550"/>
      <c r="AA40" s="550"/>
      <c r="AB40" s="550"/>
      <c r="AC40" s="550"/>
      <c r="AD40" s="550"/>
      <c r="AE40" s="550"/>
      <c r="AF40" s="550"/>
      <c r="AG40" s="550"/>
      <c r="AH40" s="550"/>
    </row>
    <row r="41" customFormat="false" ht="12.75" hidden="false" customHeight="true" outlineLevel="0" collapsed="false">
      <c r="A41" s="496" t="n">
        <v>36</v>
      </c>
      <c r="B41" s="497" t="s">
        <v>357</v>
      </c>
      <c r="C41" s="505" t="n">
        <v>7</v>
      </c>
      <c r="D41" s="506"/>
      <c r="E41" s="581" t="n">
        <v>60</v>
      </c>
      <c r="F41" s="525"/>
      <c r="G41" s="505" t="n">
        <v>27</v>
      </c>
      <c r="H41" s="506"/>
      <c r="I41" s="581" t="n">
        <v>15</v>
      </c>
      <c r="J41" s="525"/>
      <c r="K41" s="505" t="n">
        <v>9</v>
      </c>
      <c r="L41" s="506"/>
      <c r="M41" s="581" t="n">
        <v>0</v>
      </c>
      <c r="N41" s="525"/>
      <c r="O41" s="505" t="n">
        <v>312</v>
      </c>
      <c r="P41" s="506"/>
      <c r="Q41" s="525" t="n">
        <v>430</v>
      </c>
      <c r="R41" s="582"/>
      <c r="S41" s="557" t="n">
        <v>107</v>
      </c>
      <c r="T41" s="557" t="n">
        <v>-341</v>
      </c>
      <c r="U41" s="550"/>
      <c r="V41" s="550"/>
      <c r="W41" s="550"/>
      <c r="X41" s="550"/>
      <c r="Y41" s="550"/>
      <c r="Z41" s="550"/>
      <c r="AA41" s="550"/>
      <c r="AB41" s="550"/>
      <c r="AC41" s="550"/>
      <c r="AD41" s="550"/>
      <c r="AE41" s="550"/>
      <c r="AF41" s="550"/>
      <c r="AG41" s="550"/>
      <c r="AH41" s="550"/>
    </row>
    <row r="42" customFormat="false" ht="12.75" hidden="false" customHeight="true" outlineLevel="0" collapsed="false">
      <c r="A42" s="511" t="n">
        <v>37</v>
      </c>
      <c r="B42" s="209" t="s">
        <v>358</v>
      </c>
      <c r="C42" s="505" t="n">
        <v>5</v>
      </c>
      <c r="D42" s="506"/>
      <c r="E42" s="581" t="n">
        <v>130</v>
      </c>
      <c r="F42" s="525"/>
      <c r="G42" s="505" t="n">
        <v>141</v>
      </c>
      <c r="H42" s="506"/>
      <c r="I42" s="581" t="n">
        <v>30</v>
      </c>
      <c r="J42" s="525"/>
      <c r="K42" s="505" t="n">
        <v>45</v>
      </c>
      <c r="L42" s="506"/>
      <c r="M42" s="581" t="n">
        <v>0</v>
      </c>
      <c r="N42" s="525"/>
      <c r="O42" s="505" t="n">
        <v>899</v>
      </c>
      <c r="P42" s="506"/>
      <c r="Q42" s="525" t="n">
        <v>1250</v>
      </c>
      <c r="R42" s="582"/>
      <c r="S42" s="557" t="n">
        <v>277</v>
      </c>
      <c r="T42" s="557" t="n">
        <v>-1001</v>
      </c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F42" s="550"/>
      <c r="AG42" s="550"/>
      <c r="AH42" s="550"/>
    </row>
    <row r="43" customFormat="false" ht="12.75" hidden="false" customHeight="true" outlineLevel="0" collapsed="false">
      <c r="A43" s="496" t="n">
        <v>38</v>
      </c>
      <c r="B43" s="497" t="s">
        <v>359</v>
      </c>
      <c r="C43" s="505" t="n">
        <v>99</v>
      </c>
      <c r="D43" s="506"/>
      <c r="E43" s="581" t="n">
        <v>418</v>
      </c>
      <c r="F43" s="525"/>
      <c r="G43" s="505" t="n">
        <v>322</v>
      </c>
      <c r="H43" s="506"/>
      <c r="I43" s="581" t="n">
        <v>42</v>
      </c>
      <c r="J43" s="525"/>
      <c r="K43" s="505" t="n">
        <v>19</v>
      </c>
      <c r="L43" s="506"/>
      <c r="M43" s="581" t="n">
        <v>0</v>
      </c>
      <c r="N43" s="525" t="s">
        <v>322</v>
      </c>
      <c r="O43" s="505" t="n">
        <v>1382</v>
      </c>
      <c r="P43" s="506"/>
      <c r="Q43" s="525" t="n">
        <v>2282</v>
      </c>
      <c r="R43" s="582"/>
      <c r="S43" s="557" t="n">
        <v>1009</v>
      </c>
      <c r="T43" s="557" t="n">
        <v>-1469</v>
      </c>
      <c r="U43" s="550"/>
      <c r="V43" s="550"/>
      <c r="W43" s="550"/>
      <c r="X43" s="550"/>
      <c r="Y43" s="550"/>
      <c r="Z43" s="550"/>
      <c r="AA43" s="550"/>
      <c r="AB43" s="550"/>
      <c r="AC43" s="550"/>
      <c r="AD43" s="550"/>
      <c r="AE43" s="550"/>
      <c r="AF43" s="550"/>
      <c r="AG43" s="550"/>
      <c r="AH43" s="550"/>
    </row>
    <row r="44" customFormat="false" ht="12.75" hidden="false" customHeight="true" outlineLevel="0" collapsed="false">
      <c r="A44" s="496" t="n">
        <v>39</v>
      </c>
      <c r="B44" s="497" t="s">
        <v>360</v>
      </c>
      <c r="C44" s="505" t="n">
        <v>7</v>
      </c>
      <c r="D44" s="506"/>
      <c r="E44" s="581" t="n">
        <v>58</v>
      </c>
      <c r="F44" s="525"/>
      <c r="G44" s="505" t="n">
        <v>40</v>
      </c>
      <c r="H44" s="506"/>
      <c r="I44" s="581" t="n">
        <v>6</v>
      </c>
      <c r="J44" s="525"/>
      <c r="K44" s="505" t="n">
        <v>5</v>
      </c>
      <c r="L44" s="506"/>
      <c r="M44" s="581" t="n">
        <v>0</v>
      </c>
      <c r="N44" s="525"/>
      <c r="O44" s="505" t="n">
        <v>606</v>
      </c>
      <c r="P44" s="506"/>
      <c r="Q44" s="525" t="n">
        <v>722</v>
      </c>
      <c r="R44" s="582"/>
      <c r="S44" s="557" t="n">
        <v>144</v>
      </c>
      <c r="T44" s="557" t="n">
        <v>-573</v>
      </c>
      <c r="U44" s="550"/>
      <c r="V44" s="550"/>
      <c r="W44" s="550"/>
      <c r="X44" s="550"/>
      <c r="Y44" s="550"/>
      <c r="Z44" s="550"/>
      <c r="AA44" s="550"/>
      <c r="AB44" s="550"/>
      <c r="AC44" s="550"/>
      <c r="AD44" s="550"/>
      <c r="AE44" s="550"/>
      <c r="AF44" s="550"/>
      <c r="AG44" s="550"/>
      <c r="AH44" s="550"/>
    </row>
    <row r="45" customFormat="false" ht="12.75" hidden="false" customHeight="true" outlineLevel="0" collapsed="false">
      <c r="A45" s="496" t="n">
        <v>40</v>
      </c>
      <c r="B45" s="497" t="s">
        <v>361</v>
      </c>
      <c r="C45" s="505" t="n">
        <v>7</v>
      </c>
      <c r="D45" s="506"/>
      <c r="E45" s="581" t="n">
        <v>241</v>
      </c>
      <c r="F45" s="525"/>
      <c r="G45" s="505" t="n">
        <v>105</v>
      </c>
      <c r="H45" s="506"/>
      <c r="I45" s="581" t="n">
        <v>26</v>
      </c>
      <c r="J45" s="525"/>
      <c r="K45" s="505" t="n">
        <v>4</v>
      </c>
      <c r="L45" s="506"/>
      <c r="M45" s="581" t="n">
        <v>0</v>
      </c>
      <c r="N45" s="525"/>
      <c r="O45" s="505" t="n">
        <v>595</v>
      </c>
      <c r="P45" s="506"/>
      <c r="Q45" s="525" t="n">
        <v>978</v>
      </c>
      <c r="R45" s="582"/>
      <c r="S45" s="557" t="n">
        <v>428</v>
      </c>
      <c r="T45" s="557" t="n">
        <v>-615</v>
      </c>
      <c r="U45" s="550"/>
      <c r="V45" s="550"/>
      <c r="W45" s="550"/>
      <c r="X45" s="550"/>
      <c r="Y45" s="550"/>
      <c r="Z45" s="550"/>
      <c r="AA45" s="550"/>
      <c r="AB45" s="550"/>
      <c r="AC45" s="550"/>
      <c r="AD45" s="550"/>
      <c r="AE45" s="550"/>
      <c r="AF45" s="550"/>
      <c r="AG45" s="550"/>
      <c r="AH45" s="550"/>
    </row>
    <row r="46" customFormat="false" ht="12.75" hidden="false" customHeight="true" outlineLevel="0" collapsed="false">
      <c r="A46" s="496" t="n">
        <v>41</v>
      </c>
      <c r="B46" s="497" t="s">
        <v>362</v>
      </c>
      <c r="C46" s="505" t="n">
        <v>7</v>
      </c>
      <c r="D46" s="506"/>
      <c r="E46" s="581" t="n">
        <v>64</v>
      </c>
      <c r="F46" s="525"/>
      <c r="G46" s="505" t="n">
        <v>95</v>
      </c>
      <c r="H46" s="506"/>
      <c r="I46" s="581" t="n">
        <v>27</v>
      </c>
      <c r="J46" s="525"/>
      <c r="K46" s="505" t="n">
        <v>22</v>
      </c>
      <c r="L46" s="506"/>
      <c r="M46" s="581" t="n">
        <v>0</v>
      </c>
      <c r="N46" s="525"/>
      <c r="O46" s="505" t="n">
        <v>434</v>
      </c>
      <c r="P46" s="506"/>
      <c r="Q46" s="525" t="n">
        <v>649</v>
      </c>
      <c r="R46" s="582"/>
      <c r="S46" s="557" t="n">
        <v>156</v>
      </c>
      <c r="T46" s="557" t="n">
        <v>-453</v>
      </c>
      <c r="U46" s="550"/>
      <c r="V46" s="550"/>
      <c r="W46" s="550"/>
      <c r="X46" s="550"/>
      <c r="Y46" s="550"/>
      <c r="Z46" s="550"/>
      <c r="AA46" s="550"/>
      <c r="AB46" s="550"/>
      <c r="AC46" s="550"/>
      <c r="AD46" s="550"/>
      <c r="AE46" s="550"/>
      <c r="AF46" s="550"/>
      <c r="AG46" s="550"/>
      <c r="AH46" s="550"/>
    </row>
    <row r="47" customFormat="false" ht="12.75" hidden="false" customHeight="true" outlineLevel="0" collapsed="false">
      <c r="A47" s="496" t="n">
        <v>42</v>
      </c>
      <c r="B47" s="497" t="s">
        <v>363</v>
      </c>
      <c r="C47" s="505" t="n">
        <v>29</v>
      </c>
      <c r="D47" s="506"/>
      <c r="E47" s="581" t="n">
        <v>111</v>
      </c>
      <c r="F47" s="525"/>
      <c r="G47" s="505" t="n">
        <v>220</v>
      </c>
      <c r="H47" s="506"/>
      <c r="I47" s="581" t="n">
        <v>43</v>
      </c>
      <c r="J47" s="525"/>
      <c r="K47" s="505" t="n">
        <v>80</v>
      </c>
      <c r="L47" s="506"/>
      <c r="M47" s="581" t="n">
        <v>0</v>
      </c>
      <c r="N47" s="525"/>
      <c r="O47" s="505" t="n">
        <v>1212</v>
      </c>
      <c r="P47" s="506"/>
      <c r="Q47" s="525" t="n">
        <v>1695</v>
      </c>
      <c r="R47" s="582"/>
      <c r="S47" s="557" t="n">
        <v>388</v>
      </c>
      <c r="T47" s="557" t="n">
        <v>-1265</v>
      </c>
      <c r="U47" s="550"/>
      <c r="V47" s="550"/>
      <c r="W47" s="550"/>
      <c r="X47" s="550"/>
      <c r="Y47" s="550"/>
      <c r="Z47" s="550"/>
      <c r="AA47" s="550"/>
      <c r="AB47" s="550"/>
      <c r="AC47" s="550"/>
      <c r="AD47" s="550"/>
      <c r="AE47" s="550"/>
      <c r="AF47" s="550"/>
      <c r="AG47" s="550"/>
      <c r="AH47" s="550"/>
    </row>
    <row r="48" customFormat="false" ht="12.75" hidden="false" customHeight="true" outlineLevel="0" collapsed="false">
      <c r="A48" s="496" t="n">
        <v>43</v>
      </c>
      <c r="B48" s="497" t="s">
        <v>364</v>
      </c>
      <c r="C48" s="505" t="n">
        <v>2</v>
      </c>
      <c r="D48" s="506"/>
      <c r="E48" s="581" t="n">
        <v>41</v>
      </c>
      <c r="F48" s="525"/>
      <c r="G48" s="505" t="n">
        <v>21</v>
      </c>
      <c r="H48" s="506"/>
      <c r="I48" s="581" t="n">
        <v>13</v>
      </c>
      <c r="J48" s="525"/>
      <c r="K48" s="505" t="n">
        <v>3</v>
      </c>
      <c r="L48" s="506"/>
      <c r="M48" s="581" t="n">
        <v>0</v>
      </c>
      <c r="N48" s="525"/>
      <c r="O48" s="505" t="n">
        <v>332</v>
      </c>
      <c r="P48" s="506"/>
      <c r="Q48" s="525" t="n">
        <v>412</v>
      </c>
      <c r="R48" s="582"/>
      <c r="S48" s="557" t="n">
        <v>55</v>
      </c>
      <c r="T48" s="557" t="n">
        <v>-291</v>
      </c>
      <c r="U48" s="550"/>
      <c r="V48" s="550"/>
      <c r="W48" s="550"/>
      <c r="X48" s="550"/>
      <c r="Y48" s="550"/>
      <c r="Z48" s="550"/>
      <c r="AA48" s="550"/>
      <c r="AB48" s="550"/>
      <c r="AC48" s="550"/>
      <c r="AD48" s="550"/>
      <c r="AE48" s="550"/>
      <c r="AF48" s="550"/>
      <c r="AG48" s="550"/>
      <c r="AH48" s="550"/>
    </row>
    <row r="49" customFormat="false" ht="12.75" hidden="false" customHeight="true" outlineLevel="0" collapsed="false">
      <c r="A49" s="496" t="n">
        <v>44</v>
      </c>
      <c r="B49" s="497" t="s">
        <v>365</v>
      </c>
      <c r="C49" s="505" t="n">
        <v>41</v>
      </c>
      <c r="D49" s="506"/>
      <c r="E49" s="581" t="n">
        <v>121</v>
      </c>
      <c r="F49" s="525"/>
      <c r="G49" s="505" t="n">
        <v>222</v>
      </c>
      <c r="H49" s="506"/>
      <c r="I49" s="581" t="n">
        <v>60</v>
      </c>
      <c r="J49" s="525"/>
      <c r="K49" s="505" t="n">
        <v>125</v>
      </c>
      <c r="L49" s="506"/>
      <c r="M49" s="581" t="n">
        <v>2</v>
      </c>
      <c r="N49" s="525"/>
      <c r="O49" s="505" t="n">
        <v>1338</v>
      </c>
      <c r="P49" s="506"/>
      <c r="Q49" s="525" t="n">
        <v>1909</v>
      </c>
      <c r="R49" s="582"/>
      <c r="S49" s="557" t="n">
        <v>406</v>
      </c>
      <c r="T49" s="557" t="n">
        <v>-1369</v>
      </c>
      <c r="U49" s="550"/>
      <c r="V49" s="550"/>
      <c r="W49" s="550"/>
      <c r="X49" s="550"/>
      <c r="Y49" s="550"/>
      <c r="Z49" s="550"/>
      <c r="AA49" s="550"/>
      <c r="AB49" s="550"/>
      <c r="AC49" s="550"/>
      <c r="AD49" s="550"/>
      <c r="AE49" s="550"/>
      <c r="AF49" s="550"/>
      <c r="AG49" s="550"/>
      <c r="AH49" s="550"/>
    </row>
    <row r="50" customFormat="false" ht="12.75" hidden="false" customHeight="true" outlineLevel="0" collapsed="false">
      <c r="A50" s="496" t="n">
        <v>45</v>
      </c>
      <c r="B50" s="497" t="s">
        <v>366</v>
      </c>
      <c r="C50" s="505" t="n">
        <v>11</v>
      </c>
      <c r="D50" s="506"/>
      <c r="E50" s="581" t="n">
        <v>119</v>
      </c>
      <c r="F50" s="525"/>
      <c r="G50" s="505" t="n">
        <v>151</v>
      </c>
      <c r="H50" s="506"/>
      <c r="I50" s="581" t="n">
        <v>19</v>
      </c>
      <c r="J50" s="525"/>
      <c r="K50" s="505" t="n">
        <v>133</v>
      </c>
      <c r="L50" s="506"/>
      <c r="M50" s="581" t="n">
        <v>0</v>
      </c>
      <c r="N50" s="525"/>
      <c r="O50" s="505" t="n">
        <v>934</v>
      </c>
      <c r="P50" s="506"/>
      <c r="Q50" s="525" t="n">
        <v>1367</v>
      </c>
      <c r="R50" s="582"/>
      <c r="S50" s="557" t="n">
        <v>247</v>
      </c>
      <c r="T50" s="557" t="n">
        <v>-1034</v>
      </c>
      <c r="U50" s="550"/>
      <c r="V50" s="550"/>
      <c r="W50" s="550"/>
      <c r="X50" s="550"/>
      <c r="Y50" s="550"/>
      <c r="Z50" s="550"/>
      <c r="AA50" s="550"/>
      <c r="AB50" s="550"/>
      <c r="AC50" s="550"/>
      <c r="AD50" s="550"/>
      <c r="AE50" s="550"/>
      <c r="AF50" s="550"/>
      <c r="AG50" s="550"/>
      <c r="AH50" s="550"/>
    </row>
    <row r="51" customFormat="false" ht="12.75" hidden="false" customHeight="true" outlineLevel="0" collapsed="false">
      <c r="A51" s="496" t="n">
        <v>46</v>
      </c>
      <c r="B51" s="497" t="s">
        <v>367</v>
      </c>
      <c r="C51" s="505" t="n">
        <v>2</v>
      </c>
      <c r="D51" s="506"/>
      <c r="E51" s="581" t="n">
        <v>33</v>
      </c>
      <c r="F51" s="525"/>
      <c r="G51" s="505" t="n">
        <v>22</v>
      </c>
      <c r="H51" s="506"/>
      <c r="I51" s="581" t="n">
        <v>3</v>
      </c>
      <c r="J51" s="525"/>
      <c r="K51" s="505" t="n">
        <v>7</v>
      </c>
      <c r="L51" s="506"/>
      <c r="M51" s="581" t="n">
        <v>0</v>
      </c>
      <c r="N51" s="525"/>
      <c r="O51" s="505" t="n">
        <v>212</v>
      </c>
      <c r="P51" s="506"/>
      <c r="Q51" s="525" t="n">
        <v>279</v>
      </c>
      <c r="R51" s="582"/>
      <c r="S51" s="557" t="n">
        <v>73</v>
      </c>
      <c r="T51" s="557" t="n">
        <v>-197</v>
      </c>
      <c r="U51" s="550"/>
      <c r="V51" s="550"/>
      <c r="W51" s="550"/>
      <c r="X51" s="550"/>
      <c r="Y51" s="550"/>
      <c r="Z51" s="550"/>
      <c r="AA51" s="550"/>
      <c r="AB51" s="550"/>
      <c r="AC51" s="550"/>
      <c r="AD51" s="550"/>
      <c r="AE51" s="550"/>
      <c r="AF51" s="550"/>
      <c r="AG51" s="550"/>
      <c r="AH51" s="550"/>
    </row>
    <row r="52" customFormat="false" ht="12.75" hidden="false" customHeight="true" outlineLevel="0" collapsed="false">
      <c r="A52" s="511" t="n">
        <v>47</v>
      </c>
      <c r="B52" s="209" t="s">
        <v>368</v>
      </c>
      <c r="C52" s="505" t="n">
        <v>19</v>
      </c>
      <c r="D52" s="506"/>
      <c r="E52" s="581" t="n">
        <v>40</v>
      </c>
      <c r="F52" s="525"/>
      <c r="G52" s="505" t="n">
        <v>84</v>
      </c>
      <c r="H52" s="506"/>
      <c r="I52" s="581" t="n">
        <v>15</v>
      </c>
      <c r="J52" s="525"/>
      <c r="K52" s="505" t="n">
        <v>11</v>
      </c>
      <c r="L52" s="506"/>
      <c r="M52" s="581" t="n">
        <v>0</v>
      </c>
      <c r="N52" s="525"/>
      <c r="O52" s="505" t="n">
        <v>382</v>
      </c>
      <c r="P52" s="506"/>
      <c r="Q52" s="525" t="n">
        <v>551</v>
      </c>
      <c r="R52" s="582"/>
      <c r="S52" s="557" t="n">
        <v>155</v>
      </c>
      <c r="T52" s="557" t="n">
        <v>-366</v>
      </c>
      <c r="U52" s="550"/>
      <c r="V52" s="550"/>
      <c r="W52" s="550"/>
      <c r="X52" s="550"/>
      <c r="Y52" s="550"/>
      <c r="Z52" s="550"/>
      <c r="AA52" s="550"/>
      <c r="AB52" s="550"/>
      <c r="AC52" s="550"/>
      <c r="AD52" s="550"/>
      <c r="AE52" s="550"/>
      <c r="AF52" s="550"/>
      <c r="AG52" s="550"/>
      <c r="AH52" s="550"/>
    </row>
    <row r="53" customFormat="false" ht="12.75" hidden="false" customHeight="true" outlineLevel="0" collapsed="false">
      <c r="A53" s="496" t="n">
        <v>48</v>
      </c>
      <c r="B53" s="497" t="s">
        <v>369</v>
      </c>
      <c r="C53" s="505" t="n">
        <v>0</v>
      </c>
      <c r="D53" s="506"/>
      <c r="E53" s="581" t="n">
        <v>9</v>
      </c>
      <c r="F53" s="525"/>
      <c r="G53" s="505" t="n">
        <v>11</v>
      </c>
      <c r="H53" s="506"/>
      <c r="I53" s="581" t="n">
        <v>0</v>
      </c>
      <c r="J53" s="525"/>
      <c r="K53" s="505" t="n">
        <v>0</v>
      </c>
      <c r="L53" s="506"/>
      <c r="M53" s="581" t="n">
        <v>0</v>
      </c>
      <c r="N53" s="525"/>
      <c r="O53" s="505" t="n">
        <v>66</v>
      </c>
      <c r="P53" s="506"/>
      <c r="Q53" s="525" t="n">
        <v>86</v>
      </c>
      <c r="R53" s="582"/>
      <c r="S53" s="557" t="n">
        <v>18</v>
      </c>
      <c r="T53" s="557" t="n">
        <v>-71</v>
      </c>
      <c r="U53" s="550"/>
      <c r="V53" s="550"/>
      <c r="W53" s="550"/>
      <c r="X53" s="550"/>
      <c r="Y53" s="550"/>
      <c r="Z53" s="550"/>
      <c r="AA53" s="550"/>
      <c r="AB53" s="550"/>
      <c r="AC53" s="550"/>
      <c r="AD53" s="550"/>
      <c r="AE53" s="550"/>
      <c r="AF53" s="550"/>
      <c r="AG53" s="550"/>
      <c r="AH53" s="550"/>
    </row>
    <row r="54" customFormat="false" ht="12.75" hidden="false" customHeight="true" outlineLevel="0" collapsed="false">
      <c r="A54" s="496" t="n">
        <v>49</v>
      </c>
      <c r="B54" s="497" t="s">
        <v>370</v>
      </c>
      <c r="C54" s="505" t="n">
        <v>4</v>
      </c>
      <c r="D54" s="506"/>
      <c r="E54" s="581" t="n">
        <v>99</v>
      </c>
      <c r="F54" s="525"/>
      <c r="G54" s="505" t="n">
        <v>155</v>
      </c>
      <c r="H54" s="506"/>
      <c r="I54" s="581" t="n">
        <v>49</v>
      </c>
      <c r="J54" s="525"/>
      <c r="K54" s="505" t="n">
        <v>42</v>
      </c>
      <c r="L54" s="506"/>
      <c r="M54" s="581" t="n">
        <v>12</v>
      </c>
      <c r="N54" s="525"/>
      <c r="O54" s="505" t="n">
        <v>1228</v>
      </c>
      <c r="P54" s="506"/>
      <c r="Q54" s="525" t="n">
        <v>1589</v>
      </c>
      <c r="R54" s="582"/>
      <c r="S54" s="557" t="n">
        <v>331</v>
      </c>
      <c r="T54" s="557" t="n">
        <v>-1434</v>
      </c>
      <c r="U54" s="550"/>
      <c r="V54" s="550"/>
      <c r="W54" s="550"/>
      <c r="X54" s="550"/>
      <c r="Y54" s="550"/>
      <c r="Z54" s="550"/>
      <c r="AA54" s="550"/>
      <c r="AB54" s="550"/>
      <c r="AC54" s="550"/>
      <c r="AD54" s="550"/>
      <c r="AE54" s="550"/>
      <c r="AF54" s="550"/>
      <c r="AG54" s="550"/>
      <c r="AH54" s="550"/>
    </row>
    <row r="55" customFormat="false" ht="12.75" hidden="false" customHeight="true" outlineLevel="0" collapsed="false">
      <c r="A55" s="496" t="n">
        <v>50</v>
      </c>
      <c r="B55" s="497" t="s">
        <v>371</v>
      </c>
      <c r="C55" s="505" t="n">
        <v>18</v>
      </c>
      <c r="D55" s="506"/>
      <c r="E55" s="581" t="n">
        <v>187</v>
      </c>
      <c r="F55" s="525"/>
      <c r="G55" s="505" t="n">
        <v>152</v>
      </c>
      <c r="H55" s="506"/>
      <c r="I55" s="581" t="n">
        <v>21</v>
      </c>
      <c r="J55" s="525"/>
      <c r="K55" s="505" t="n">
        <v>31</v>
      </c>
      <c r="L55" s="506"/>
      <c r="M55" s="581" t="n">
        <v>0</v>
      </c>
      <c r="N55" s="525"/>
      <c r="O55" s="505" t="n">
        <v>844</v>
      </c>
      <c r="P55" s="506"/>
      <c r="Q55" s="525" t="n">
        <v>1253</v>
      </c>
      <c r="R55" s="582"/>
      <c r="S55" s="557" t="n">
        <v>295</v>
      </c>
      <c r="T55" s="557" t="n">
        <v>-901</v>
      </c>
      <c r="U55" s="550"/>
      <c r="V55" s="550"/>
      <c r="W55" s="550"/>
      <c r="X55" s="550"/>
      <c r="Y55" s="550"/>
      <c r="Z55" s="550"/>
      <c r="AA55" s="550"/>
      <c r="AB55" s="550"/>
      <c r="AC55" s="550"/>
      <c r="AD55" s="550"/>
      <c r="AE55" s="550"/>
      <c r="AF55" s="550"/>
      <c r="AG55" s="550"/>
      <c r="AH55" s="550"/>
    </row>
    <row r="56" customFormat="false" ht="12.75" hidden="false" customHeight="true" outlineLevel="0" collapsed="false">
      <c r="A56" s="496" t="n">
        <v>51</v>
      </c>
      <c r="B56" s="497" t="s">
        <v>372</v>
      </c>
      <c r="C56" s="505" t="n">
        <v>18</v>
      </c>
      <c r="D56" s="506"/>
      <c r="E56" s="581" t="n">
        <v>160</v>
      </c>
      <c r="F56" s="525"/>
      <c r="G56" s="505" t="n">
        <v>150</v>
      </c>
      <c r="H56" s="506"/>
      <c r="I56" s="581" t="n">
        <v>35</v>
      </c>
      <c r="J56" s="525"/>
      <c r="K56" s="505" t="n">
        <v>30</v>
      </c>
      <c r="L56" s="506"/>
      <c r="M56" s="581" t="n">
        <v>0</v>
      </c>
      <c r="N56" s="525"/>
      <c r="O56" s="505" t="n">
        <v>934</v>
      </c>
      <c r="P56" s="506"/>
      <c r="Q56" s="525" t="n">
        <v>1327</v>
      </c>
      <c r="R56" s="582"/>
      <c r="S56" s="557" t="n">
        <v>323</v>
      </c>
      <c r="T56" s="557" t="n">
        <v>-1044</v>
      </c>
      <c r="U56" s="550"/>
      <c r="V56" s="550"/>
      <c r="W56" s="550"/>
      <c r="X56" s="550"/>
      <c r="Y56" s="550"/>
      <c r="Z56" s="550"/>
      <c r="AA56" s="550"/>
      <c r="AB56" s="550"/>
      <c r="AC56" s="550"/>
      <c r="AD56" s="550"/>
      <c r="AE56" s="550"/>
      <c r="AF56" s="550"/>
      <c r="AG56" s="550"/>
      <c r="AH56" s="550"/>
    </row>
    <row r="57" customFormat="false" ht="12.75" hidden="false" customHeight="true" outlineLevel="0" collapsed="false">
      <c r="A57" s="512" t="n">
        <v>52</v>
      </c>
      <c r="B57" s="513" t="s">
        <v>373</v>
      </c>
      <c r="C57" s="514" t="n">
        <v>5</v>
      </c>
      <c r="D57" s="515"/>
      <c r="E57" s="583" t="n">
        <v>27</v>
      </c>
      <c r="F57" s="527"/>
      <c r="G57" s="514" t="n">
        <v>56</v>
      </c>
      <c r="H57" s="515"/>
      <c r="I57" s="583" t="n">
        <v>1</v>
      </c>
      <c r="J57" s="527"/>
      <c r="K57" s="514" t="n">
        <v>8</v>
      </c>
      <c r="L57" s="515"/>
      <c r="M57" s="583" t="n">
        <v>0</v>
      </c>
      <c r="N57" s="527"/>
      <c r="O57" s="514" t="n">
        <v>470</v>
      </c>
      <c r="P57" s="515"/>
      <c r="Q57" s="527" t="n">
        <v>567</v>
      </c>
      <c r="R57" s="584"/>
      <c r="S57" s="557" t="n">
        <v>101</v>
      </c>
      <c r="T57" s="557" t="n">
        <v>-492</v>
      </c>
      <c r="U57" s="550"/>
      <c r="V57" s="550"/>
      <c r="W57" s="550"/>
      <c r="X57" s="550"/>
      <c r="Y57" s="550"/>
      <c r="Z57" s="550"/>
      <c r="AA57" s="550"/>
      <c r="AB57" s="550"/>
      <c r="AC57" s="550"/>
      <c r="AD57" s="550"/>
      <c r="AE57" s="550"/>
      <c r="AF57" s="550"/>
      <c r="AG57" s="550"/>
      <c r="AH57" s="550"/>
    </row>
    <row r="58" customFormat="false" ht="9" hidden="false" customHeight="true" outlineLevel="0" collapsed="false">
      <c r="A58" s="522"/>
      <c r="B58" s="497"/>
      <c r="C58" s="528"/>
      <c r="D58" s="522"/>
      <c r="E58" s="528"/>
      <c r="F58" s="493"/>
      <c r="G58" s="528"/>
      <c r="H58" s="493"/>
      <c r="I58" s="559"/>
      <c r="J58" s="522"/>
      <c r="K58" s="528"/>
      <c r="L58" s="522"/>
      <c r="M58" s="528"/>
      <c r="N58" s="493"/>
      <c r="O58" s="528"/>
      <c r="P58" s="493"/>
      <c r="Q58" s="528"/>
      <c r="R58" s="522"/>
      <c r="S58" s="557"/>
      <c r="T58" s="557"/>
      <c r="U58" s="550"/>
      <c r="V58" s="550"/>
      <c r="W58" s="550"/>
    </row>
    <row r="59" customFormat="false" ht="9" hidden="false" customHeight="true" outlineLevel="0" collapsed="false">
      <c r="A59" s="522"/>
      <c r="B59" s="497"/>
      <c r="C59" s="528"/>
      <c r="D59" s="522"/>
      <c r="E59" s="528"/>
      <c r="F59" s="493"/>
      <c r="G59" s="528"/>
      <c r="H59" s="493"/>
      <c r="I59" s="559"/>
      <c r="J59" s="522"/>
      <c r="K59" s="528"/>
      <c r="L59" s="522"/>
      <c r="M59" s="528"/>
      <c r="N59" s="493"/>
      <c r="O59" s="528"/>
      <c r="P59" s="493"/>
      <c r="Q59" s="528"/>
      <c r="R59" s="522"/>
      <c r="S59" s="557"/>
      <c r="T59" s="557"/>
      <c r="U59" s="550"/>
      <c r="V59" s="550"/>
      <c r="W59" s="550"/>
    </row>
    <row r="60" customFormat="false" ht="17.25" hidden="false" customHeight="true" outlineLevel="0" collapsed="false">
      <c r="A60" s="522"/>
      <c r="B60" s="497"/>
      <c r="C60" s="573" t="s">
        <v>477</v>
      </c>
      <c r="D60" s="573"/>
      <c r="E60" s="573"/>
      <c r="F60" s="573"/>
      <c r="G60" s="573"/>
      <c r="H60" s="573"/>
      <c r="I60" s="573" t="s">
        <v>478</v>
      </c>
      <c r="J60" s="573"/>
      <c r="K60" s="573"/>
      <c r="L60" s="573"/>
      <c r="M60" s="573"/>
      <c r="N60" s="573"/>
      <c r="O60" s="573"/>
      <c r="P60" s="573"/>
      <c r="Q60" s="493"/>
      <c r="R60" s="495"/>
      <c r="S60" s="557"/>
      <c r="T60" s="557"/>
      <c r="U60" s="550"/>
      <c r="V60" s="550"/>
      <c r="W60" s="550"/>
    </row>
    <row r="61" customFormat="false" ht="40.5" hidden="false" customHeight="true" outlineLevel="0" collapsed="false">
      <c r="A61" s="54" t="s">
        <v>310</v>
      </c>
      <c r="B61" s="54"/>
      <c r="C61" s="575" t="s">
        <v>479</v>
      </c>
      <c r="D61" s="575"/>
      <c r="E61" s="491" t="s">
        <v>480</v>
      </c>
      <c r="F61" s="491"/>
      <c r="G61" s="491" t="s">
        <v>486</v>
      </c>
      <c r="H61" s="491"/>
      <c r="I61" s="585" t="s">
        <v>482</v>
      </c>
      <c r="J61" s="585"/>
      <c r="K61" s="491" t="s">
        <v>483</v>
      </c>
      <c r="L61" s="491"/>
      <c r="M61" s="556" t="s">
        <v>484</v>
      </c>
      <c r="N61" s="556"/>
      <c r="O61" s="491" t="s">
        <v>485</v>
      </c>
      <c r="P61" s="491"/>
      <c r="Q61" s="576" t="s">
        <v>306</v>
      </c>
      <c r="R61" s="576"/>
      <c r="S61" s="557"/>
      <c r="T61" s="557"/>
      <c r="U61" s="550"/>
      <c r="V61" s="550"/>
      <c r="W61" s="550"/>
    </row>
    <row r="62" customFormat="false" ht="12.75" hidden="false" customHeight="true" outlineLevel="0" collapsed="false">
      <c r="A62" s="496" t="n">
        <v>53</v>
      </c>
      <c r="B62" s="497" t="s">
        <v>376</v>
      </c>
      <c r="C62" s="498" t="n">
        <v>1</v>
      </c>
      <c r="D62" s="524"/>
      <c r="E62" s="498" t="n">
        <v>84</v>
      </c>
      <c r="F62" s="499"/>
      <c r="G62" s="579" t="n">
        <v>54</v>
      </c>
      <c r="H62" s="524"/>
      <c r="I62" s="498" t="n">
        <v>1</v>
      </c>
      <c r="J62" s="499"/>
      <c r="K62" s="579" t="n">
        <v>16</v>
      </c>
      <c r="L62" s="524"/>
      <c r="M62" s="498" t="n">
        <v>0</v>
      </c>
      <c r="N62" s="499"/>
      <c r="O62" s="579" t="n">
        <v>563</v>
      </c>
      <c r="P62" s="524"/>
      <c r="Q62" s="500" t="n">
        <v>719</v>
      </c>
      <c r="R62" s="580"/>
      <c r="S62" s="557" t="n">
        <v>119</v>
      </c>
      <c r="T62" s="557" t="n">
        <v>-563</v>
      </c>
      <c r="U62" s="550"/>
      <c r="V62" s="550"/>
      <c r="W62" s="550"/>
      <c r="X62" s="550"/>
      <c r="Y62" s="550"/>
      <c r="Z62" s="550"/>
      <c r="AA62" s="550"/>
      <c r="AB62" s="550"/>
      <c r="AC62" s="550"/>
      <c r="AD62" s="550"/>
      <c r="AE62" s="550"/>
      <c r="AF62" s="550"/>
      <c r="AG62" s="550"/>
      <c r="AH62" s="550"/>
    </row>
    <row r="63" customFormat="false" ht="12.75" hidden="false" customHeight="true" outlineLevel="0" collapsed="false">
      <c r="A63" s="496" t="n">
        <v>54</v>
      </c>
      <c r="B63" s="497" t="s">
        <v>377</v>
      </c>
      <c r="C63" s="505" t="n">
        <v>36</v>
      </c>
      <c r="D63" s="525"/>
      <c r="E63" s="505" t="n">
        <v>45</v>
      </c>
      <c r="F63" s="506"/>
      <c r="G63" s="581" t="n">
        <v>146</v>
      </c>
      <c r="H63" s="525"/>
      <c r="I63" s="505" t="n">
        <v>48</v>
      </c>
      <c r="J63" s="506"/>
      <c r="K63" s="581" t="n">
        <v>37</v>
      </c>
      <c r="L63" s="525"/>
      <c r="M63" s="505" t="n">
        <v>0</v>
      </c>
      <c r="N63" s="506" t="s">
        <v>322</v>
      </c>
      <c r="O63" s="581" t="n">
        <v>1181</v>
      </c>
      <c r="P63" s="525"/>
      <c r="Q63" s="507" t="n">
        <v>1493</v>
      </c>
      <c r="R63" s="582"/>
      <c r="S63" s="557" t="n">
        <v>245</v>
      </c>
      <c r="T63" s="557" t="n">
        <v>-1264</v>
      </c>
      <c r="U63" s="550"/>
      <c r="V63" s="550"/>
      <c r="W63" s="550"/>
      <c r="X63" s="550"/>
      <c r="Y63" s="550"/>
      <c r="Z63" s="550"/>
      <c r="AA63" s="550"/>
      <c r="AB63" s="550"/>
      <c r="AC63" s="550"/>
      <c r="AD63" s="550"/>
      <c r="AE63" s="550"/>
      <c r="AF63" s="550"/>
      <c r="AG63" s="550"/>
      <c r="AH63" s="550"/>
    </row>
    <row r="64" customFormat="false" ht="12.75" hidden="false" customHeight="true" outlineLevel="0" collapsed="false">
      <c r="A64" s="496" t="n">
        <v>55</v>
      </c>
      <c r="B64" s="497" t="s">
        <v>378</v>
      </c>
      <c r="C64" s="505" t="n">
        <v>10</v>
      </c>
      <c r="D64" s="525"/>
      <c r="E64" s="505" t="n">
        <v>32</v>
      </c>
      <c r="F64" s="506"/>
      <c r="G64" s="581" t="n">
        <v>63</v>
      </c>
      <c r="H64" s="525"/>
      <c r="I64" s="505" t="n">
        <v>12</v>
      </c>
      <c r="J64" s="506"/>
      <c r="K64" s="581" t="n">
        <v>9</v>
      </c>
      <c r="L64" s="525"/>
      <c r="M64" s="505" t="n">
        <v>0</v>
      </c>
      <c r="N64" s="506"/>
      <c r="O64" s="581" t="n">
        <v>448</v>
      </c>
      <c r="P64" s="525"/>
      <c r="Q64" s="507" t="n">
        <v>574</v>
      </c>
      <c r="R64" s="582"/>
      <c r="S64" s="557" t="n">
        <v>110</v>
      </c>
      <c r="T64" s="557" t="n">
        <v>-465</v>
      </c>
      <c r="U64" s="550"/>
      <c r="V64" s="550"/>
      <c r="W64" s="550"/>
      <c r="X64" s="550"/>
      <c r="Y64" s="550"/>
      <c r="Z64" s="550"/>
      <c r="AA64" s="550"/>
      <c r="AB64" s="550"/>
      <c r="AC64" s="550"/>
      <c r="AD64" s="550"/>
      <c r="AE64" s="550"/>
      <c r="AF64" s="550"/>
      <c r="AG64" s="550"/>
      <c r="AH64" s="550"/>
    </row>
    <row r="65" customFormat="false" ht="12.75" hidden="false" customHeight="true" outlineLevel="0" collapsed="false">
      <c r="A65" s="496" t="n">
        <v>56</v>
      </c>
      <c r="B65" s="497" t="s">
        <v>379</v>
      </c>
      <c r="C65" s="505" t="n">
        <v>15</v>
      </c>
      <c r="D65" s="525"/>
      <c r="E65" s="505" t="n">
        <v>83</v>
      </c>
      <c r="F65" s="506"/>
      <c r="G65" s="581" t="n">
        <v>109</v>
      </c>
      <c r="H65" s="525"/>
      <c r="I65" s="505" t="n">
        <v>25</v>
      </c>
      <c r="J65" s="506"/>
      <c r="K65" s="581" t="n">
        <v>39</v>
      </c>
      <c r="L65" s="525"/>
      <c r="M65" s="505" t="n">
        <v>0</v>
      </c>
      <c r="N65" s="506"/>
      <c r="O65" s="581" t="n">
        <v>821</v>
      </c>
      <c r="P65" s="525"/>
      <c r="Q65" s="507" t="n">
        <v>1092</v>
      </c>
      <c r="R65" s="582"/>
      <c r="S65" s="557" t="n">
        <v>210</v>
      </c>
      <c r="T65" s="557" t="n">
        <v>-775</v>
      </c>
      <c r="U65" s="550"/>
      <c r="V65" s="550"/>
      <c r="W65" s="550"/>
      <c r="X65" s="550"/>
      <c r="Y65" s="550"/>
      <c r="Z65" s="550"/>
      <c r="AA65" s="550"/>
      <c r="AB65" s="550"/>
      <c r="AC65" s="550"/>
      <c r="AD65" s="550"/>
      <c r="AE65" s="550"/>
      <c r="AF65" s="550"/>
      <c r="AG65" s="550"/>
      <c r="AH65" s="550"/>
    </row>
    <row r="66" customFormat="false" ht="12.75" hidden="false" customHeight="true" outlineLevel="0" collapsed="false">
      <c r="A66" s="496" t="n">
        <v>57</v>
      </c>
      <c r="B66" s="497" t="s">
        <v>380</v>
      </c>
      <c r="C66" s="505" t="n">
        <v>36</v>
      </c>
      <c r="D66" s="525"/>
      <c r="E66" s="505" t="n">
        <v>49</v>
      </c>
      <c r="F66" s="506"/>
      <c r="G66" s="581" t="n">
        <v>131</v>
      </c>
      <c r="H66" s="525"/>
      <c r="I66" s="505" t="n">
        <v>100</v>
      </c>
      <c r="J66" s="506"/>
      <c r="K66" s="581" t="n">
        <v>63</v>
      </c>
      <c r="L66" s="525"/>
      <c r="M66" s="505" t="n">
        <v>0</v>
      </c>
      <c r="N66" s="506"/>
      <c r="O66" s="581" t="n">
        <v>1310</v>
      </c>
      <c r="P66" s="525"/>
      <c r="Q66" s="507" t="n">
        <v>1689</v>
      </c>
      <c r="R66" s="582"/>
      <c r="S66" s="557" t="n">
        <v>243</v>
      </c>
      <c r="T66" s="557" t="n">
        <v>-1325</v>
      </c>
      <c r="U66" s="550"/>
      <c r="V66" s="550"/>
      <c r="W66" s="550"/>
      <c r="X66" s="550"/>
      <c r="Y66" s="550"/>
      <c r="Z66" s="550"/>
      <c r="AA66" s="550"/>
      <c r="AB66" s="550"/>
      <c r="AC66" s="550"/>
      <c r="AD66" s="550"/>
      <c r="AE66" s="550"/>
      <c r="AF66" s="550"/>
      <c r="AG66" s="550"/>
      <c r="AH66" s="550"/>
    </row>
    <row r="67" customFormat="false" ht="12.75" hidden="false" customHeight="true" outlineLevel="0" collapsed="false">
      <c r="A67" s="496" t="n">
        <v>58</v>
      </c>
      <c r="B67" s="497" t="s">
        <v>381</v>
      </c>
      <c r="C67" s="505" t="n">
        <v>3</v>
      </c>
      <c r="D67" s="525"/>
      <c r="E67" s="505" t="n">
        <v>104</v>
      </c>
      <c r="F67" s="506"/>
      <c r="G67" s="581" t="n">
        <v>80</v>
      </c>
      <c r="H67" s="525"/>
      <c r="I67" s="505" t="n">
        <v>8</v>
      </c>
      <c r="J67" s="506"/>
      <c r="K67" s="581" t="n">
        <v>20</v>
      </c>
      <c r="L67" s="525"/>
      <c r="M67" s="505" t="n">
        <v>0</v>
      </c>
      <c r="N67" s="506"/>
      <c r="O67" s="581" t="n">
        <v>582</v>
      </c>
      <c r="P67" s="525"/>
      <c r="Q67" s="507" t="n">
        <v>797</v>
      </c>
      <c r="R67" s="582"/>
      <c r="S67" s="557" t="n">
        <v>147</v>
      </c>
      <c r="T67" s="557" t="n">
        <v>-570</v>
      </c>
      <c r="U67" s="550"/>
      <c r="V67" s="550"/>
      <c r="W67" s="550"/>
      <c r="X67" s="550"/>
      <c r="Y67" s="550"/>
      <c r="Z67" s="550"/>
      <c r="AA67" s="550"/>
      <c r="AB67" s="550"/>
      <c r="AC67" s="550"/>
      <c r="AD67" s="550"/>
      <c r="AE67" s="550"/>
      <c r="AF67" s="550"/>
      <c r="AG67" s="550"/>
      <c r="AH67" s="550"/>
    </row>
    <row r="68" customFormat="false" ht="12.75" hidden="false" customHeight="true" outlineLevel="0" collapsed="false">
      <c r="A68" s="496" t="n">
        <v>59</v>
      </c>
      <c r="B68" s="526" t="s">
        <v>382</v>
      </c>
      <c r="C68" s="505" t="n">
        <v>188</v>
      </c>
      <c r="D68" s="525"/>
      <c r="E68" s="505" t="n">
        <v>760</v>
      </c>
      <c r="F68" s="506"/>
      <c r="G68" s="581" t="n">
        <v>1388</v>
      </c>
      <c r="H68" s="525"/>
      <c r="I68" s="505" t="n">
        <v>237</v>
      </c>
      <c r="J68" s="506"/>
      <c r="K68" s="581" t="n">
        <v>282</v>
      </c>
      <c r="L68" s="525"/>
      <c r="M68" s="505" t="n">
        <v>0</v>
      </c>
      <c r="N68" s="506"/>
      <c r="O68" s="581" t="n">
        <v>8021</v>
      </c>
      <c r="P68" s="525"/>
      <c r="Q68" s="507" t="n">
        <v>10876</v>
      </c>
      <c r="R68" s="582"/>
      <c r="S68" s="557" t="n">
        <v>2338</v>
      </c>
      <c r="T68" s="557" t="n">
        <v>-8266</v>
      </c>
      <c r="U68" s="550"/>
      <c r="V68" s="550"/>
      <c r="W68" s="550"/>
      <c r="X68" s="550"/>
      <c r="Y68" s="550"/>
      <c r="Z68" s="550"/>
      <c r="AA68" s="550"/>
      <c r="AB68" s="550"/>
      <c r="AC68" s="550"/>
      <c r="AD68" s="550"/>
      <c r="AE68" s="550"/>
      <c r="AF68" s="550"/>
      <c r="AG68" s="550"/>
      <c r="AH68" s="550"/>
    </row>
    <row r="69" customFormat="false" ht="12.75" hidden="false" customHeight="true" outlineLevel="0" collapsed="false">
      <c r="A69" s="496" t="n">
        <v>60</v>
      </c>
      <c r="B69" s="497" t="s">
        <v>383</v>
      </c>
      <c r="C69" s="505" t="n">
        <v>7</v>
      </c>
      <c r="D69" s="525"/>
      <c r="E69" s="505" t="n">
        <v>168</v>
      </c>
      <c r="F69" s="506"/>
      <c r="G69" s="581" t="n">
        <v>250</v>
      </c>
      <c r="H69" s="525"/>
      <c r="I69" s="505" t="n">
        <v>44</v>
      </c>
      <c r="J69" s="506"/>
      <c r="K69" s="581" t="n">
        <v>52</v>
      </c>
      <c r="L69" s="525"/>
      <c r="M69" s="505" t="n">
        <v>0</v>
      </c>
      <c r="N69" s="506"/>
      <c r="O69" s="581" t="n">
        <v>1018</v>
      </c>
      <c r="P69" s="525"/>
      <c r="Q69" s="507" t="n">
        <v>1539</v>
      </c>
      <c r="R69" s="582"/>
      <c r="S69" s="557" t="n">
        <v>439</v>
      </c>
      <c r="T69" s="557" t="n">
        <v>-1151</v>
      </c>
      <c r="U69" s="550"/>
      <c r="V69" s="550"/>
      <c r="W69" s="550"/>
      <c r="X69" s="550"/>
      <c r="Y69" s="550"/>
      <c r="Z69" s="550"/>
      <c r="AA69" s="550"/>
      <c r="AB69" s="550"/>
      <c r="AC69" s="550"/>
      <c r="AD69" s="550"/>
      <c r="AE69" s="550"/>
      <c r="AF69" s="550"/>
      <c r="AG69" s="550"/>
      <c r="AH69" s="550"/>
    </row>
    <row r="70" customFormat="false" ht="12.75" hidden="false" customHeight="true" outlineLevel="0" collapsed="false">
      <c r="A70" s="496" t="n">
        <v>61</v>
      </c>
      <c r="B70" s="497" t="s">
        <v>384</v>
      </c>
      <c r="C70" s="505" t="n">
        <v>11</v>
      </c>
      <c r="D70" s="525"/>
      <c r="E70" s="505" t="n">
        <v>84</v>
      </c>
      <c r="F70" s="506"/>
      <c r="G70" s="581" t="n">
        <v>111</v>
      </c>
      <c r="H70" s="525"/>
      <c r="I70" s="505" t="n">
        <v>23</v>
      </c>
      <c r="J70" s="506"/>
      <c r="K70" s="581" t="n">
        <v>14</v>
      </c>
      <c r="L70" s="525"/>
      <c r="M70" s="505" t="n">
        <v>0</v>
      </c>
      <c r="N70" s="506"/>
      <c r="O70" s="581" t="n">
        <v>706</v>
      </c>
      <c r="P70" s="525"/>
      <c r="Q70" s="507" t="n">
        <v>949</v>
      </c>
      <c r="R70" s="582"/>
      <c r="S70" s="557" t="n">
        <v>220</v>
      </c>
      <c r="T70" s="557" t="n">
        <v>-691</v>
      </c>
      <c r="U70" s="550"/>
      <c r="V70" s="550"/>
      <c r="W70" s="550"/>
      <c r="X70" s="550"/>
      <c r="Y70" s="550"/>
      <c r="Z70" s="550"/>
      <c r="AA70" s="550"/>
      <c r="AB70" s="550"/>
      <c r="AC70" s="550"/>
      <c r="AD70" s="550"/>
      <c r="AE70" s="550"/>
      <c r="AF70" s="550"/>
      <c r="AG70" s="550"/>
      <c r="AH70" s="550"/>
    </row>
    <row r="71" customFormat="false" ht="12.75" hidden="false" customHeight="true" outlineLevel="0" collapsed="false">
      <c r="A71" s="496" t="n">
        <v>62</v>
      </c>
      <c r="B71" s="497" t="s">
        <v>385</v>
      </c>
      <c r="C71" s="505" t="n">
        <v>174</v>
      </c>
      <c r="D71" s="525"/>
      <c r="E71" s="505" t="n">
        <v>333</v>
      </c>
      <c r="F71" s="506"/>
      <c r="G71" s="581" t="n">
        <v>550</v>
      </c>
      <c r="H71" s="525"/>
      <c r="I71" s="505" t="n">
        <v>133</v>
      </c>
      <c r="J71" s="506"/>
      <c r="K71" s="581" t="n">
        <v>65</v>
      </c>
      <c r="L71" s="525"/>
      <c r="M71" s="505" t="n">
        <v>0</v>
      </c>
      <c r="N71" s="506"/>
      <c r="O71" s="581" t="n">
        <v>4157</v>
      </c>
      <c r="P71" s="525"/>
      <c r="Q71" s="507" t="n">
        <v>5412</v>
      </c>
      <c r="R71" s="582"/>
      <c r="S71" s="557" t="n">
        <v>1109</v>
      </c>
      <c r="T71" s="557" t="n">
        <v>-4170</v>
      </c>
      <c r="U71" s="550"/>
      <c r="V71" s="550"/>
      <c r="W71" s="550"/>
      <c r="X71" s="550"/>
      <c r="Y71" s="550"/>
      <c r="Z71" s="550"/>
      <c r="AA71" s="550"/>
      <c r="AB71" s="550"/>
      <c r="AC71" s="550"/>
      <c r="AD71" s="550"/>
      <c r="AE71" s="550"/>
      <c r="AF71" s="550"/>
      <c r="AG71" s="550"/>
      <c r="AH71" s="550"/>
    </row>
    <row r="72" customFormat="false" ht="12.75" hidden="false" customHeight="true" outlineLevel="0" collapsed="false">
      <c r="A72" s="496" t="n">
        <v>63</v>
      </c>
      <c r="B72" s="497" t="s">
        <v>386</v>
      </c>
      <c r="C72" s="505" t="n">
        <v>19</v>
      </c>
      <c r="D72" s="525"/>
      <c r="E72" s="505" t="n">
        <v>59</v>
      </c>
      <c r="F72" s="506"/>
      <c r="G72" s="581" t="n">
        <v>146</v>
      </c>
      <c r="H72" s="525"/>
      <c r="I72" s="505" t="n">
        <v>15</v>
      </c>
      <c r="J72" s="506"/>
      <c r="K72" s="581" t="n">
        <v>21</v>
      </c>
      <c r="L72" s="525"/>
      <c r="M72" s="505" t="n">
        <v>0</v>
      </c>
      <c r="N72" s="506"/>
      <c r="O72" s="581" t="n">
        <v>537</v>
      </c>
      <c r="P72" s="525"/>
      <c r="Q72" s="507" t="n">
        <v>797</v>
      </c>
      <c r="R72" s="582"/>
      <c r="S72" s="557" t="n">
        <v>232</v>
      </c>
      <c r="T72" s="557" t="n">
        <v>-527</v>
      </c>
      <c r="U72" s="550"/>
      <c r="V72" s="550"/>
      <c r="W72" s="550"/>
      <c r="X72" s="550"/>
      <c r="Y72" s="550"/>
      <c r="Z72" s="550"/>
      <c r="AA72" s="550"/>
      <c r="AB72" s="550"/>
      <c r="AC72" s="550"/>
      <c r="AD72" s="550"/>
      <c r="AE72" s="550"/>
      <c r="AF72" s="550"/>
      <c r="AG72" s="550"/>
      <c r="AH72" s="550"/>
    </row>
    <row r="73" customFormat="false" ht="12.75" hidden="false" customHeight="true" outlineLevel="0" collapsed="false">
      <c r="A73" s="496" t="n">
        <v>64</v>
      </c>
      <c r="B73" s="497" t="s">
        <v>387</v>
      </c>
      <c r="C73" s="505" t="n">
        <v>3</v>
      </c>
      <c r="D73" s="525"/>
      <c r="E73" s="505" t="n">
        <v>213</v>
      </c>
      <c r="F73" s="506"/>
      <c r="G73" s="581" t="n">
        <v>187</v>
      </c>
      <c r="H73" s="525"/>
      <c r="I73" s="505" t="n">
        <v>21</v>
      </c>
      <c r="J73" s="506"/>
      <c r="K73" s="581" t="n">
        <v>21</v>
      </c>
      <c r="L73" s="525"/>
      <c r="M73" s="505" t="n">
        <v>0</v>
      </c>
      <c r="N73" s="506"/>
      <c r="O73" s="581" t="n">
        <v>749</v>
      </c>
      <c r="P73" s="525"/>
      <c r="Q73" s="507" t="n">
        <v>1194</v>
      </c>
      <c r="R73" s="582"/>
      <c r="S73" s="557" t="n">
        <v>445</v>
      </c>
      <c r="T73" s="557" t="n">
        <v>-709</v>
      </c>
      <c r="U73" s="550"/>
      <c r="V73" s="550"/>
      <c r="W73" s="550"/>
      <c r="X73" s="550"/>
      <c r="Y73" s="550"/>
      <c r="Z73" s="550"/>
      <c r="AA73" s="550"/>
      <c r="AB73" s="550"/>
      <c r="AC73" s="550"/>
      <c r="AD73" s="550"/>
      <c r="AE73" s="550"/>
      <c r="AF73" s="550"/>
      <c r="AG73" s="550"/>
      <c r="AH73" s="550"/>
    </row>
    <row r="74" customFormat="false" ht="12.75" hidden="false" customHeight="true" outlineLevel="0" collapsed="false">
      <c r="A74" s="496" t="n">
        <v>65</v>
      </c>
      <c r="B74" s="497" t="s">
        <v>388</v>
      </c>
      <c r="C74" s="505" t="n">
        <v>2</v>
      </c>
      <c r="D74" s="525"/>
      <c r="E74" s="505" t="n">
        <v>59</v>
      </c>
      <c r="F74" s="506"/>
      <c r="G74" s="581" t="n">
        <v>38</v>
      </c>
      <c r="H74" s="525"/>
      <c r="I74" s="505" t="n">
        <v>10</v>
      </c>
      <c r="J74" s="506"/>
      <c r="K74" s="581" t="n">
        <v>19</v>
      </c>
      <c r="L74" s="525"/>
      <c r="M74" s="505" t="n">
        <v>16</v>
      </c>
      <c r="N74" s="506"/>
      <c r="O74" s="581" t="n">
        <v>322</v>
      </c>
      <c r="P74" s="525"/>
      <c r="Q74" s="507" t="n">
        <v>466</v>
      </c>
      <c r="R74" s="582"/>
      <c r="S74" s="557" t="n">
        <v>83</v>
      </c>
      <c r="T74" s="557" t="n">
        <v>-392</v>
      </c>
      <c r="U74" s="550"/>
      <c r="V74" s="550"/>
      <c r="W74" s="550"/>
      <c r="X74" s="550"/>
      <c r="Y74" s="550"/>
      <c r="Z74" s="550"/>
      <c r="AA74" s="550"/>
      <c r="AB74" s="550"/>
      <c r="AC74" s="550"/>
      <c r="AD74" s="550"/>
      <c r="AE74" s="550"/>
      <c r="AF74" s="550"/>
      <c r="AG74" s="550"/>
      <c r="AH74" s="550"/>
    </row>
    <row r="75" customFormat="false" ht="12.75" hidden="false" customHeight="true" outlineLevel="0" collapsed="false">
      <c r="A75" s="496" t="n">
        <v>66</v>
      </c>
      <c r="B75" s="497" t="s">
        <v>389</v>
      </c>
      <c r="C75" s="505" t="n">
        <v>3</v>
      </c>
      <c r="D75" s="525"/>
      <c r="E75" s="505" t="n">
        <v>90</v>
      </c>
      <c r="F75" s="506"/>
      <c r="G75" s="581" t="n">
        <v>52</v>
      </c>
      <c r="H75" s="525"/>
      <c r="I75" s="505" t="n">
        <v>39</v>
      </c>
      <c r="J75" s="506"/>
      <c r="K75" s="581" t="n">
        <v>20</v>
      </c>
      <c r="L75" s="525"/>
      <c r="M75" s="505" t="n">
        <v>0</v>
      </c>
      <c r="N75" s="506"/>
      <c r="O75" s="581" t="n">
        <v>560</v>
      </c>
      <c r="P75" s="525"/>
      <c r="Q75" s="507" t="n">
        <v>764</v>
      </c>
      <c r="R75" s="582"/>
      <c r="S75" s="557" t="n">
        <v>157</v>
      </c>
      <c r="T75" s="557" t="n">
        <v>-575</v>
      </c>
      <c r="U75" s="550"/>
      <c r="V75" s="550"/>
      <c r="W75" s="550"/>
      <c r="X75" s="550"/>
      <c r="Y75" s="550"/>
      <c r="Z75" s="550"/>
      <c r="AA75" s="550"/>
      <c r="AB75" s="550"/>
      <c r="AC75" s="550"/>
      <c r="AD75" s="550"/>
      <c r="AE75" s="550"/>
      <c r="AF75" s="550"/>
      <c r="AG75" s="550"/>
      <c r="AH75" s="550"/>
    </row>
    <row r="76" customFormat="false" ht="12.75" hidden="false" customHeight="true" outlineLevel="0" collapsed="false">
      <c r="A76" s="496" t="n">
        <v>67</v>
      </c>
      <c r="B76" s="497" t="s">
        <v>390</v>
      </c>
      <c r="C76" s="505" t="n">
        <v>29</v>
      </c>
      <c r="D76" s="525"/>
      <c r="E76" s="505" t="n">
        <v>222</v>
      </c>
      <c r="F76" s="506"/>
      <c r="G76" s="581" t="n">
        <v>250</v>
      </c>
      <c r="H76" s="525"/>
      <c r="I76" s="505" t="n">
        <v>61</v>
      </c>
      <c r="J76" s="506"/>
      <c r="K76" s="581" t="n">
        <v>193</v>
      </c>
      <c r="L76" s="525"/>
      <c r="M76" s="505" t="n">
        <v>0</v>
      </c>
      <c r="N76" s="506"/>
      <c r="O76" s="581" t="n">
        <v>1963</v>
      </c>
      <c r="P76" s="525"/>
      <c r="Q76" s="507" t="n">
        <v>2718</v>
      </c>
      <c r="R76" s="582"/>
      <c r="S76" s="557" t="n">
        <v>493</v>
      </c>
      <c r="T76" s="557" t="n">
        <v>-2106</v>
      </c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  <c r="AE76" s="550"/>
      <c r="AF76" s="550"/>
      <c r="AG76" s="550"/>
      <c r="AH76" s="550"/>
    </row>
    <row r="77" customFormat="false" ht="12.75" hidden="false" customHeight="true" outlineLevel="0" collapsed="false">
      <c r="A77" s="496" t="n">
        <v>68</v>
      </c>
      <c r="B77" s="497" t="s">
        <v>391</v>
      </c>
      <c r="C77" s="505" t="n">
        <v>7</v>
      </c>
      <c r="D77" s="525" t="s">
        <v>322</v>
      </c>
      <c r="E77" s="505" t="n">
        <v>184</v>
      </c>
      <c r="F77" s="506"/>
      <c r="G77" s="581" t="n">
        <v>20</v>
      </c>
      <c r="H77" s="525" t="s">
        <v>322</v>
      </c>
      <c r="I77" s="505" t="n">
        <v>41</v>
      </c>
      <c r="J77" s="506"/>
      <c r="K77" s="581" t="n">
        <v>20</v>
      </c>
      <c r="L77" s="525" t="s">
        <v>322</v>
      </c>
      <c r="M77" s="505" t="n">
        <v>0</v>
      </c>
      <c r="N77" s="506"/>
      <c r="O77" s="581" t="n">
        <v>1130</v>
      </c>
      <c r="P77" s="525" t="s">
        <v>322</v>
      </c>
      <c r="Q77" s="507" t="n">
        <v>1402</v>
      </c>
      <c r="R77" s="582"/>
      <c r="S77" s="557" t="n">
        <v>259</v>
      </c>
      <c r="T77" s="557" t="n">
        <v>-1243</v>
      </c>
      <c r="U77" s="550"/>
      <c r="V77" s="550"/>
      <c r="W77" s="550"/>
      <c r="X77" s="550"/>
      <c r="Y77" s="550"/>
      <c r="Z77" s="550"/>
      <c r="AA77" s="550"/>
      <c r="AB77" s="550"/>
      <c r="AC77" s="550"/>
      <c r="AD77" s="550"/>
      <c r="AE77" s="550"/>
      <c r="AF77" s="550"/>
      <c r="AG77" s="550"/>
      <c r="AH77" s="550"/>
    </row>
    <row r="78" customFormat="false" ht="12.75" hidden="false" customHeight="true" outlineLevel="0" collapsed="false">
      <c r="A78" s="496" t="n">
        <v>69</v>
      </c>
      <c r="B78" s="497" t="s">
        <v>392</v>
      </c>
      <c r="C78" s="505" t="n">
        <v>54</v>
      </c>
      <c r="D78" s="525"/>
      <c r="E78" s="505" t="n">
        <v>312</v>
      </c>
      <c r="F78" s="506"/>
      <c r="G78" s="581" t="n">
        <v>231</v>
      </c>
      <c r="H78" s="525"/>
      <c r="I78" s="505" t="n">
        <v>18</v>
      </c>
      <c r="J78" s="506"/>
      <c r="K78" s="581" t="n">
        <v>217</v>
      </c>
      <c r="L78" s="525"/>
      <c r="M78" s="505" t="n">
        <v>0</v>
      </c>
      <c r="N78" s="506"/>
      <c r="O78" s="581" t="n">
        <v>1851</v>
      </c>
      <c r="P78" s="525"/>
      <c r="Q78" s="507" t="n">
        <v>2683</v>
      </c>
      <c r="R78" s="582"/>
      <c r="S78" s="557" t="n">
        <v>675</v>
      </c>
      <c r="T78" s="557" t="n">
        <v>-2096</v>
      </c>
      <c r="U78" s="550"/>
      <c r="V78" s="550"/>
      <c r="W78" s="550"/>
      <c r="X78" s="550"/>
      <c r="Y78" s="550"/>
      <c r="Z78" s="550"/>
      <c r="AA78" s="550"/>
      <c r="AB78" s="550"/>
      <c r="AC78" s="550"/>
      <c r="AD78" s="550"/>
      <c r="AE78" s="550"/>
      <c r="AF78" s="550"/>
      <c r="AG78" s="550"/>
      <c r="AH78" s="550"/>
    </row>
    <row r="79" customFormat="false" ht="12.75" hidden="false" customHeight="true" outlineLevel="0" collapsed="false">
      <c r="A79" s="496" t="n">
        <v>70</v>
      </c>
      <c r="B79" s="497" t="s">
        <v>393</v>
      </c>
      <c r="C79" s="505" t="n">
        <v>3</v>
      </c>
      <c r="D79" s="525"/>
      <c r="E79" s="505" t="n">
        <v>29</v>
      </c>
      <c r="F79" s="506"/>
      <c r="G79" s="581" t="n">
        <v>78</v>
      </c>
      <c r="H79" s="525"/>
      <c r="I79" s="505" t="n">
        <v>21</v>
      </c>
      <c r="J79" s="506"/>
      <c r="K79" s="581" t="n">
        <v>5</v>
      </c>
      <c r="L79" s="525"/>
      <c r="M79" s="505" t="n">
        <v>0</v>
      </c>
      <c r="N79" s="506"/>
      <c r="O79" s="581" t="n">
        <v>463</v>
      </c>
      <c r="P79" s="525"/>
      <c r="Q79" s="507" t="n">
        <v>599</v>
      </c>
      <c r="R79" s="582"/>
      <c r="S79" s="557" t="n">
        <v>134</v>
      </c>
      <c r="T79" s="557" t="n">
        <v>-455</v>
      </c>
      <c r="U79" s="550"/>
      <c r="V79" s="550"/>
      <c r="W79" s="550"/>
      <c r="X79" s="550"/>
      <c r="Y79" s="550"/>
      <c r="Z79" s="550"/>
      <c r="AA79" s="550"/>
      <c r="AB79" s="550"/>
      <c r="AC79" s="550"/>
      <c r="AD79" s="550"/>
      <c r="AE79" s="550"/>
      <c r="AF79" s="550"/>
      <c r="AG79" s="550"/>
      <c r="AH79" s="550"/>
    </row>
    <row r="80" customFormat="false" ht="12.75" hidden="false" customHeight="true" outlineLevel="0" collapsed="false">
      <c r="A80" s="496" t="n">
        <v>71</v>
      </c>
      <c r="B80" s="497" t="s">
        <v>394</v>
      </c>
      <c r="C80" s="505" t="n">
        <v>13</v>
      </c>
      <c r="D80" s="525"/>
      <c r="E80" s="505" t="n">
        <v>133</v>
      </c>
      <c r="F80" s="506"/>
      <c r="G80" s="581" t="n">
        <v>113</v>
      </c>
      <c r="H80" s="525"/>
      <c r="I80" s="505" t="n">
        <v>16</v>
      </c>
      <c r="J80" s="506"/>
      <c r="K80" s="581" t="n">
        <v>34</v>
      </c>
      <c r="L80" s="525"/>
      <c r="M80" s="505" t="n">
        <v>0</v>
      </c>
      <c r="N80" s="506"/>
      <c r="O80" s="581" t="n">
        <v>668</v>
      </c>
      <c r="P80" s="525"/>
      <c r="Q80" s="507" t="n">
        <v>977</v>
      </c>
      <c r="R80" s="582"/>
      <c r="S80" s="557" t="n">
        <v>269</v>
      </c>
      <c r="T80" s="557" t="n">
        <v>-679</v>
      </c>
      <c r="U80" s="550"/>
      <c r="V80" s="550"/>
      <c r="W80" s="550"/>
      <c r="X80" s="550"/>
      <c r="Y80" s="550"/>
      <c r="Z80" s="550"/>
      <c r="AA80" s="550"/>
      <c r="AB80" s="550"/>
      <c r="AC80" s="550"/>
      <c r="AD80" s="550"/>
      <c r="AE80" s="550"/>
      <c r="AF80" s="550"/>
      <c r="AG80" s="550"/>
      <c r="AH80" s="550"/>
    </row>
    <row r="81" customFormat="false" ht="12.75" hidden="false" customHeight="true" outlineLevel="0" collapsed="false">
      <c r="A81" s="496" t="n">
        <v>72</v>
      </c>
      <c r="B81" s="497" t="s">
        <v>395</v>
      </c>
      <c r="C81" s="505" t="n">
        <v>12</v>
      </c>
      <c r="D81" s="525"/>
      <c r="E81" s="505" t="n">
        <v>118</v>
      </c>
      <c r="F81" s="506"/>
      <c r="G81" s="581" t="n">
        <v>109</v>
      </c>
      <c r="H81" s="525"/>
      <c r="I81" s="505" t="n">
        <v>25</v>
      </c>
      <c r="J81" s="506"/>
      <c r="K81" s="581" t="n">
        <v>18</v>
      </c>
      <c r="L81" s="525"/>
      <c r="M81" s="505" t="n">
        <v>0</v>
      </c>
      <c r="N81" s="506"/>
      <c r="O81" s="581" t="n">
        <v>837</v>
      </c>
      <c r="P81" s="525"/>
      <c r="Q81" s="507" t="n">
        <v>1119</v>
      </c>
      <c r="R81" s="582"/>
      <c r="S81" s="557" t="n">
        <v>224</v>
      </c>
      <c r="T81" s="557" t="n">
        <v>-864</v>
      </c>
      <c r="U81" s="550"/>
      <c r="V81" s="550"/>
      <c r="W81" s="550"/>
      <c r="X81" s="550"/>
      <c r="Y81" s="550"/>
      <c r="Z81" s="550"/>
      <c r="AA81" s="550"/>
      <c r="AB81" s="550"/>
      <c r="AC81" s="550"/>
      <c r="AD81" s="550"/>
      <c r="AE81" s="550"/>
      <c r="AF81" s="550"/>
      <c r="AG81" s="550"/>
      <c r="AH81" s="550"/>
    </row>
    <row r="82" customFormat="false" ht="12.75" hidden="false" customHeight="true" outlineLevel="0" collapsed="false">
      <c r="A82" s="496" t="n">
        <v>73</v>
      </c>
      <c r="B82" s="497" t="s">
        <v>396</v>
      </c>
      <c r="C82" s="505" t="n">
        <v>7</v>
      </c>
      <c r="D82" s="525"/>
      <c r="E82" s="505" t="n">
        <v>131</v>
      </c>
      <c r="F82" s="506"/>
      <c r="G82" s="581" t="n">
        <v>95</v>
      </c>
      <c r="H82" s="525"/>
      <c r="I82" s="505" t="n">
        <v>13</v>
      </c>
      <c r="J82" s="506"/>
      <c r="K82" s="581" t="n">
        <v>9</v>
      </c>
      <c r="L82" s="525"/>
      <c r="M82" s="505" t="n">
        <v>0</v>
      </c>
      <c r="N82" s="506"/>
      <c r="O82" s="581" t="n">
        <v>711</v>
      </c>
      <c r="P82" s="525"/>
      <c r="Q82" s="507" t="n">
        <v>966</v>
      </c>
      <c r="R82" s="582"/>
      <c r="S82" s="557" t="n">
        <v>243</v>
      </c>
      <c r="T82" s="557" t="n">
        <v>-672</v>
      </c>
      <c r="U82" s="550"/>
      <c r="V82" s="550"/>
      <c r="W82" s="550"/>
      <c r="X82" s="550"/>
      <c r="Y82" s="550"/>
      <c r="Z82" s="550"/>
      <c r="AA82" s="550"/>
      <c r="AB82" s="550"/>
      <c r="AC82" s="550"/>
      <c r="AD82" s="550"/>
      <c r="AE82" s="550"/>
      <c r="AF82" s="550"/>
      <c r="AG82" s="550"/>
      <c r="AH82" s="550"/>
    </row>
    <row r="83" customFormat="false" ht="12.75" hidden="false" customHeight="true" outlineLevel="0" collapsed="false">
      <c r="A83" s="496" t="n">
        <v>74</v>
      </c>
      <c r="B83" s="497" t="s">
        <v>397</v>
      </c>
      <c r="C83" s="505" t="n">
        <v>20</v>
      </c>
      <c r="D83" s="525"/>
      <c r="E83" s="505" t="n">
        <v>78</v>
      </c>
      <c r="F83" s="506"/>
      <c r="G83" s="581" t="n">
        <v>76</v>
      </c>
      <c r="H83" s="525"/>
      <c r="I83" s="505" t="n">
        <v>34</v>
      </c>
      <c r="J83" s="506"/>
      <c r="K83" s="581" t="n">
        <v>15</v>
      </c>
      <c r="L83" s="525"/>
      <c r="M83" s="505" t="n">
        <v>6</v>
      </c>
      <c r="N83" s="506"/>
      <c r="O83" s="581" t="n">
        <v>597</v>
      </c>
      <c r="P83" s="525"/>
      <c r="Q83" s="507" t="n">
        <v>826</v>
      </c>
      <c r="R83" s="582"/>
      <c r="S83" s="557" t="n">
        <v>196</v>
      </c>
      <c r="T83" s="557" t="n">
        <v>-648</v>
      </c>
      <c r="U83" s="550"/>
      <c r="V83" s="550"/>
      <c r="W83" s="550"/>
      <c r="X83" s="550"/>
      <c r="Y83" s="550"/>
      <c r="Z83" s="550"/>
      <c r="AA83" s="550"/>
      <c r="AB83" s="550"/>
      <c r="AC83" s="550"/>
      <c r="AD83" s="550"/>
      <c r="AE83" s="550"/>
      <c r="AF83" s="550"/>
      <c r="AG83" s="550"/>
      <c r="AH83" s="550"/>
    </row>
    <row r="84" customFormat="false" ht="12.75" hidden="false" customHeight="true" outlineLevel="0" collapsed="false">
      <c r="A84" s="496" t="n">
        <v>75</v>
      </c>
      <c r="B84" s="497" t="s">
        <v>398</v>
      </c>
      <c r="C84" s="505" t="n">
        <v>103</v>
      </c>
      <c r="D84" s="525"/>
      <c r="E84" s="505" t="n">
        <v>394</v>
      </c>
      <c r="F84" s="506"/>
      <c r="G84" s="581" t="n">
        <v>1462</v>
      </c>
      <c r="H84" s="525"/>
      <c r="I84" s="505" t="n">
        <v>48</v>
      </c>
      <c r="J84" s="506"/>
      <c r="K84" s="581" t="n">
        <v>144</v>
      </c>
      <c r="L84" s="525"/>
      <c r="M84" s="505" t="n">
        <v>1</v>
      </c>
      <c r="N84" s="506"/>
      <c r="O84" s="581" t="n">
        <v>3238</v>
      </c>
      <c r="P84" s="525"/>
      <c r="Q84" s="507" t="n">
        <v>5390</v>
      </c>
      <c r="R84" s="582"/>
      <c r="S84" s="557" t="n">
        <v>2016</v>
      </c>
      <c r="T84" s="557" t="n">
        <v>-3448</v>
      </c>
      <c r="U84" s="550"/>
      <c r="V84" s="550"/>
      <c r="W84" s="550"/>
      <c r="X84" s="550"/>
      <c r="Y84" s="550"/>
      <c r="Z84" s="550"/>
      <c r="AA84" s="550"/>
      <c r="AB84" s="550"/>
      <c r="AC84" s="550"/>
      <c r="AD84" s="550"/>
      <c r="AE84" s="550"/>
      <c r="AF84" s="550"/>
      <c r="AG84" s="550"/>
      <c r="AH84" s="550"/>
    </row>
    <row r="85" customFormat="false" ht="12.75" hidden="false" customHeight="true" outlineLevel="0" collapsed="false">
      <c r="A85" s="496" t="n">
        <v>76</v>
      </c>
      <c r="B85" s="497" t="s">
        <v>399</v>
      </c>
      <c r="C85" s="505" t="n">
        <v>79</v>
      </c>
      <c r="D85" s="525"/>
      <c r="E85" s="505" t="n">
        <v>202</v>
      </c>
      <c r="F85" s="506"/>
      <c r="G85" s="581" t="n">
        <v>303</v>
      </c>
      <c r="H85" s="525"/>
      <c r="I85" s="505" t="n">
        <v>68</v>
      </c>
      <c r="J85" s="506"/>
      <c r="K85" s="581" t="n">
        <v>90</v>
      </c>
      <c r="L85" s="525"/>
      <c r="M85" s="505" t="n">
        <v>0</v>
      </c>
      <c r="N85" s="506"/>
      <c r="O85" s="581" t="n">
        <v>2773</v>
      </c>
      <c r="P85" s="525"/>
      <c r="Q85" s="507" t="n">
        <v>3515</v>
      </c>
      <c r="R85" s="582"/>
      <c r="S85" s="557" t="n">
        <v>575</v>
      </c>
      <c r="T85" s="557" t="n">
        <v>-3013</v>
      </c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</row>
    <row r="86" customFormat="false" ht="12.75" hidden="false" customHeight="true" outlineLevel="0" collapsed="false">
      <c r="A86" s="496" t="n">
        <v>77</v>
      </c>
      <c r="B86" s="497" t="s">
        <v>400</v>
      </c>
      <c r="C86" s="505" t="n">
        <v>40</v>
      </c>
      <c r="D86" s="525"/>
      <c r="E86" s="505" t="n">
        <v>295</v>
      </c>
      <c r="F86" s="506"/>
      <c r="G86" s="581" t="n">
        <v>266</v>
      </c>
      <c r="H86" s="525"/>
      <c r="I86" s="505" t="n">
        <v>104</v>
      </c>
      <c r="J86" s="506"/>
      <c r="K86" s="581" t="n">
        <v>54</v>
      </c>
      <c r="L86" s="525"/>
      <c r="M86" s="505" t="n">
        <v>0</v>
      </c>
      <c r="N86" s="506"/>
      <c r="O86" s="581" t="n">
        <v>1868</v>
      </c>
      <c r="P86" s="525"/>
      <c r="Q86" s="507" t="n">
        <v>2627</v>
      </c>
      <c r="R86" s="582"/>
      <c r="S86" s="557" t="n">
        <v>615</v>
      </c>
      <c r="T86" s="557" t="n">
        <v>-1980</v>
      </c>
      <c r="U86" s="550"/>
      <c r="V86" s="550"/>
      <c r="W86" s="550"/>
      <c r="X86" s="550"/>
      <c r="Y86" s="550"/>
      <c r="Z86" s="550"/>
      <c r="AA86" s="550"/>
      <c r="AB86" s="550"/>
      <c r="AC86" s="550"/>
      <c r="AD86" s="550"/>
      <c r="AE86" s="550"/>
      <c r="AF86" s="550"/>
      <c r="AG86" s="550"/>
      <c r="AH86" s="550"/>
    </row>
    <row r="87" customFormat="false" ht="12.75" hidden="false" customHeight="true" outlineLevel="0" collapsed="false">
      <c r="A87" s="496" t="n">
        <v>78</v>
      </c>
      <c r="B87" s="497" t="s">
        <v>401</v>
      </c>
      <c r="C87" s="505" t="n">
        <v>26</v>
      </c>
      <c r="D87" s="525"/>
      <c r="E87" s="505" t="n">
        <v>189</v>
      </c>
      <c r="F87" s="506"/>
      <c r="G87" s="581" t="n">
        <v>318</v>
      </c>
      <c r="H87" s="525"/>
      <c r="I87" s="505" t="n">
        <v>40</v>
      </c>
      <c r="J87" s="506"/>
      <c r="K87" s="581" t="n">
        <v>41</v>
      </c>
      <c r="L87" s="525"/>
      <c r="M87" s="505" t="n">
        <v>1</v>
      </c>
      <c r="N87" s="506"/>
      <c r="O87" s="581" t="n">
        <v>1358</v>
      </c>
      <c r="P87" s="525"/>
      <c r="Q87" s="507" t="n">
        <v>1973</v>
      </c>
      <c r="R87" s="582"/>
      <c r="S87" s="557" t="n">
        <v>554</v>
      </c>
      <c r="T87" s="557" t="n">
        <v>-1348</v>
      </c>
      <c r="U87" s="550"/>
      <c r="V87" s="550"/>
      <c r="W87" s="550"/>
      <c r="X87" s="550"/>
      <c r="Y87" s="550"/>
      <c r="Z87" s="550"/>
      <c r="AA87" s="550"/>
      <c r="AB87" s="550"/>
      <c r="AC87" s="550"/>
      <c r="AD87" s="550"/>
      <c r="AE87" s="550"/>
      <c r="AF87" s="550"/>
      <c r="AG87" s="550"/>
      <c r="AH87" s="550"/>
    </row>
    <row r="88" customFormat="false" ht="12.75" hidden="false" customHeight="true" outlineLevel="0" collapsed="false">
      <c r="A88" s="496" t="n">
        <v>79</v>
      </c>
      <c r="B88" s="497" t="s">
        <v>402</v>
      </c>
      <c r="C88" s="505" t="n">
        <v>12</v>
      </c>
      <c r="D88" s="525"/>
      <c r="E88" s="505" t="n">
        <v>78</v>
      </c>
      <c r="F88" s="506"/>
      <c r="G88" s="581" t="n">
        <v>73</v>
      </c>
      <c r="H88" s="525"/>
      <c r="I88" s="505" t="n">
        <v>11</v>
      </c>
      <c r="J88" s="506"/>
      <c r="K88" s="581" t="n">
        <v>4</v>
      </c>
      <c r="L88" s="525"/>
      <c r="M88" s="505" t="n">
        <v>0</v>
      </c>
      <c r="N88" s="506"/>
      <c r="O88" s="581" t="n">
        <v>550</v>
      </c>
      <c r="P88" s="525"/>
      <c r="Q88" s="507" t="n">
        <v>728</v>
      </c>
      <c r="R88" s="582"/>
      <c r="S88" s="557" t="n">
        <v>182</v>
      </c>
      <c r="T88" s="557" t="n">
        <v>-527</v>
      </c>
      <c r="U88" s="550"/>
      <c r="V88" s="550"/>
      <c r="W88" s="550"/>
      <c r="X88" s="550"/>
      <c r="Y88" s="550"/>
      <c r="Z88" s="550"/>
      <c r="AA88" s="550"/>
      <c r="AB88" s="550"/>
      <c r="AC88" s="550"/>
      <c r="AD88" s="550"/>
      <c r="AE88" s="550"/>
      <c r="AF88" s="550"/>
      <c r="AG88" s="550"/>
      <c r="AH88" s="550"/>
    </row>
    <row r="89" customFormat="false" ht="12.75" hidden="false" customHeight="true" outlineLevel="0" collapsed="false">
      <c r="A89" s="496" t="n">
        <v>80</v>
      </c>
      <c r="B89" s="497" t="s">
        <v>403</v>
      </c>
      <c r="C89" s="505" t="n">
        <v>7</v>
      </c>
      <c r="D89" s="525"/>
      <c r="E89" s="505" t="n">
        <v>121</v>
      </c>
      <c r="F89" s="506"/>
      <c r="G89" s="581" t="n">
        <v>222</v>
      </c>
      <c r="H89" s="525"/>
      <c r="I89" s="505" t="n">
        <v>29</v>
      </c>
      <c r="J89" s="506"/>
      <c r="K89" s="581" t="n">
        <v>63</v>
      </c>
      <c r="L89" s="525"/>
      <c r="M89" s="505" t="n">
        <v>0</v>
      </c>
      <c r="N89" s="506"/>
      <c r="O89" s="581" t="n">
        <v>996</v>
      </c>
      <c r="P89" s="525"/>
      <c r="Q89" s="507" t="n">
        <v>1438</v>
      </c>
      <c r="R89" s="582"/>
      <c r="S89" s="557" t="n">
        <v>342</v>
      </c>
      <c r="T89" s="557" t="n">
        <v>-1057</v>
      </c>
      <c r="U89" s="550"/>
      <c r="V89" s="550"/>
      <c r="W89" s="550"/>
      <c r="X89" s="550"/>
      <c r="Y89" s="550"/>
      <c r="Z89" s="550"/>
      <c r="AA89" s="550"/>
      <c r="AB89" s="550"/>
      <c r="AC89" s="550"/>
      <c r="AD89" s="550"/>
      <c r="AE89" s="550"/>
      <c r="AF89" s="550"/>
      <c r="AG89" s="550"/>
      <c r="AH89" s="550"/>
    </row>
    <row r="90" customFormat="false" ht="12.75" hidden="false" customHeight="true" outlineLevel="0" collapsed="false">
      <c r="A90" s="496" t="n">
        <v>81</v>
      </c>
      <c r="B90" s="497" t="s">
        <v>404</v>
      </c>
      <c r="C90" s="505" t="n">
        <v>7</v>
      </c>
      <c r="D90" s="525"/>
      <c r="E90" s="505" t="n">
        <v>95</v>
      </c>
      <c r="F90" s="506"/>
      <c r="G90" s="581" t="n">
        <v>88</v>
      </c>
      <c r="H90" s="525"/>
      <c r="I90" s="505" t="n">
        <v>1</v>
      </c>
      <c r="J90" s="506"/>
      <c r="K90" s="581" t="n">
        <v>11</v>
      </c>
      <c r="L90" s="525"/>
      <c r="M90" s="505" t="n">
        <v>0</v>
      </c>
      <c r="N90" s="506"/>
      <c r="O90" s="581" t="n">
        <v>602</v>
      </c>
      <c r="P90" s="525"/>
      <c r="Q90" s="507" t="n">
        <v>804</v>
      </c>
      <c r="R90" s="582"/>
      <c r="S90" s="557" t="n">
        <v>226</v>
      </c>
      <c r="T90" s="557" t="n">
        <v>-644</v>
      </c>
      <c r="U90" s="550"/>
      <c r="V90" s="550"/>
      <c r="W90" s="550"/>
      <c r="X90" s="550"/>
      <c r="Y90" s="550"/>
      <c r="Z90" s="550"/>
      <c r="AA90" s="550"/>
      <c r="AB90" s="550"/>
      <c r="AC90" s="550"/>
      <c r="AD90" s="550"/>
      <c r="AE90" s="550"/>
      <c r="AF90" s="550"/>
      <c r="AG90" s="550"/>
      <c r="AH90" s="550"/>
    </row>
    <row r="91" customFormat="false" ht="12.75" hidden="false" customHeight="true" outlineLevel="0" collapsed="false">
      <c r="A91" s="496" t="n">
        <v>82</v>
      </c>
      <c r="B91" s="497" t="s">
        <v>405</v>
      </c>
      <c r="C91" s="505" t="n">
        <v>9</v>
      </c>
      <c r="D91" s="525"/>
      <c r="E91" s="505" t="n">
        <v>47</v>
      </c>
      <c r="F91" s="506"/>
      <c r="G91" s="581" t="n">
        <v>40</v>
      </c>
      <c r="H91" s="525"/>
      <c r="I91" s="505" t="n">
        <v>0</v>
      </c>
      <c r="J91" s="506"/>
      <c r="K91" s="581" t="n">
        <v>21</v>
      </c>
      <c r="L91" s="525"/>
      <c r="M91" s="505" t="n">
        <v>0</v>
      </c>
      <c r="N91" s="506"/>
      <c r="O91" s="581" t="n">
        <v>368</v>
      </c>
      <c r="P91" s="525" t="s">
        <v>322</v>
      </c>
      <c r="Q91" s="507" t="n">
        <v>485</v>
      </c>
      <c r="R91" s="582"/>
      <c r="S91" s="557" t="n">
        <v>44</v>
      </c>
      <c r="T91" s="557" t="n">
        <v>-352</v>
      </c>
      <c r="U91" s="550"/>
      <c r="V91" s="550"/>
      <c r="W91" s="550"/>
      <c r="X91" s="550"/>
      <c r="Y91" s="550"/>
      <c r="Z91" s="550"/>
      <c r="AA91" s="550"/>
      <c r="AB91" s="550"/>
      <c r="AC91" s="550"/>
      <c r="AD91" s="550"/>
      <c r="AE91" s="550"/>
      <c r="AF91" s="550"/>
      <c r="AG91" s="550"/>
      <c r="AH91" s="550"/>
    </row>
    <row r="92" customFormat="false" ht="12.75" hidden="false" customHeight="true" outlineLevel="0" collapsed="false">
      <c r="A92" s="496" t="n">
        <v>83</v>
      </c>
      <c r="B92" s="497" t="s">
        <v>406</v>
      </c>
      <c r="C92" s="505" t="n">
        <v>20</v>
      </c>
      <c r="D92" s="525"/>
      <c r="E92" s="505" t="n">
        <v>102</v>
      </c>
      <c r="F92" s="506"/>
      <c r="G92" s="581" t="n">
        <v>135</v>
      </c>
      <c r="H92" s="525"/>
      <c r="I92" s="505" t="n">
        <v>35</v>
      </c>
      <c r="J92" s="506"/>
      <c r="K92" s="581" t="n">
        <v>27</v>
      </c>
      <c r="L92" s="525"/>
      <c r="M92" s="505" t="n">
        <v>0</v>
      </c>
      <c r="N92" s="506"/>
      <c r="O92" s="581" t="n">
        <v>746</v>
      </c>
      <c r="P92" s="525"/>
      <c r="Q92" s="507" t="n">
        <v>1065</v>
      </c>
      <c r="R92" s="582"/>
      <c r="S92" s="557" t="n">
        <v>262</v>
      </c>
      <c r="T92" s="557" t="n">
        <v>-733</v>
      </c>
      <c r="U92" s="550"/>
      <c r="V92" s="550"/>
      <c r="W92" s="550"/>
      <c r="X92" s="550"/>
      <c r="Y92" s="550"/>
      <c r="Z92" s="550"/>
      <c r="AA92" s="550"/>
      <c r="AB92" s="550"/>
      <c r="AC92" s="550"/>
      <c r="AD92" s="550"/>
      <c r="AE92" s="550"/>
      <c r="AF92" s="550"/>
      <c r="AG92" s="550"/>
      <c r="AH92" s="550"/>
    </row>
    <row r="93" customFormat="false" ht="12.75" hidden="false" customHeight="true" outlineLevel="0" collapsed="false">
      <c r="A93" s="496" t="n">
        <v>84</v>
      </c>
      <c r="B93" s="497" t="s">
        <v>407</v>
      </c>
      <c r="C93" s="505" t="n">
        <v>2</v>
      </c>
      <c r="D93" s="525"/>
      <c r="E93" s="505" t="n">
        <v>134</v>
      </c>
      <c r="F93" s="506"/>
      <c r="G93" s="581" t="n">
        <v>143</v>
      </c>
      <c r="H93" s="525"/>
      <c r="I93" s="505" t="n">
        <v>22</v>
      </c>
      <c r="J93" s="506"/>
      <c r="K93" s="581" t="n">
        <v>12</v>
      </c>
      <c r="L93" s="525"/>
      <c r="M93" s="505" t="n">
        <v>0</v>
      </c>
      <c r="N93" s="506"/>
      <c r="O93" s="581" t="n">
        <v>677</v>
      </c>
      <c r="P93" s="525"/>
      <c r="Q93" s="507" t="n">
        <v>990</v>
      </c>
      <c r="R93" s="582"/>
      <c r="S93" s="557" t="n">
        <v>281</v>
      </c>
      <c r="T93" s="557" t="n">
        <v>-751</v>
      </c>
      <c r="U93" s="550"/>
      <c r="V93" s="550"/>
      <c r="W93" s="550"/>
      <c r="X93" s="550"/>
      <c r="Y93" s="550"/>
      <c r="Z93" s="550"/>
      <c r="AA93" s="550"/>
      <c r="AB93" s="550"/>
      <c r="AC93" s="550"/>
      <c r="AD93" s="550"/>
      <c r="AE93" s="550"/>
      <c r="AF93" s="550"/>
      <c r="AG93" s="550"/>
      <c r="AH93" s="550"/>
    </row>
    <row r="94" customFormat="false" ht="12.75" hidden="false" customHeight="true" outlineLevel="0" collapsed="false">
      <c r="A94" s="496" t="n">
        <v>85</v>
      </c>
      <c r="B94" s="497" t="s">
        <v>408</v>
      </c>
      <c r="C94" s="505" t="n">
        <v>16</v>
      </c>
      <c r="D94" s="525"/>
      <c r="E94" s="505" t="n">
        <v>120</v>
      </c>
      <c r="F94" s="506"/>
      <c r="G94" s="581" t="n">
        <v>102</v>
      </c>
      <c r="H94" s="525"/>
      <c r="I94" s="505" t="n">
        <v>12</v>
      </c>
      <c r="J94" s="506"/>
      <c r="K94" s="581" t="n">
        <v>15</v>
      </c>
      <c r="L94" s="525"/>
      <c r="M94" s="505" t="n">
        <v>2</v>
      </c>
      <c r="N94" s="506"/>
      <c r="O94" s="581" t="n">
        <v>664</v>
      </c>
      <c r="P94" s="525"/>
      <c r="Q94" s="507" t="n">
        <v>931</v>
      </c>
      <c r="R94" s="582"/>
      <c r="S94" s="557" t="n">
        <v>254</v>
      </c>
      <c r="T94" s="557" t="n">
        <v>-650</v>
      </c>
      <c r="U94" s="550"/>
      <c r="V94" s="550"/>
      <c r="W94" s="550"/>
      <c r="X94" s="550"/>
      <c r="Y94" s="550"/>
      <c r="Z94" s="550"/>
      <c r="AA94" s="550"/>
      <c r="AB94" s="550"/>
      <c r="AC94" s="550"/>
      <c r="AD94" s="550"/>
      <c r="AE94" s="550"/>
      <c r="AF94" s="550"/>
      <c r="AG94" s="550"/>
      <c r="AH94" s="550"/>
    </row>
    <row r="95" customFormat="false" ht="12.75" hidden="false" customHeight="true" outlineLevel="0" collapsed="false">
      <c r="A95" s="496" t="n">
        <v>86</v>
      </c>
      <c r="B95" s="497" t="s">
        <v>409</v>
      </c>
      <c r="C95" s="505" t="n">
        <v>22</v>
      </c>
      <c r="D95" s="525"/>
      <c r="E95" s="505" t="n">
        <v>197</v>
      </c>
      <c r="F95" s="506"/>
      <c r="G95" s="581" t="n">
        <v>159</v>
      </c>
      <c r="H95" s="525"/>
      <c r="I95" s="505" t="n">
        <v>13</v>
      </c>
      <c r="J95" s="506"/>
      <c r="K95" s="581" t="n">
        <v>30</v>
      </c>
      <c r="L95" s="525"/>
      <c r="M95" s="505" t="n">
        <v>0</v>
      </c>
      <c r="N95" s="506"/>
      <c r="O95" s="581" t="n">
        <v>684</v>
      </c>
      <c r="P95" s="525"/>
      <c r="Q95" s="507" t="n">
        <v>1105</v>
      </c>
      <c r="R95" s="582"/>
      <c r="S95" s="557" t="n">
        <v>486</v>
      </c>
      <c r="T95" s="557" t="n">
        <v>-555</v>
      </c>
      <c r="U95" s="550"/>
      <c r="V95" s="550"/>
      <c r="W95" s="550"/>
      <c r="X95" s="550"/>
      <c r="Y95" s="550"/>
      <c r="Z95" s="550"/>
      <c r="AA95" s="550"/>
      <c r="AB95" s="550"/>
      <c r="AC95" s="550"/>
      <c r="AD95" s="550"/>
      <c r="AE95" s="550"/>
      <c r="AF95" s="550"/>
      <c r="AG95" s="550"/>
      <c r="AH95" s="550"/>
    </row>
    <row r="96" customFormat="false" ht="12.75" hidden="false" customHeight="true" outlineLevel="0" collapsed="false">
      <c r="A96" s="496" t="n">
        <v>87</v>
      </c>
      <c r="B96" s="497" t="s">
        <v>410</v>
      </c>
      <c r="C96" s="505" t="n">
        <v>4</v>
      </c>
      <c r="D96" s="525"/>
      <c r="E96" s="505" t="n">
        <v>50</v>
      </c>
      <c r="F96" s="506"/>
      <c r="G96" s="581" t="n">
        <v>65</v>
      </c>
      <c r="H96" s="525"/>
      <c r="I96" s="505" t="n">
        <v>2</v>
      </c>
      <c r="J96" s="506"/>
      <c r="K96" s="581" t="n">
        <v>16</v>
      </c>
      <c r="L96" s="525"/>
      <c r="M96" s="505" t="n">
        <v>0</v>
      </c>
      <c r="N96" s="506"/>
      <c r="O96" s="581" t="n">
        <v>497</v>
      </c>
      <c r="P96" s="525"/>
      <c r="Q96" s="507" t="n">
        <v>634</v>
      </c>
      <c r="R96" s="582"/>
      <c r="S96" s="557" t="n">
        <v>108</v>
      </c>
      <c r="T96" s="557" t="n">
        <v>-488</v>
      </c>
      <c r="U96" s="550"/>
      <c r="V96" s="550"/>
      <c r="W96" s="550"/>
      <c r="X96" s="550"/>
      <c r="Y96" s="550"/>
      <c r="Z96" s="550"/>
      <c r="AA96" s="550"/>
      <c r="AB96" s="550"/>
      <c r="AC96" s="550"/>
      <c r="AD96" s="550"/>
      <c r="AE96" s="550"/>
      <c r="AF96" s="550"/>
      <c r="AG96" s="550"/>
      <c r="AH96" s="550"/>
    </row>
    <row r="97" customFormat="false" ht="12.75" hidden="false" customHeight="true" outlineLevel="0" collapsed="false">
      <c r="A97" s="496" t="n">
        <v>88</v>
      </c>
      <c r="B97" s="497" t="s">
        <v>411</v>
      </c>
      <c r="C97" s="505" t="n">
        <v>12</v>
      </c>
      <c r="D97" s="525"/>
      <c r="E97" s="505" t="n">
        <v>124</v>
      </c>
      <c r="F97" s="506"/>
      <c r="G97" s="581" t="n">
        <v>105</v>
      </c>
      <c r="H97" s="525"/>
      <c r="I97" s="505" t="n">
        <v>24</v>
      </c>
      <c r="J97" s="506"/>
      <c r="K97" s="581" t="n">
        <v>12</v>
      </c>
      <c r="L97" s="525"/>
      <c r="M97" s="505" t="n">
        <v>0</v>
      </c>
      <c r="N97" s="506"/>
      <c r="O97" s="581" t="n">
        <v>648</v>
      </c>
      <c r="P97" s="525"/>
      <c r="Q97" s="507" t="n">
        <v>925</v>
      </c>
      <c r="R97" s="582"/>
      <c r="S97" s="557" t="n">
        <v>237</v>
      </c>
      <c r="T97" s="557" t="n">
        <v>-620</v>
      </c>
      <c r="U97" s="550"/>
      <c r="V97" s="550"/>
      <c r="W97" s="550"/>
      <c r="X97" s="550"/>
      <c r="Y97" s="550"/>
      <c r="Z97" s="550"/>
      <c r="AA97" s="550"/>
      <c r="AB97" s="550"/>
      <c r="AC97" s="550"/>
      <c r="AD97" s="550"/>
      <c r="AE97" s="550"/>
      <c r="AF97" s="550"/>
      <c r="AG97" s="550"/>
      <c r="AH97" s="550"/>
    </row>
    <row r="98" customFormat="false" ht="12.75" hidden="false" customHeight="true" outlineLevel="0" collapsed="false">
      <c r="A98" s="496" t="n">
        <v>89</v>
      </c>
      <c r="B98" s="497" t="s">
        <v>412</v>
      </c>
      <c r="C98" s="505" t="n">
        <v>5</v>
      </c>
      <c r="D98" s="525"/>
      <c r="E98" s="505" t="n">
        <v>138</v>
      </c>
      <c r="F98" s="506"/>
      <c r="G98" s="581" t="n">
        <v>113</v>
      </c>
      <c r="H98" s="525"/>
      <c r="I98" s="505" t="n">
        <v>16</v>
      </c>
      <c r="J98" s="506"/>
      <c r="K98" s="581" t="n">
        <v>22</v>
      </c>
      <c r="L98" s="525"/>
      <c r="M98" s="505" t="n">
        <v>0</v>
      </c>
      <c r="N98" s="506"/>
      <c r="O98" s="581" t="n">
        <v>877</v>
      </c>
      <c r="P98" s="525"/>
      <c r="Q98" s="507" t="n">
        <v>1171</v>
      </c>
      <c r="R98" s="582"/>
      <c r="S98" s="557" t="n">
        <v>265</v>
      </c>
      <c r="T98" s="557" t="n">
        <v>-830</v>
      </c>
      <c r="U98" s="550"/>
      <c r="V98" s="550"/>
      <c r="W98" s="550"/>
      <c r="X98" s="550"/>
      <c r="Y98" s="550"/>
      <c r="Z98" s="550"/>
      <c r="AA98" s="550"/>
      <c r="AB98" s="550"/>
      <c r="AC98" s="550"/>
      <c r="AD98" s="550"/>
      <c r="AE98" s="550"/>
      <c r="AF98" s="550"/>
      <c r="AG98" s="550"/>
      <c r="AH98" s="550"/>
    </row>
    <row r="99" customFormat="false" ht="12.75" hidden="false" customHeight="true" outlineLevel="0" collapsed="false">
      <c r="A99" s="496" t="n">
        <v>90</v>
      </c>
      <c r="B99" s="497" t="s">
        <v>413</v>
      </c>
      <c r="C99" s="505" t="n">
        <v>2</v>
      </c>
      <c r="D99" s="525"/>
      <c r="E99" s="505" t="n">
        <v>13</v>
      </c>
      <c r="F99" s="506"/>
      <c r="G99" s="581" t="n">
        <v>20</v>
      </c>
      <c r="H99" s="525"/>
      <c r="I99" s="505" t="n">
        <v>8</v>
      </c>
      <c r="J99" s="506"/>
      <c r="K99" s="581" t="n">
        <v>1</v>
      </c>
      <c r="L99" s="525"/>
      <c r="M99" s="505" t="n">
        <v>0</v>
      </c>
      <c r="N99" s="506"/>
      <c r="O99" s="581" t="n">
        <v>223</v>
      </c>
      <c r="P99" s="525"/>
      <c r="Q99" s="507" t="n">
        <v>267</v>
      </c>
      <c r="R99" s="582"/>
      <c r="S99" s="557" t="n">
        <v>33</v>
      </c>
      <c r="T99" s="557" t="n">
        <v>-235</v>
      </c>
      <c r="U99" s="550"/>
      <c r="V99" s="550"/>
      <c r="W99" s="550"/>
      <c r="X99" s="550"/>
      <c r="Y99" s="550"/>
      <c r="Z99" s="550"/>
      <c r="AA99" s="550"/>
      <c r="AB99" s="550"/>
      <c r="AC99" s="550"/>
      <c r="AD99" s="550"/>
      <c r="AE99" s="550"/>
      <c r="AF99" s="550"/>
      <c r="AG99" s="550"/>
      <c r="AH99" s="550"/>
    </row>
    <row r="100" customFormat="false" ht="12.75" hidden="false" customHeight="true" outlineLevel="0" collapsed="false">
      <c r="A100" s="496" t="n">
        <v>91</v>
      </c>
      <c r="B100" s="497" t="s">
        <v>414</v>
      </c>
      <c r="C100" s="505" t="n">
        <v>28</v>
      </c>
      <c r="D100" s="525"/>
      <c r="E100" s="505" t="n">
        <v>192</v>
      </c>
      <c r="F100" s="506"/>
      <c r="G100" s="581" t="n">
        <v>483</v>
      </c>
      <c r="H100" s="525"/>
      <c r="I100" s="505" t="n">
        <v>46</v>
      </c>
      <c r="J100" s="506"/>
      <c r="K100" s="581" t="n">
        <v>91</v>
      </c>
      <c r="L100" s="525"/>
      <c r="M100" s="505" t="n">
        <v>0</v>
      </c>
      <c r="N100" s="506"/>
      <c r="O100" s="581" t="n">
        <v>1642</v>
      </c>
      <c r="P100" s="525"/>
      <c r="Q100" s="507" t="n">
        <v>2482</v>
      </c>
      <c r="R100" s="582"/>
      <c r="S100" s="557" t="n">
        <v>730</v>
      </c>
      <c r="T100" s="557" t="n">
        <v>-1719</v>
      </c>
      <c r="U100" s="550"/>
      <c r="V100" s="550"/>
      <c r="W100" s="550"/>
      <c r="X100" s="550"/>
      <c r="Y100" s="550"/>
      <c r="Z100" s="550"/>
      <c r="AA100" s="550"/>
      <c r="AB100" s="550"/>
      <c r="AC100" s="550"/>
      <c r="AD100" s="550"/>
      <c r="AE100" s="550"/>
      <c r="AF100" s="550"/>
      <c r="AG100" s="550"/>
      <c r="AH100" s="550"/>
    </row>
    <row r="101" customFormat="false" ht="12.75" hidden="false" customHeight="true" outlineLevel="0" collapsed="false">
      <c r="A101" s="496" t="n">
        <v>92</v>
      </c>
      <c r="B101" s="497" t="s">
        <v>415</v>
      </c>
      <c r="C101" s="505" t="n">
        <v>45</v>
      </c>
      <c r="D101" s="525"/>
      <c r="E101" s="505" t="n">
        <v>453</v>
      </c>
      <c r="F101" s="506"/>
      <c r="G101" s="581" t="n">
        <v>383</v>
      </c>
      <c r="H101" s="525"/>
      <c r="I101" s="505" t="n">
        <v>40</v>
      </c>
      <c r="J101" s="506"/>
      <c r="K101" s="581" t="n">
        <v>47</v>
      </c>
      <c r="L101" s="525"/>
      <c r="M101" s="505" t="n">
        <v>0</v>
      </c>
      <c r="N101" s="506"/>
      <c r="O101" s="581" t="n">
        <v>1447</v>
      </c>
      <c r="P101" s="525"/>
      <c r="Q101" s="507" t="n">
        <v>2415</v>
      </c>
      <c r="R101" s="582"/>
      <c r="S101" s="557" t="n">
        <v>748</v>
      </c>
      <c r="T101" s="557" t="n">
        <v>-1530</v>
      </c>
      <c r="U101" s="550"/>
      <c r="V101" s="550"/>
      <c r="W101" s="550"/>
      <c r="X101" s="550"/>
      <c r="Y101" s="550"/>
      <c r="Z101" s="550"/>
      <c r="AA101" s="550"/>
      <c r="AB101" s="550"/>
      <c r="AC101" s="550"/>
      <c r="AD101" s="550"/>
      <c r="AE101" s="550"/>
      <c r="AF101" s="550"/>
      <c r="AG101" s="550"/>
      <c r="AH101" s="550"/>
    </row>
    <row r="102" customFormat="false" ht="12.75" hidden="false" customHeight="true" outlineLevel="0" collapsed="false">
      <c r="A102" s="496" t="n">
        <v>93</v>
      </c>
      <c r="B102" s="497" t="s">
        <v>416</v>
      </c>
      <c r="C102" s="505" t="n">
        <v>142</v>
      </c>
      <c r="D102" s="525"/>
      <c r="E102" s="505" t="n">
        <v>413</v>
      </c>
      <c r="F102" s="506"/>
      <c r="G102" s="581" t="n">
        <v>1070</v>
      </c>
      <c r="H102" s="525"/>
      <c r="I102" s="505" t="n">
        <v>168</v>
      </c>
      <c r="J102" s="506"/>
      <c r="K102" s="581" t="n">
        <v>147</v>
      </c>
      <c r="L102" s="525"/>
      <c r="M102" s="505" t="n">
        <v>0</v>
      </c>
      <c r="N102" s="506"/>
      <c r="O102" s="581" t="n">
        <v>2306</v>
      </c>
      <c r="P102" s="525"/>
      <c r="Q102" s="507" t="n">
        <v>4246</v>
      </c>
      <c r="R102" s="582"/>
      <c r="S102" s="557" t="n">
        <v>1497</v>
      </c>
      <c r="T102" s="557" t="n">
        <v>-2702</v>
      </c>
      <c r="U102" s="550"/>
      <c r="V102" s="550"/>
      <c r="W102" s="550"/>
      <c r="X102" s="550"/>
      <c r="Y102" s="550"/>
      <c r="Z102" s="550"/>
      <c r="AA102" s="550"/>
      <c r="AB102" s="550"/>
      <c r="AC102" s="550"/>
      <c r="AD102" s="550"/>
      <c r="AE102" s="550"/>
      <c r="AF102" s="550"/>
      <c r="AG102" s="550"/>
      <c r="AH102" s="550"/>
    </row>
    <row r="103" customFormat="false" ht="12.75" hidden="false" customHeight="true" outlineLevel="0" collapsed="false">
      <c r="A103" s="496" t="n">
        <v>94</v>
      </c>
      <c r="B103" s="497" t="s">
        <v>417</v>
      </c>
      <c r="C103" s="505" t="n">
        <v>60</v>
      </c>
      <c r="D103" s="525"/>
      <c r="E103" s="505" t="n">
        <v>180</v>
      </c>
      <c r="F103" s="506"/>
      <c r="G103" s="581" t="n">
        <v>400</v>
      </c>
      <c r="H103" s="525"/>
      <c r="I103" s="505" t="n">
        <v>35</v>
      </c>
      <c r="J103" s="506"/>
      <c r="K103" s="581" t="n">
        <v>23</v>
      </c>
      <c r="L103" s="525"/>
      <c r="M103" s="505" t="n">
        <v>0</v>
      </c>
      <c r="N103" s="506"/>
      <c r="O103" s="581" t="n">
        <v>1319</v>
      </c>
      <c r="P103" s="525"/>
      <c r="Q103" s="507" t="n">
        <v>2017</v>
      </c>
      <c r="R103" s="582"/>
      <c r="S103" s="557" t="n">
        <v>678</v>
      </c>
      <c r="T103" s="557" t="n">
        <v>-1307</v>
      </c>
      <c r="U103" s="550"/>
      <c r="V103" s="550"/>
      <c r="W103" s="550"/>
      <c r="X103" s="550"/>
      <c r="Y103" s="550"/>
      <c r="Z103" s="550"/>
      <c r="AA103" s="550"/>
      <c r="AB103" s="550"/>
      <c r="AC103" s="550"/>
      <c r="AD103" s="550"/>
      <c r="AE103" s="550"/>
      <c r="AF103" s="550"/>
      <c r="AG103" s="550"/>
      <c r="AH103" s="550"/>
    </row>
    <row r="104" customFormat="false" ht="12.75" hidden="false" customHeight="true" outlineLevel="0" collapsed="false">
      <c r="A104" s="496" t="n">
        <v>95</v>
      </c>
      <c r="B104" s="497" t="s">
        <v>418</v>
      </c>
      <c r="C104" s="505" t="n">
        <v>26</v>
      </c>
      <c r="D104" s="525"/>
      <c r="E104" s="505" t="n">
        <v>85</v>
      </c>
      <c r="F104" s="506"/>
      <c r="G104" s="581" t="n">
        <v>244</v>
      </c>
      <c r="H104" s="525"/>
      <c r="I104" s="505" t="n">
        <v>62</v>
      </c>
      <c r="J104" s="506"/>
      <c r="K104" s="581" t="n">
        <v>66</v>
      </c>
      <c r="L104" s="525"/>
      <c r="M104" s="505" t="n">
        <v>0</v>
      </c>
      <c r="N104" s="506"/>
      <c r="O104" s="581" t="n">
        <v>1315</v>
      </c>
      <c r="P104" s="525"/>
      <c r="Q104" s="507" t="n">
        <v>1798</v>
      </c>
      <c r="R104" s="582"/>
      <c r="S104" s="557" t="n">
        <v>357</v>
      </c>
      <c r="T104" s="557" t="n">
        <v>-1291</v>
      </c>
      <c r="U104" s="550"/>
      <c r="V104" s="550"/>
      <c r="W104" s="550"/>
      <c r="X104" s="550"/>
      <c r="Y104" s="550"/>
      <c r="Z104" s="550"/>
      <c r="AA104" s="550"/>
      <c r="AB104" s="550"/>
      <c r="AC104" s="550"/>
      <c r="AD104" s="550"/>
      <c r="AE104" s="550"/>
      <c r="AF104" s="550"/>
      <c r="AG104" s="550"/>
      <c r="AH104" s="550"/>
    </row>
    <row r="105" customFormat="false" ht="12.75" hidden="false" customHeight="true" outlineLevel="0" collapsed="false">
      <c r="A105" s="496" t="n">
        <v>971</v>
      </c>
      <c r="B105" s="497" t="s">
        <v>419</v>
      </c>
      <c r="C105" s="505" t="n">
        <v>19</v>
      </c>
      <c r="D105" s="525"/>
      <c r="E105" s="505" t="n">
        <v>120</v>
      </c>
      <c r="F105" s="506"/>
      <c r="G105" s="581" t="n">
        <v>205</v>
      </c>
      <c r="H105" s="525"/>
      <c r="I105" s="505" t="n">
        <v>25</v>
      </c>
      <c r="J105" s="506"/>
      <c r="K105" s="581" t="n">
        <v>44</v>
      </c>
      <c r="L105" s="525"/>
      <c r="M105" s="505" t="n">
        <v>1</v>
      </c>
      <c r="N105" s="506"/>
      <c r="O105" s="581" t="n">
        <v>565</v>
      </c>
      <c r="P105" s="525"/>
      <c r="Q105" s="507" t="n">
        <v>979</v>
      </c>
      <c r="R105" s="582"/>
      <c r="S105" s="557" t="n">
        <v>159</v>
      </c>
      <c r="T105" s="557" t="n">
        <v>-609</v>
      </c>
      <c r="U105" s="550"/>
      <c r="V105" s="550"/>
      <c r="W105" s="550"/>
      <c r="X105" s="550"/>
      <c r="Y105" s="550"/>
      <c r="Z105" s="550"/>
      <c r="AA105" s="550"/>
      <c r="AB105" s="550"/>
      <c r="AC105" s="550"/>
      <c r="AD105" s="550"/>
      <c r="AE105" s="550"/>
      <c r="AF105" s="550"/>
      <c r="AG105" s="550"/>
      <c r="AH105" s="550"/>
    </row>
    <row r="106" customFormat="false" ht="12.75" hidden="false" customHeight="true" outlineLevel="0" collapsed="false">
      <c r="A106" s="496" t="n">
        <v>972</v>
      </c>
      <c r="B106" s="497" t="s">
        <v>420</v>
      </c>
      <c r="C106" s="505" t="n">
        <v>6</v>
      </c>
      <c r="D106" s="525"/>
      <c r="E106" s="505" t="n">
        <v>152</v>
      </c>
      <c r="F106" s="506"/>
      <c r="G106" s="581" t="n">
        <v>112</v>
      </c>
      <c r="H106" s="525"/>
      <c r="I106" s="505" t="n">
        <v>25</v>
      </c>
      <c r="J106" s="506"/>
      <c r="K106" s="581" t="n">
        <v>16</v>
      </c>
      <c r="L106" s="525"/>
      <c r="M106" s="505" t="n">
        <v>0</v>
      </c>
      <c r="N106" s="506"/>
      <c r="O106" s="581" t="n">
        <v>839</v>
      </c>
      <c r="P106" s="525"/>
      <c r="Q106" s="507" t="n">
        <v>1150</v>
      </c>
      <c r="R106" s="582"/>
      <c r="S106" s="557" t="n">
        <v>304</v>
      </c>
      <c r="T106" s="557" t="n">
        <v>-791</v>
      </c>
      <c r="U106" s="550"/>
      <c r="V106" s="550"/>
      <c r="W106" s="550"/>
      <c r="X106" s="550"/>
      <c r="Y106" s="550"/>
      <c r="Z106" s="550"/>
      <c r="AA106" s="550"/>
      <c r="AB106" s="550"/>
      <c r="AC106" s="550"/>
      <c r="AD106" s="550"/>
      <c r="AE106" s="550"/>
      <c r="AF106" s="550"/>
      <c r="AG106" s="550"/>
      <c r="AH106" s="550"/>
    </row>
    <row r="107" customFormat="false" ht="12.75" hidden="false" customHeight="true" outlineLevel="0" collapsed="false">
      <c r="A107" s="496" t="n">
        <v>973</v>
      </c>
      <c r="B107" s="497" t="s">
        <v>421</v>
      </c>
      <c r="C107" s="505" t="n">
        <v>13</v>
      </c>
      <c r="D107" s="525"/>
      <c r="E107" s="505" t="n">
        <v>41</v>
      </c>
      <c r="F107" s="506"/>
      <c r="G107" s="581" t="n">
        <v>48</v>
      </c>
      <c r="H107" s="525"/>
      <c r="I107" s="505" t="n">
        <v>7</v>
      </c>
      <c r="J107" s="506"/>
      <c r="K107" s="581" t="n">
        <v>29</v>
      </c>
      <c r="L107" s="525"/>
      <c r="M107" s="505" t="n">
        <v>0</v>
      </c>
      <c r="N107" s="506"/>
      <c r="O107" s="581" t="n">
        <v>510</v>
      </c>
      <c r="P107" s="525"/>
      <c r="Q107" s="507" t="n">
        <v>648</v>
      </c>
      <c r="R107" s="582"/>
      <c r="S107" s="557" t="n">
        <v>105</v>
      </c>
      <c r="T107" s="557" t="n">
        <v>-519</v>
      </c>
      <c r="U107" s="550"/>
      <c r="V107" s="550"/>
      <c r="W107" s="550"/>
      <c r="X107" s="550"/>
      <c r="Y107" s="550"/>
      <c r="Z107" s="550"/>
      <c r="AA107" s="550"/>
      <c r="AB107" s="550"/>
      <c r="AC107" s="550"/>
      <c r="AD107" s="550"/>
      <c r="AE107" s="550"/>
      <c r="AF107" s="550"/>
      <c r="AG107" s="550"/>
      <c r="AH107" s="550"/>
    </row>
    <row r="108" customFormat="false" ht="12.75" hidden="false" customHeight="true" outlineLevel="0" collapsed="false">
      <c r="A108" s="512" t="n">
        <v>974</v>
      </c>
      <c r="B108" s="513" t="s">
        <v>422</v>
      </c>
      <c r="C108" s="514" t="n">
        <v>39</v>
      </c>
      <c r="D108" s="527" t="s">
        <v>322</v>
      </c>
      <c r="E108" s="514" t="n">
        <v>204</v>
      </c>
      <c r="F108" s="515" t="s">
        <v>322</v>
      </c>
      <c r="G108" s="583" t="n">
        <v>158</v>
      </c>
      <c r="H108" s="527" t="s">
        <v>322</v>
      </c>
      <c r="I108" s="514" t="n">
        <v>72</v>
      </c>
      <c r="J108" s="515" t="s">
        <v>322</v>
      </c>
      <c r="K108" s="583" t="n">
        <v>41</v>
      </c>
      <c r="L108" s="527" t="s">
        <v>322</v>
      </c>
      <c r="M108" s="514" t="n">
        <v>72</v>
      </c>
      <c r="N108" s="515" t="s">
        <v>322</v>
      </c>
      <c r="O108" s="583" t="n">
        <v>1382</v>
      </c>
      <c r="P108" s="527" t="s">
        <v>322</v>
      </c>
      <c r="Q108" s="516" t="n">
        <v>1968</v>
      </c>
      <c r="R108" s="584" t="s">
        <v>322</v>
      </c>
      <c r="S108" s="557" t="n">
        <v>401</v>
      </c>
      <c r="T108" s="557" t="n">
        <v>-1567</v>
      </c>
      <c r="U108" s="550"/>
      <c r="V108" s="550"/>
      <c r="W108" s="550"/>
      <c r="X108" s="550"/>
      <c r="Y108" s="550"/>
      <c r="Z108" s="550"/>
      <c r="AA108" s="550"/>
      <c r="AB108" s="550"/>
      <c r="AC108" s="550"/>
      <c r="AD108" s="550"/>
      <c r="AE108" s="550"/>
      <c r="AF108" s="550"/>
      <c r="AG108" s="550"/>
      <c r="AH108" s="550"/>
    </row>
    <row r="109" customFormat="false" ht="10.5" hidden="false" customHeight="true" outlineLevel="0" collapsed="false">
      <c r="A109" s="522"/>
      <c r="B109" s="497"/>
      <c r="C109" s="528"/>
      <c r="D109" s="493"/>
      <c r="E109" s="528"/>
      <c r="F109" s="493"/>
      <c r="G109" s="528"/>
      <c r="H109" s="493"/>
      <c r="I109" s="528"/>
      <c r="J109" s="493"/>
      <c r="K109" s="528"/>
      <c r="L109" s="493"/>
      <c r="M109" s="528"/>
      <c r="N109" s="493"/>
      <c r="O109" s="528"/>
      <c r="P109" s="493"/>
      <c r="Q109" s="528"/>
      <c r="R109" s="493"/>
      <c r="U109" s="550"/>
      <c r="V109" s="550"/>
      <c r="W109" s="550"/>
    </row>
    <row r="110" customFormat="false" ht="12.75" hidden="false" customHeight="true" outlineLevel="0" collapsed="false">
      <c r="A110" s="530" t="s">
        <v>423</v>
      </c>
      <c r="B110" s="531"/>
      <c r="C110" s="566" t="n">
        <v>2051</v>
      </c>
      <c r="D110" s="586"/>
      <c r="E110" s="566" t="n">
        <v>13747</v>
      </c>
      <c r="F110" s="587"/>
      <c r="G110" s="535" t="n">
        <v>17539</v>
      </c>
      <c r="H110" s="586"/>
      <c r="I110" s="566" t="n">
        <v>3122</v>
      </c>
      <c r="J110" s="587"/>
      <c r="K110" s="566" t="n">
        <v>3807</v>
      </c>
      <c r="L110" s="587"/>
      <c r="M110" s="535" t="n">
        <v>52</v>
      </c>
      <c r="N110" s="586"/>
      <c r="O110" s="566" t="n">
        <v>94463</v>
      </c>
      <c r="P110" s="587"/>
      <c r="Q110" s="535" t="n">
        <v>134781</v>
      </c>
      <c r="R110" s="587"/>
      <c r="U110" s="550"/>
      <c r="V110" s="550"/>
      <c r="W110" s="550"/>
    </row>
    <row r="111" customFormat="false" ht="12.75" hidden="false" customHeight="true" outlineLevel="0" collapsed="false">
      <c r="A111" s="537" t="s">
        <v>424</v>
      </c>
      <c r="B111" s="209"/>
      <c r="C111" s="568" t="n">
        <v>77</v>
      </c>
      <c r="D111" s="588"/>
      <c r="E111" s="568" t="n">
        <v>517</v>
      </c>
      <c r="F111" s="589"/>
      <c r="G111" s="541" t="n">
        <v>523</v>
      </c>
      <c r="H111" s="588"/>
      <c r="I111" s="568" t="n">
        <v>129</v>
      </c>
      <c r="J111" s="589"/>
      <c r="K111" s="568" t="n">
        <v>130</v>
      </c>
      <c r="L111" s="589"/>
      <c r="M111" s="541" t="n">
        <v>73</v>
      </c>
      <c r="N111" s="588"/>
      <c r="O111" s="568" t="n">
        <v>3296</v>
      </c>
      <c r="P111" s="589"/>
      <c r="Q111" s="541" t="n">
        <v>4745</v>
      </c>
      <c r="R111" s="589"/>
      <c r="U111" s="550"/>
      <c r="V111" s="550"/>
      <c r="W111" s="550"/>
    </row>
    <row r="112" customFormat="false" ht="12.75" hidden="false" customHeight="true" outlineLevel="0" collapsed="false">
      <c r="A112" s="543" t="s">
        <v>425</v>
      </c>
      <c r="B112" s="544"/>
      <c r="C112" s="570" t="n">
        <v>2128</v>
      </c>
      <c r="D112" s="590"/>
      <c r="E112" s="570" t="n">
        <v>14264</v>
      </c>
      <c r="F112" s="591"/>
      <c r="G112" s="548" t="n">
        <v>18062</v>
      </c>
      <c r="H112" s="590"/>
      <c r="I112" s="570" t="n">
        <v>3251</v>
      </c>
      <c r="J112" s="591"/>
      <c r="K112" s="570" t="n">
        <v>3937</v>
      </c>
      <c r="L112" s="591"/>
      <c r="M112" s="548" t="n">
        <v>125</v>
      </c>
      <c r="N112" s="590"/>
      <c r="O112" s="570" t="n">
        <v>97759</v>
      </c>
      <c r="P112" s="591"/>
      <c r="Q112" s="548" t="n">
        <v>139526</v>
      </c>
      <c r="R112" s="591"/>
      <c r="U112" s="550"/>
      <c r="V112" s="550"/>
      <c r="W112" s="550"/>
    </row>
    <row r="113" customFormat="false" ht="11.25" hidden="false" customHeight="false" outlineLevel="0" collapsed="false">
      <c r="A113" s="492" t="s">
        <v>487</v>
      </c>
      <c r="B113" s="492"/>
      <c r="C113" s="495"/>
      <c r="D113" s="495"/>
      <c r="F113" s="495"/>
      <c r="H113" s="495"/>
      <c r="J113" s="495"/>
      <c r="L113" s="495"/>
      <c r="N113" s="495"/>
      <c r="P113" s="495"/>
      <c r="R113" s="495"/>
    </row>
    <row r="114" customFormat="false" ht="11.25" hidden="false" customHeight="false" outlineLevel="0" collapsed="false">
      <c r="A114" s="492" t="s">
        <v>488</v>
      </c>
      <c r="B114" s="492"/>
      <c r="C114" s="495"/>
      <c r="D114" s="495"/>
      <c r="F114" s="495"/>
      <c r="H114" s="495"/>
      <c r="J114" s="495"/>
      <c r="L114" s="495"/>
      <c r="N114" s="495"/>
      <c r="P114" s="495"/>
      <c r="R114" s="495"/>
    </row>
    <row r="115" customFormat="false" ht="11.25" hidden="false" customHeight="false" outlineLevel="0" collapsed="false">
      <c r="A115" s="492" t="s">
        <v>489</v>
      </c>
      <c r="B115" s="492"/>
      <c r="C115" s="495"/>
      <c r="D115" s="495"/>
      <c r="F115" s="495"/>
      <c r="H115" s="495"/>
      <c r="J115" s="495"/>
      <c r="L115" s="495"/>
      <c r="N115" s="495"/>
      <c r="P115" s="495"/>
      <c r="R115" s="495"/>
    </row>
    <row r="116" customFormat="false" ht="13.5" hidden="false" customHeight="true" outlineLevel="0" collapsed="false">
      <c r="A116" s="492" t="s">
        <v>474</v>
      </c>
      <c r="D116" s="495"/>
      <c r="F116" s="495"/>
      <c r="H116" s="495"/>
      <c r="J116" s="495"/>
      <c r="L116" s="495"/>
      <c r="N116" s="495"/>
      <c r="P116" s="495"/>
      <c r="R116" s="495"/>
    </row>
  </sheetData>
  <mergeCells count="23">
    <mergeCell ref="A1:R1"/>
    <mergeCell ref="C3:H3"/>
    <mergeCell ref="I3:P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C60:H60"/>
    <mergeCell ref="I60:P60"/>
    <mergeCell ref="A61:B61"/>
    <mergeCell ref="C61:D61"/>
    <mergeCell ref="E61:F61"/>
    <mergeCell ref="G61:H61"/>
    <mergeCell ref="I61:J61"/>
    <mergeCell ref="K61:L61"/>
    <mergeCell ref="M61:N61"/>
    <mergeCell ref="O61:P61"/>
    <mergeCell ref="Q61:R61"/>
  </mergeCells>
  <conditionalFormatting sqref="C5:C57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5:C57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62:C108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2:C108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I5:I57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I62:I108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K5:K57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K5:K57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K62:K108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K62:K108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M5:M57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M5:M57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M62:M108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M62:M108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O5:O57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O5:O57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E5:E57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E5:E57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E62:E108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62:E108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G5:G57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G5:G57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G62:G108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G62:G108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O62:O108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O62:O108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conditionalFormatting sqref="C5:C57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C5:C57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conditionalFormatting sqref="C62:C108">
    <cfRule type="cellIs" priority="58" operator="equal" aboveAverage="0" equalAverage="0" bottom="0" percent="0" rank="0" text="" dxfId="56">
      <formula>"NR"</formula>
    </cfRule>
    <cfRule type="cellIs" priority="59" operator="equal" aboveAverage="0" equalAverage="0" bottom="0" percent="0" rank="0" text="" dxfId="57">
      <formula>"ND"</formula>
    </cfRule>
  </conditionalFormatting>
  <conditionalFormatting sqref="C62:C108">
    <cfRule type="cellIs" priority="60" operator="equal" aboveAverage="0" equalAverage="0" bottom="0" percent="0" rank="0" text="" dxfId="58">
      <formula>"NR"</formula>
    </cfRule>
    <cfRule type="cellIs" priority="61" operator="equal" aboveAverage="0" equalAverage="0" bottom="0" percent="0" rank="0" text="" dxfId="59">
      <formula>"ND"</formula>
    </cfRule>
  </conditionalFormatting>
  <conditionalFormatting sqref="E5:E57">
    <cfRule type="cellIs" priority="62" operator="equal" aboveAverage="0" equalAverage="0" bottom="0" percent="0" rank="0" text="" dxfId="60">
      <formula>"NR"</formula>
    </cfRule>
    <cfRule type="cellIs" priority="63" operator="equal" aboveAverage="0" equalAverage="0" bottom="0" percent="0" rank="0" text="" dxfId="61">
      <formula>"ND"</formula>
    </cfRule>
  </conditionalFormatting>
  <conditionalFormatting sqref="E5:E57">
    <cfRule type="cellIs" priority="64" operator="equal" aboveAverage="0" equalAverage="0" bottom="0" percent="0" rank="0" text="" dxfId="62">
      <formula>"NR"</formula>
    </cfRule>
    <cfRule type="cellIs" priority="65" operator="equal" aboveAverage="0" equalAverage="0" bottom="0" percent="0" rank="0" text="" dxfId="63">
      <formula>"ND"</formula>
    </cfRule>
  </conditionalFormatting>
  <conditionalFormatting sqref="E62:E108">
    <cfRule type="cellIs" priority="66" operator="equal" aboveAverage="0" equalAverage="0" bottom="0" percent="0" rank="0" text="" dxfId="64">
      <formula>"NR"</formula>
    </cfRule>
    <cfRule type="cellIs" priority="67" operator="equal" aboveAverage="0" equalAverage="0" bottom="0" percent="0" rank="0" text="" dxfId="65">
      <formula>"ND"</formula>
    </cfRule>
  </conditionalFormatting>
  <conditionalFormatting sqref="E62:E108">
    <cfRule type="cellIs" priority="68" operator="equal" aboveAverage="0" equalAverage="0" bottom="0" percent="0" rank="0" text="" dxfId="66">
      <formula>"NR"</formula>
    </cfRule>
    <cfRule type="cellIs" priority="69" operator="equal" aboveAverage="0" equalAverage="0" bottom="0" percent="0" rank="0" text="" dxfId="67">
      <formula>"ND"</formula>
    </cfRule>
  </conditionalFormatting>
  <conditionalFormatting sqref="G5:G57">
    <cfRule type="cellIs" priority="70" operator="equal" aboveAverage="0" equalAverage="0" bottom="0" percent="0" rank="0" text="" dxfId="68">
      <formula>"NR"</formula>
    </cfRule>
    <cfRule type="cellIs" priority="71" operator="equal" aboveAverage="0" equalAverage="0" bottom="0" percent="0" rank="0" text="" dxfId="69">
      <formula>"ND"</formula>
    </cfRule>
  </conditionalFormatting>
  <conditionalFormatting sqref="G5:G57">
    <cfRule type="cellIs" priority="72" operator="equal" aboveAverage="0" equalAverage="0" bottom="0" percent="0" rank="0" text="" dxfId="70">
      <formula>"NR"</formula>
    </cfRule>
    <cfRule type="cellIs" priority="73" operator="equal" aboveAverage="0" equalAverage="0" bottom="0" percent="0" rank="0" text="" dxfId="71">
      <formula>"ND"</formula>
    </cfRule>
  </conditionalFormatting>
  <conditionalFormatting sqref="G62:G108">
    <cfRule type="cellIs" priority="74" operator="equal" aboveAverage="0" equalAverage="0" bottom="0" percent="0" rank="0" text="" dxfId="72">
      <formula>"NR"</formula>
    </cfRule>
    <cfRule type="cellIs" priority="75" operator="equal" aboveAverage="0" equalAverage="0" bottom="0" percent="0" rank="0" text="" dxfId="73">
      <formula>"ND"</formula>
    </cfRule>
  </conditionalFormatting>
  <conditionalFormatting sqref="G62:G108">
    <cfRule type="cellIs" priority="76" operator="equal" aboveAverage="0" equalAverage="0" bottom="0" percent="0" rank="0" text="" dxfId="74">
      <formula>"NR"</formula>
    </cfRule>
    <cfRule type="cellIs" priority="77" operator="equal" aboveAverage="0" equalAverage="0" bottom="0" percent="0" rank="0" text="" dxfId="75">
      <formula>"ND"</formula>
    </cfRule>
  </conditionalFormatting>
  <conditionalFormatting sqref="I5:I57">
    <cfRule type="cellIs" priority="78" operator="equal" aboveAverage="0" equalAverage="0" bottom="0" percent="0" rank="0" text="" dxfId="76">
      <formula>"NR"</formula>
    </cfRule>
    <cfRule type="cellIs" priority="79" operator="equal" aboveAverage="0" equalAverage="0" bottom="0" percent="0" rank="0" text="" dxfId="77">
      <formula>"ND"</formula>
    </cfRule>
  </conditionalFormatting>
  <conditionalFormatting sqref="I62:I108">
    <cfRule type="cellIs" priority="80" operator="equal" aboveAverage="0" equalAverage="0" bottom="0" percent="0" rank="0" text="" dxfId="78">
      <formula>"NR"</formula>
    </cfRule>
    <cfRule type="cellIs" priority="81" operator="equal" aboveAverage="0" equalAverage="0" bottom="0" percent="0" rank="0" text="" dxfId="79">
      <formula>"ND"</formula>
    </cfRule>
  </conditionalFormatting>
  <conditionalFormatting sqref="K5:K57">
    <cfRule type="cellIs" priority="82" operator="equal" aboveAverage="0" equalAverage="0" bottom="0" percent="0" rank="0" text="" dxfId="80">
      <formula>"NR"</formula>
    </cfRule>
    <cfRule type="cellIs" priority="83" operator="equal" aboveAverage="0" equalAverage="0" bottom="0" percent="0" rank="0" text="" dxfId="81">
      <formula>"ND"</formula>
    </cfRule>
  </conditionalFormatting>
  <conditionalFormatting sqref="K5:K57">
    <cfRule type="cellIs" priority="84" operator="equal" aboveAverage="0" equalAverage="0" bottom="0" percent="0" rank="0" text="" dxfId="82">
      <formula>"NR"</formula>
    </cfRule>
    <cfRule type="cellIs" priority="85" operator="equal" aboveAverage="0" equalAverage="0" bottom="0" percent="0" rank="0" text="" dxfId="83">
      <formula>"ND"</formula>
    </cfRule>
  </conditionalFormatting>
  <conditionalFormatting sqref="K62:K108">
    <cfRule type="cellIs" priority="86" operator="equal" aboveAverage="0" equalAverage="0" bottom="0" percent="0" rank="0" text="" dxfId="84">
      <formula>"NR"</formula>
    </cfRule>
    <cfRule type="cellIs" priority="87" operator="equal" aboveAverage="0" equalAverage="0" bottom="0" percent="0" rank="0" text="" dxfId="85">
      <formula>"ND"</formula>
    </cfRule>
  </conditionalFormatting>
  <conditionalFormatting sqref="K62:K108">
    <cfRule type="cellIs" priority="88" operator="equal" aboveAverage="0" equalAverage="0" bottom="0" percent="0" rank="0" text="" dxfId="86">
      <formula>"NR"</formula>
    </cfRule>
    <cfRule type="cellIs" priority="89" operator="equal" aboveAverage="0" equalAverage="0" bottom="0" percent="0" rank="0" text="" dxfId="87">
      <formula>"ND"</formula>
    </cfRule>
  </conditionalFormatting>
  <conditionalFormatting sqref="M5:M57">
    <cfRule type="cellIs" priority="90" operator="equal" aboveAverage="0" equalAverage="0" bottom="0" percent="0" rank="0" text="" dxfId="88">
      <formula>"NR"</formula>
    </cfRule>
    <cfRule type="cellIs" priority="91" operator="equal" aboveAverage="0" equalAverage="0" bottom="0" percent="0" rank="0" text="" dxfId="89">
      <formula>"ND"</formula>
    </cfRule>
  </conditionalFormatting>
  <conditionalFormatting sqref="M5:M57">
    <cfRule type="cellIs" priority="92" operator="equal" aboveAverage="0" equalAverage="0" bottom="0" percent="0" rank="0" text="" dxfId="90">
      <formula>"NR"</formula>
    </cfRule>
    <cfRule type="cellIs" priority="93" operator="equal" aboveAverage="0" equalAverage="0" bottom="0" percent="0" rank="0" text="" dxfId="91">
      <formula>"ND"</formula>
    </cfRule>
  </conditionalFormatting>
  <conditionalFormatting sqref="M62:M108">
    <cfRule type="cellIs" priority="94" operator="equal" aboveAverage="0" equalAverage="0" bottom="0" percent="0" rank="0" text="" dxfId="92">
      <formula>"NR"</formula>
    </cfRule>
    <cfRule type="cellIs" priority="95" operator="equal" aboveAverage="0" equalAverage="0" bottom="0" percent="0" rank="0" text="" dxfId="93">
      <formula>"ND"</formula>
    </cfRule>
  </conditionalFormatting>
  <conditionalFormatting sqref="M62:M108">
    <cfRule type="cellIs" priority="96" operator="equal" aboveAverage="0" equalAverage="0" bottom="0" percent="0" rank="0" text="" dxfId="94">
      <formula>"NR"</formula>
    </cfRule>
    <cfRule type="cellIs" priority="97" operator="equal" aboveAverage="0" equalAverage="0" bottom="0" percent="0" rank="0" text="" dxfId="95">
      <formula>"ND"</formula>
    </cfRule>
  </conditionalFormatting>
  <conditionalFormatting sqref="O5:O57">
    <cfRule type="cellIs" priority="98" operator="equal" aboveAverage="0" equalAverage="0" bottom="0" percent="0" rank="0" text="" dxfId="96">
      <formula>"NR"</formula>
    </cfRule>
    <cfRule type="cellIs" priority="99" operator="equal" aboveAverage="0" equalAverage="0" bottom="0" percent="0" rank="0" text="" dxfId="97">
      <formula>"ND"</formula>
    </cfRule>
  </conditionalFormatting>
  <conditionalFormatting sqref="O5:O57">
    <cfRule type="cellIs" priority="100" operator="equal" aboveAverage="0" equalAverage="0" bottom="0" percent="0" rank="0" text="" dxfId="98">
      <formula>"NR"</formula>
    </cfRule>
    <cfRule type="cellIs" priority="101" operator="equal" aboveAverage="0" equalAverage="0" bottom="0" percent="0" rank="0" text="" dxfId="99">
      <formula>"ND"</formula>
    </cfRule>
  </conditionalFormatting>
  <conditionalFormatting sqref="O62:O108">
    <cfRule type="cellIs" priority="102" operator="equal" aboveAverage="0" equalAverage="0" bottom="0" percent="0" rank="0" text="" dxfId="100">
      <formula>"NR"</formula>
    </cfRule>
    <cfRule type="cellIs" priority="103" operator="equal" aboveAverage="0" equalAverage="0" bottom="0" percent="0" rank="0" text="" dxfId="101">
      <formula>"ND"</formula>
    </cfRule>
  </conditionalFormatting>
  <conditionalFormatting sqref="O62:O108">
    <cfRule type="cellIs" priority="104" operator="equal" aboveAverage="0" equalAverage="0" bottom="0" percent="0" rank="0" text="" dxfId="102">
      <formula>"NR"</formula>
    </cfRule>
    <cfRule type="cellIs" priority="105" operator="equal" aboveAverage="0" equalAverage="0" bottom="0" percent="0" rank="0" text="" dxfId="103">
      <formula>"ND"</formula>
    </cfRule>
  </conditionalFormatting>
  <conditionalFormatting sqref="C5:C57">
    <cfRule type="cellIs" priority="106" operator="equal" aboveAverage="0" equalAverage="0" bottom="0" percent="0" rank="0" text="" dxfId="104">
      <formula>"NR"</formula>
    </cfRule>
    <cfRule type="cellIs" priority="107" operator="equal" aboveAverage="0" equalAverage="0" bottom="0" percent="0" rank="0" text="" dxfId="105">
      <formula>"ND"</formula>
    </cfRule>
  </conditionalFormatting>
  <conditionalFormatting sqref="C5:C57">
    <cfRule type="cellIs" priority="108" operator="equal" aboveAverage="0" equalAverage="0" bottom="0" percent="0" rank="0" text="" dxfId="106">
      <formula>"NR"</formula>
    </cfRule>
    <cfRule type="cellIs" priority="109" operator="equal" aboveAverage="0" equalAverage="0" bottom="0" percent="0" rank="0" text="" dxfId="107">
      <formula>"ND"</formula>
    </cfRule>
  </conditionalFormatting>
  <conditionalFormatting sqref="I5:I57">
    <cfRule type="cellIs" priority="110" operator="equal" aboveAverage="0" equalAverage="0" bottom="0" percent="0" rank="0" text="" dxfId="108">
      <formula>"NR"</formula>
    </cfRule>
    <cfRule type="cellIs" priority="111" operator="equal" aboveAverage="0" equalAverage="0" bottom="0" percent="0" rank="0" text="" dxfId="109">
      <formula>"ND"</formula>
    </cfRule>
  </conditionalFormatting>
  <conditionalFormatting sqref="K5:K57">
    <cfRule type="cellIs" priority="112" operator="equal" aboveAverage="0" equalAverage="0" bottom="0" percent="0" rank="0" text="" dxfId="110">
      <formula>"NR"</formula>
    </cfRule>
    <cfRule type="cellIs" priority="113" operator="equal" aboveAverage="0" equalAverage="0" bottom="0" percent="0" rank="0" text="" dxfId="111">
      <formula>"ND"</formula>
    </cfRule>
  </conditionalFormatting>
  <conditionalFormatting sqref="K5:K57">
    <cfRule type="cellIs" priority="114" operator="equal" aboveAverage="0" equalAverage="0" bottom="0" percent="0" rank="0" text="" dxfId="112">
      <formula>"NR"</formula>
    </cfRule>
    <cfRule type="cellIs" priority="115" operator="equal" aboveAverage="0" equalAverage="0" bottom="0" percent="0" rank="0" text="" dxfId="113">
      <formula>"ND"</formula>
    </cfRule>
  </conditionalFormatting>
  <conditionalFormatting sqref="M5:M57">
    <cfRule type="cellIs" priority="116" operator="equal" aboveAverage="0" equalAverage="0" bottom="0" percent="0" rank="0" text="" dxfId="114">
      <formula>"NR"</formula>
    </cfRule>
    <cfRule type="cellIs" priority="117" operator="equal" aboveAverage="0" equalAverage="0" bottom="0" percent="0" rank="0" text="" dxfId="115">
      <formula>"ND"</formula>
    </cfRule>
  </conditionalFormatting>
  <conditionalFormatting sqref="M5:M57">
    <cfRule type="cellIs" priority="118" operator="equal" aboveAverage="0" equalAverage="0" bottom="0" percent="0" rank="0" text="" dxfId="116">
      <formula>"NR"</formula>
    </cfRule>
    <cfRule type="cellIs" priority="119" operator="equal" aboveAverage="0" equalAverage="0" bottom="0" percent="0" rank="0" text="" dxfId="117">
      <formula>"ND"</formula>
    </cfRule>
  </conditionalFormatting>
  <conditionalFormatting sqref="O5:O57">
    <cfRule type="cellIs" priority="120" operator="equal" aboveAverage="0" equalAverage="0" bottom="0" percent="0" rank="0" text="" dxfId="118">
      <formula>"NR"</formula>
    </cfRule>
    <cfRule type="cellIs" priority="121" operator="equal" aboveAverage="0" equalAverage="0" bottom="0" percent="0" rank="0" text="" dxfId="119">
      <formula>"ND"</formula>
    </cfRule>
  </conditionalFormatting>
  <conditionalFormatting sqref="O5:O57">
    <cfRule type="cellIs" priority="122" operator="equal" aboveAverage="0" equalAverage="0" bottom="0" percent="0" rank="0" text="" dxfId="120">
      <formula>"NR"</formula>
    </cfRule>
    <cfRule type="cellIs" priority="123" operator="equal" aboveAverage="0" equalAverage="0" bottom="0" percent="0" rank="0" text="" dxfId="121">
      <formula>"ND"</formula>
    </cfRule>
  </conditionalFormatting>
  <conditionalFormatting sqref="E5:E57">
    <cfRule type="cellIs" priority="124" operator="equal" aboveAverage="0" equalAverage="0" bottom="0" percent="0" rank="0" text="" dxfId="122">
      <formula>"NR"</formula>
    </cfRule>
    <cfRule type="cellIs" priority="125" operator="equal" aboveAverage="0" equalAverage="0" bottom="0" percent="0" rank="0" text="" dxfId="123">
      <formula>"ND"</formula>
    </cfRule>
  </conditionalFormatting>
  <conditionalFormatting sqref="E5:E57">
    <cfRule type="cellIs" priority="126" operator="equal" aboveAverage="0" equalAverage="0" bottom="0" percent="0" rank="0" text="" dxfId="124">
      <formula>"NR"</formula>
    </cfRule>
    <cfRule type="cellIs" priority="127" operator="equal" aboveAverage="0" equalAverage="0" bottom="0" percent="0" rank="0" text="" dxfId="125">
      <formula>"ND"</formula>
    </cfRule>
  </conditionalFormatting>
  <conditionalFormatting sqref="G5:G57">
    <cfRule type="cellIs" priority="128" operator="equal" aboveAverage="0" equalAverage="0" bottom="0" percent="0" rank="0" text="" dxfId="126">
      <formula>"NR"</formula>
    </cfRule>
    <cfRule type="cellIs" priority="129" operator="equal" aboveAverage="0" equalAverage="0" bottom="0" percent="0" rank="0" text="" dxfId="127">
      <formula>"ND"</formula>
    </cfRule>
  </conditionalFormatting>
  <conditionalFormatting sqref="G5:G57">
    <cfRule type="cellIs" priority="130" operator="equal" aboveAverage="0" equalAverage="0" bottom="0" percent="0" rank="0" text="" dxfId="128">
      <formula>"NR"</formula>
    </cfRule>
    <cfRule type="cellIs" priority="131" operator="equal" aboveAverage="0" equalAverage="0" bottom="0" percent="0" rank="0" text="" dxfId="129">
      <formula>"ND"</formula>
    </cfRule>
  </conditionalFormatting>
  <conditionalFormatting sqref="C5:C57">
    <cfRule type="cellIs" priority="132" operator="equal" aboveAverage="0" equalAverage="0" bottom="0" percent="0" rank="0" text="" dxfId="130">
      <formula>"NR"</formula>
    </cfRule>
    <cfRule type="cellIs" priority="133" operator="equal" aboveAverage="0" equalAverage="0" bottom="0" percent="0" rank="0" text="" dxfId="131">
      <formula>"ND"</formula>
    </cfRule>
  </conditionalFormatting>
  <conditionalFormatting sqref="C5:C57">
    <cfRule type="cellIs" priority="134" operator="equal" aboveAverage="0" equalAverage="0" bottom="0" percent="0" rank="0" text="" dxfId="132">
      <formula>"NR"</formula>
    </cfRule>
    <cfRule type="cellIs" priority="135" operator="equal" aboveAverage="0" equalAverage="0" bottom="0" percent="0" rank="0" text="" dxfId="133">
      <formula>"ND"</formula>
    </cfRule>
  </conditionalFormatting>
  <conditionalFormatting sqref="E5:E57">
    <cfRule type="cellIs" priority="136" operator="equal" aboveAverage="0" equalAverage="0" bottom="0" percent="0" rank="0" text="" dxfId="134">
      <formula>"NR"</formula>
    </cfRule>
    <cfRule type="cellIs" priority="137" operator="equal" aboveAverage="0" equalAverage="0" bottom="0" percent="0" rank="0" text="" dxfId="135">
      <formula>"ND"</formula>
    </cfRule>
  </conditionalFormatting>
  <conditionalFormatting sqref="E5:E57">
    <cfRule type="cellIs" priority="138" operator="equal" aboveAverage="0" equalAverage="0" bottom="0" percent="0" rank="0" text="" dxfId="136">
      <formula>"NR"</formula>
    </cfRule>
    <cfRule type="cellIs" priority="139" operator="equal" aboveAverage="0" equalAverage="0" bottom="0" percent="0" rank="0" text="" dxfId="137">
      <formula>"ND"</formula>
    </cfRule>
  </conditionalFormatting>
  <conditionalFormatting sqref="G5:G57">
    <cfRule type="cellIs" priority="140" operator="equal" aboveAverage="0" equalAverage="0" bottom="0" percent="0" rank="0" text="" dxfId="138">
      <formula>"NR"</formula>
    </cfRule>
    <cfRule type="cellIs" priority="141" operator="equal" aboveAverage="0" equalAverage="0" bottom="0" percent="0" rank="0" text="" dxfId="139">
      <formula>"ND"</formula>
    </cfRule>
  </conditionalFormatting>
  <conditionalFormatting sqref="G5:G57">
    <cfRule type="cellIs" priority="142" operator="equal" aboveAverage="0" equalAverage="0" bottom="0" percent="0" rank="0" text="" dxfId="140">
      <formula>"NR"</formula>
    </cfRule>
    <cfRule type="cellIs" priority="143" operator="equal" aboveAverage="0" equalAverage="0" bottom="0" percent="0" rank="0" text="" dxfId="141">
      <formula>"ND"</formula>
    </cfRule>
  </conditionalFormatting>
  <conditionalFormatting sqref="I5:I57">
    <cfRule type="cellIs" priority="144" operator="equal" aboveAverage="0" equalAverage="0" bottom="0" percent="0" rank="0" text="" dxfId="142">
      <formula>"NR"</formula>
    </cfRule>
    <cfRule type="cellIs" priority="145" operator="equal" aboveAverage="0" equalAverage="0" bottom="0" percent="0" rank="0" text="" dxfId="143">
      <formula>"ND"</formula>
    </cfRule>
  </conditionalFormatting>
  <conditionalFormatting sqref="K5:K57">
    <cfRule type="cellIs" priority="146" operator="equal" aboveAverage="0" equalAverage="0" bottom="0" percent="0" rank="0" text="" dxfId="144">
      <formula>"NR"</formula>
    </cfRule>
    <cfRule type="cellIs" priority="147" operator="equal" aboveAverage="0" equalAverage="0" bottom="0" percent="0" rank="0" text="" dxfId="145">
      <formula>"ND"</formula>
    </cfRule>
  </conditionalFormatting>
  <conditionalFormatting sqref="K5:K57">
    <cfRule type="cellIs" priority="148" operator="equal" aboveAverage="0" equalAverage="0" bottom="0" percent="0" rank="0" text="" dxfId="146">
      <formula>"NR"</formula>
    </cfRule>
    <cfRule type="cellIs" priority="149" operator="equal" aboveAverage="0" equalAverage="0" bottom="0" percent="0" rank="0" text="" dxfId="147">
      <formula>"ND"</formula>
    </cfRule>
  </conditionalFormatting>
  <conditionalFormatting sqref="M5:M57">
    <cfRule type="cellIs" priority="150" operator="equal" aboveAverage="0" equalAverage="0" bottom="0" percent="0" rank="0" text="" dxfId="148">
      <formula>"NR"</formula>
    </cfRule>
    <cfRule type="cellIs" priority="151" operator="equal" aboveAverage="0" equalAverage="0" bottom="0" percent="0" rank="0" text="" dxfId="149">
      <formula>"ND"</formula>
    </cfRule>
  </conditionalFormatting>
  <conditionalFormatting sqref="M5:M57">
    <cfRule type="cellIs" priority="152" operator="equal" aboveAverage="0" equalAverage="0" bottom="0" percent="0" rank="0" text="" dxfId="150">
      <formula>"NR"</formula>
    </cfRule>
    <cfRule type="cellIs" priority="153" operator="equal" aboveAverage="0" equalAverage="0" bottom="0" percent="0" rank="0" text="" dxfId="151">
      <formula>"ND"</formula>
    </cfRule>
  </conditionalFormatting>
  <conditionalFormatting sqref="O5:O57">
    <cfRule type="cellIs" priority="154" operator="equal" aboveAverage="0" equalAverage="0" bottom="0" percent="0" rank="0" text="" dxfId="152">
      <formula>"NR"</formula>
    </cfRule>
    <cfRule type="cellIs" priority="155" operator="equal" aboveAverage="0" equalAverage="0" bottom="0" percent="0" rank="0" text="" dxfId="153">
      <formula>"ND"</formula>
    </cfRule>
  </conditionalFormatting>
  <conditionalFormatting sqref="O5:O57">
    <cfRule type="cellIs" priority="156" operator="equal" aboveAverage="0" equalAverage="0" bottom="0" percent="0" rank="0" text="" dxfId="154">
      <formula>"NR"</formula>
    </cfRule>
    <cfRule type="cellIs" priority="157" operator="equal" aboveAverage="0" equalAverage="0" bottom="0" percent="0" rank="0" text="" dxfId="155">
      <formula>"ND"</formula>
    </cfRule>
  </conditionalFormatting>
  <conditionalFormatting sqref="C5:C57">
    <cfRule type="cellIs" priority="158" operator="equal" aboveAverage="0" equalAverage="0" bottom="0" percent="0" rank="0" text="" dxfId="156">
      <formula>"NR"</formula>
    </cfRule>
    <cfRule type="cellIs" priority="159" operator="equal" aboveAverage="0" equalAverage="0" bottom="0" percent="0" rank="0" text="" dxfId="157">
      <formula>"ND"</formula>
    </cfRule>
  </conditionalFormatting>
  <conditionalFormatting sqref="E5:E57">
    <cfRule type="cellIs" priority="160" operator="equal" aboveAverage="0" equalAverage="0" bottom="0" percent="0" rank="0" text="" dxfId="158">
      <formula>"NR"</formula>
    </cfRule>
    <cfRule type="cellIs" priority="161" operator="equal" aboveAverage="0" equalAverage="0" bottom="0" percent="0" rank="0" text="" dxfId="159">
      <formula>"ND"</formula>
    </cfRule>
  </conditionalFormatting>
  <conditionalFormatting sqref="G5:G57">
    <cfRule type="cellIs" priority="162" operator="equal" aboveAverage="0" equalAverage="0" bottom="0" percent="0" rank="0" text="" dxfId="160">
      <formula>"NR"</formula>
    </cfRule>
    <cfRule type="cellIs" priority="163" operator="equal" aboveAverage="0" equalAverage="0" bottom="0" percent="0" rank="0" text="" dxfId="161">
      <formula>"ND"</formula>
    </cfRule>
  </conditionalFormatting>
  <conditionalFormatting sqref="I5:I57">
    <cfRule type="cellIs" priority="164" operator="equal" aboveAverage="0" equalAverage="0" bottom="0" percent="0" rank="0" text="" dxfId="162">
      <formula>"NR"</formula>
    </cfRule>
    <cfRule type="cellIs" priority="165" operator="equal" aboveAverage="0" equalAverage="0" bottom="0" percent="0" rank="0" text="" dxfId="163">
      <formula>"ND"</formula>
    </cfRule>
  </conditionalFormatting>
  <conditionalFormatting sqref="K5:K57">
    <cfRule type="cellIs" priority="166" operator="equal" aboveAverage="0" equalAverage="0" bottom="0" percent="0" rank="0" text="" dxfId="164">
      <formula>"NR"</formula>
    </cfRule>
    <cfRule type="cellIs" priority="167" operator="equal" aboveAverage="0" equalAverage="0" bottom="0" percent="0" rank="0" text="" dxfId="165">
      <formula>"ND"</formula>
    </cfRule>
  </conditionalFormatting>
  <conditionalFormatting sqref="M5:M57">
    <cfRule type="cellIs" priority="168" operator="equal" aboveAverage="0" equalAverage="0" bottom="0" percent="0" rank="0" text="" dxfId="166">
      <formula>"NR"</formula>
    </cfRule>
    <cfRule type="cellIs" priority="169" operator="equal" aboveAverage="0" equalAverage="0" bottom="0" percent="0" rank="0" text="" dxfId="167">
      <formula>"ND"</formula>
    </cfRule>
  </conditionalFormatting>
  <conditionalFormatting sqref="O5:O57">
    <cfRule type="cellIs" priority="170" operator="equal" aboveAverage="0" equalAverage="0" bottom="0" percent="0" rank="0" text="" dxfId="168">
      <formula>"NR"</formula>
    </cfRule>
    <cfRule type="cellIs" priority="171" operator="equal" aboveAverage="0" equalAverage="0" bottom="0" percent="0" rank="0" text="" dxfId="169">
      <formula>"ND"</formula>
    </cfRule>
  </conditionalFormatting>
  <conditionalFormatting sqref="C62:C108">
    <cfRule type="cellIs" priority="172" operator="equal" aboveAverage="0" equalAverage="0" bottom="0" percent="0" rank="0" text="" dxfId="170">
      <formula>"NR"</formula>
    </cfRule>
    <cfRule type="cellIs" priority="173" operator="equal" aboveAverage="0" equalAverage="0" bottom="0" percent="0" rank="0" text="" dxfId="171">
      <formula>"ND"</formula>
    </cfRule>
  </conditionalFormatting>
  <conditionalFormatting sqref="C62:C108">
    <cfRule type="cellIs" priority="174" operator="equal" aboveAverage="0" equalAverage="0" bottom="0" percent="0" rank="0" text="" dxfId="172">
      <formula>"NR"</formula>
    </cfRule>
    <cfRule type="cellIs" priority="175" operator="equal" aboveAverage="0" equalAverage="0" bottom="0" percent="0" rank="0" text="" dxfId="173">
      <formula>"ND"</formula>
    </cfRule>
  </conditionalFormatting>
  <conditionalFormatting sqref="I62:I108">
    <cfRule type="cellIs" priority="176" operator="equal" aboveAverage="0" equalAverage="0" bottom="0" percent="0" rank="0" text="" dxfId="174">
      <formula>"NR"</formula>
    </cfRule>
    <cfRule type="cellIs" priority="177" operator="equal" aboveAverage="0" equalAverage="0" bottom="0" percent="0" rank="0" text="" dxfId="175">
      <formula>"ND"</formula>
    </cfRule>
  </conditionalFormatting>
  <conditionalFormatting sqref="K62:K108">
    <cfRule type="cellIs" priority="178" operator="equal" aboveAverage="0" equalAverage="0" bottom="0" percent="0" rank="0" text="" dxfId="176">
      <formula>"NR"</formula>
    </cfRule>
    <cfRule type="cellIs" priority="179" operator="equal" aboveAverage="0" equalAverage="0" bottom="0" percent="0" rank="0" text="" dxfId="177">
      <formula>"ND"</formula>
    </cfRule>
  </conditionalFormatting>
  <conditionalFormatting sqref="K62:K108">
    <cfRule type="cellIs" priority="180" operator="equal" aboveAverage="0" equalAverage="0" bottom="0" percent="0" rank="0" text="" dxfId="178">
      <formula>"NR"</formula>
    </cfRule>
    <cfRule type="cellIs" priority="181" operator="equal" aboveAverage="0" equalAverage="0" bottom="0" percent="0" rank="0" text="" dxfId="179">
      <formula>"ND"</formula>
    </cfRule>
  </conditionalFormatting>
  <conditionalFormatting sqref="M62:M108">
    <cfRule type="cellIs" priority="182" operator="equal" aboveAverage="0" equalAverage="0" bottom="0" percent="0" rank="0" text="" dxfId="180">
      <formula>"NR"</formula>
    </cfRule>
    <cfRule type="cellIs" priority="183" operator="equal" aboveAverage="0" equalAverage="0" bottom="0" percent="0" rank="0" text="" dxfId="181">
      <formula>"ND"</formula>
    </cfRule>
  </conditionalFormatting>
  <conditionalFormatting sqref="M62:M108">
    <cfRule type="cellIs" priority="184" operator="equal" aboveAverage="0" equalAverage="0" bottom="0" percent="0" rank="0" text="" dxfId="182">
      <formula>"NR"</formula>
    </cfRule>
    <cfRule type="cellIs" priority="185" operator="equal" aboveAverage="0" equalAverage="0" bottom="0" percent="0" rank="0" text="" dxfId="183">
      <formula>"ND"</formula>
    </cfRule>
  </conditionalFormatting>
  <conditionalFormatting sqref="E62:E108">
    <cfRule type="cellIs" priority="186" operator="equal" aboveAverage="0" equalAverage="0" bottom="0" percent="0" rank="0" text="" dxfId="184">
      <formula>"NR"</formula>
    </cfRule>
    <cfRule type="cellIs" priority="187" operator="equal" aboveAverage="0" equalAverage="0" bottom="0" percent="0" rank="0" text="" dxfId="185">
      <formula>"ND"</formula>
    </cfRule>
  </conditionalFormatting>
  <conditionalFormatting sqref="E62:E108">
    <cfRule type="cellIs" priority="188" operator="equal" aboveAverage="0" equalAverage="0" bottom="0" percent="0" rank="0" text="" dxfId="186">
      <formula>"NR"</formula>
    </cfRule>
    <cfRule type="cellIs" priority="189" operator="equal" aboveAverage="0" equalAverage="0" bottom="0" percent="0" rank="0" text="" dxfId="187">
      <formula>"ND"</formula>
    </cfRule>
  </conditionalFormatting>
  <conditionalFormatting sqref="G62:G108">
    <cfRule type="cellIs" priority="190" operator="equal" aboveAverage="0" equalAverage="0" bottom="0" percent="0" rank="0" text="" dxfId="188">
      <formula>"NR"</formula>
    </cfRule>
    <cfRule type="cellIs" priority="191" operator="equal" aboveAverage="0" equalAverage="0" bottom="0" percent="0" rank="0" text="" dxfId="189">
      <formula>"ND"</formula>
    </cfRule>
  </conditionalFormatting>
  <conditionalFormatting sqref="G62:G108">
    <cfRule type="cellIs" priority="192" operator="equal" aboveAverage="0" equalAverage="0" bottom="0" percent="0" rank="0" text="" dxfId="190">
      <formula>"NR"</formula>
    </cfRule>
    <cfRule type="cellIs" priority="193" operator="equal" aboveAverage="0" equalAverage="0" bottom="0" percent="0" rank="0" text="" dxfId="191">
      <formula>"ND"</formula>
    </cfRule>
  </conditionalFormatting>
  <conditionalFormatting sqref="O62:O108">
    <cfRule type="cellIs" priority="194" operator="equal" aboveAverage="0" equalAverage="0" bottom="0" percent="0" rank="0" text="" dxfId="192">
      <formula>"NR"</formula>
    </cfRule>
    <cfRule type="cellIs" priority="195" operator="equal" aboveAverage="0" equalAverage="0" bottom="0" percent="0" rank="0" text="" dxfId="193">
      <formula>"ND"</formula>
    </cfRule>
  </conditionalFormatting>
  <conditionalFormatting sqref="O62:O108">
    <cfRule type="cellIs" priority="196" operator="equal" aboveAverage="0" equalAverage="0" bottom="0" percent="0" rank="0" text="" dxfId="194">
      <formula>"NR"</formula>
    </cfRule>
    <cfRule type="cellIs" priority="197" operator="equal" aboveAverage="0" equalAverage="0" bottom="0" percent="0" rank="0" text="" dxfId="195">
      <formula>"ND"</formula>
    </cfRule>
  </conditionalFormatting>
  <conditionalFormatting sqref="C62:C108">
    <cfRule type="cellIs" priority="198" operator="equal" aboveAverage="0" equalAverage="0" bottom="0" percent="0" rank="0" text="" dxfId="196">
      <formula>"NR"</formula>
    </cfRule>
    <cfRule type="cellIs" priority="199" operator="equal" aboveAverage="0" equalAverage="0" bottom="0" percent="0" rank="0" text="" dxfId="197">
      <formula>"ND"</formula>
    </cfRule>
  </conditionalFormatting>
  <conditionalFormatting sqref="C62:C108">
    <cfRule type="cellIs" priority="200" operator="equal" aboveAverage="0" equalAverage="0" bottom="0" percent="0" rank="0" text="" dxfId="198">
      <formula>"NR"</formula>
    </cfRule>
    <cfRule type="cellIs" priority="201" operator="equal" aboveAverage="0" equalAverage="0" bottom="0" percent="0" rank="0" text="" dxfId="199">
      <formula>"ND"</formula>
    </cfRule>
  </conditionalFormatting>
  <conditionalFormatting sqref="E62:E108">
    <cfRule type="cellIs" priority="202" operator="equal" aboveAverage="0" equalAverage="0" bottom="0" percent="0" rank="0" text="" dxfId="200">
      <formula>"NR"</formula>
    </cfRule>
    <cfRule type="cellIs" priority="203" operator="equal" aboveAverage="0" equalAverage="0" bottom="0" percent="0" rank="0" text="" dxfId="201">
      <formula>"ND"</formula>
    </cfRule>
  </conditionalFormatting>
  <conditionalFormatting sqref="E62:E108">
    <cfRule type="cellIs" priority="204" operator="equal" aboveAverage="0" equalAverage="0" bottom="0" percent="0" rank="0" text="" dxfId="202">
      <formula>"NR"</formula>
    </cfRule>
    <cfRule type="cellIs" priority="205" operator="equal" aboveAverage="0" equalAverage="0" bottom="0" percent="0" rank="0" text="" dxfId="203">
      <formula>"ND"</formula>
    </cfRule>
  </conditionalFormatting>
  <conditionalFormatting sqref="G62:G108">
    <cfRule type="cellIs" priority="206" operator="equal" aboveAverage="0" equalAverage="0" bottom="0" percent="0" rank="0" text="" dxfId="204">
      <formula>"NR"</formula>
    </cfRule>
    <cfRule type="cellIs" priority="207" operator="equal" aboveAverage="0" equalAverage="0" bottom="0" percent="0" rank="0" text="" dxfId="205">
      <formula>"ND"</formula>
    </cfRule>
  </conditionalFormatting>
  <conditionalFormatting sqref="G62:G108">
    <cfRule type="cellIs" priority="208" operator="equal" aboveAverage="0" equalAverage="0" bottom="0" percent="0" rank="0" text="" dxfId="206">
      <formula>"NR"</formula>
    </cfRule>
    <cfRule type="cellIs" priority="209" operator="equal" aboveAverage="0" equalAverage="0" bottom="0" percent="0" rank="0" text="" dxfId="207">
      <formula>"ND"</formula>
    </cfRule>
  </conditionalFormatting>
  <conditionalFormatting sqref="I62:I108">
    <cfRule type="cellIs" priority="210" operator="equal" aboveAverage="0" equalAverage="0" bottom="0" percent="0" rank="0" text="" dxfId="208">
      <formula>"NR"</formula>
    </cfRule>
    <cfRule type="cellIs" priority="211" operator="equal" aboveAverage="0" equalAverage="0" bottom="0" percent="0" rank="0" text="" dxfId="209">
      <formula>"ND"</formula>
    </cfRule>
  </conditionalFormatting>
  <conditionalFormatting sqref="K62:K108">
    <cfRule type="cellIs" priority="212" operator="equal" aboveAverage="0" equalAverage="0" bottom="0" percent="0" rank="0" text="" dxfId="210">
      <formula>"NR"</formula>
    </cfRule>
    <cfRule type="cellIs" priority="213" operator="equal" aboveAverage="0" equalAverage="0" bottom="0" percent="0" rank="0" text="" dxfId="211">
      <formula>"ND"</formula>
    </cfRule>
  </conditionalFormatting>
  <conditionalFormatting sqref="K62:K108">
    <cfRule type="cellIs" priority="214" operator="equal" aboveAverage="0" equalAverage="0" bottom="0" percent="0" rank="0" text="" dxfId="212">
      <formula>"NR"</formula>
    </cfRule>
    <cfRule type="cellIs" priority="215" operator="equal" aboveAverage="0" equalAverage="0" bottom="0" percent="0" rank="0" text="" dxfId="213">
      <formula>"ND"</formula>
    </cfRule>
  </conditionalFormatting>
  <conditionalFormatting sqref="M62:M108">
    <cfRule type="cellIs" priority="216" operator="equal" aboveAverage="0" equalAverage="0" bottom="0" percent="0" rank="0" text="" dxfId="214">
      <formula>"NR"</formula>
    </cfRule>
    <cfRule type="cellIs" priority="217" operator="equal" aboveAverage="0" equalAverage="0" bottom="0" percent="0" rank="0" text="" dxfId="215">
      <formula>"ND"</formula>
    </cfRule>
  </conditionalFormatting>
  <conditionalFormatting sqref="M62:M108">
    <cfRule type="cellIs" priority="218" operator="equal" aboveAverage="0" equalAverage="0" bottom="0" percent="0" rank="0" text="" dxfId="216">
      <formula>"NR"</formula>
    </cfRule>
    <cfRule type="cellIs" priority="219" operator="equal" aboveAverage="0" equalAverage="0" bottom="0" percent="0" rank="0" text="" dxfId="217">
      <formula>"ND"</formula>
    </cfRule>
  </conditionalFormatting>
  <conditionalFormatting sqref="O62:O108">
    <cfRule type="cellIs" priority="220" operator="equal" aboveAverage="0" equalAverage="0" bottom="0" percent="0" rank="0" text="" dxfId="218">
      <formula>"NR"</formula>
    </cfRule>
    <cfRule type="cellIs" priority="221" operator="equal" aboveAverage="0" equalAverage="0" bottom="0" percent="0" rank="0" text="" dxfId="219">
      <formula>"ND"</formula>
    </cfRule>
  </conditionalFormatting>
  <conditionalFormatting sqref="O62:O108">
    <cfRule type="cellIs" priority="222" operator="equal" aboveAverage="0" equalAverage="0" bottom="0" percent="0" rank="0" text="" dxfId="220">
      <formula>"NR"</formula>
    </cfRule>
    <cfRule type="cellIs" priority="223" operator="equal" aboveAverage="0" equalAverage="0" bottom="0" percent="0" rank="0" text="" dxfId="221">
      <formula>"ND"</formula>
    </cfRule>
  </conditionalFormatting>
  <conditionalFormatting sqref="C62:C108">
    <cfRule type="cellIs" priority="224" operator="equal" aboveAverage="0" equalAverage="0" bottom="0" percent="0" rank="0" text="" dxfId="222">
      <formula>"NR"</formula>
    </cfRule>
    <cfRule type="cellIs" priority="225" operator="equal" aboveAverage="0" equalAverage="0" bottom="0" percent="0" rank="0" text="" dxfId="223">
      <formula>"ND"</formula>
    </cfRule>
  </conditionalFormatting>
  <conditionalFormatting sqref="E62:E108">
    <cfRule type="cellIs" priority="226" operator="equal" aboveAverage="0" equalAverage="0" bottom="0" percent="0" rank="0" text="" dxfId="224">
      <formula>"NR"</formula>
    </cfRule>
    <cfRule type="cellIs" priority="227" operator="equal" aboveAverage="0" equalAverage="0" bottom="0" percent="0" rank="0" text="" dxfId="225">
      <formula>"ND"</formula>
    </cfRule>
  </conditionalFormatting>
  <conditionalFormatting sqref="G62:G108">
    <cfRule type="cellIs" priority="228" operator="equal" aboveAverage="0" equalAverage="0" bottom="0" percent="0" rank="0" text="" dxfId="226">
      <formula>"NR"</formula>
    </cfRule>
    <cfRule type="cellIs" priority="229" operator="equal" aboveAverage="0" equalAverage="0" bottom="0" percent="0" rank="0" text="" dxfId="227">
      <formula>"ND"</formula>
    </cfRule>
  </conditionalFormatting>
  <conditionalFormatting sqref="I62:I108">
    <cfRule type="cellIs" priority="230" operator="equal" aboveAverage="0" equalAverage="0" bottom="0" percent="0" rank="0" text="" dxfId="228">
      <formula>"NR"</formula>
    </cfRule>
    <cfRule type="cellIs" priority="231" operator="equal" aboveAverage="0" equalAverage="0" bottom="0" percent="0" rank="0" text="" dxfId="229">
      <formula>"ND"</formula>
    </cfRule>
  </conditionalFormatting>
  <conditionalFormatting sqref="K62:K108">
    <cfRule type="cellIs" priority="232" operator="equal" aboveAverage="0" equalAverage="0" bottom="0" percent="0" rank="0" text="" dxfId="230">
      <formula>"NR"</formula>
    </cfRule>
    <cfRule type="cellIs" priority="233" operator="equal" aboveAverage="0" equalAverage="0" bottom="0" percent="0" rank="0" text="" dxfId="231">
      <formula>"ND"</formula>
    </cfRule>
  </conditionalFormatting>
  <conditionalFormatting sqref="M62:M108">
    <cfRule type="cellIs" priority="234" operator="equal" aboveAverage="0" equalAverage="0" bottom="0" percent="0" rank="0" text="" dxfId="232">
      <formula>"NR"</formula>
    </cfRule>
    <cfRule type="cellIs" priority="235" operator="equal" aboveAverage="0" equalAverage="0" bottom="0" percent="0" rank="0" text="" dxfId="233">
      <formula>"ND"</formula>
    </cfRule>
  </conditionalFormatting>
  <conditionalFormatting sqref="O62:O108">
    <cfRule type="cellIs" priority="236" operator="equal" aboveAverage="0" equalAverage="0" bottom="0" percent="0" rank="0" text="" dxfId="234">
      <formula>"NR"</formula>
    </cfRule>
    <cfRule type="cellIs" priority="237" operator="equal" aboveAverage="0" equalAverage="0" bottom="0" percent="0" rank="0" text="" dxfId="235">
      <formula>"ND"</formula>
    </cfRule>
  </conditionalFormatting>
  <hyperlinks>
    <hyperlink ref="V1" location="Sommaire!A1" display="Retour au sommaire"/>
  </hyperlinks>
  <printOptions headings="false" gridLines="false" gridLinesSet="true" horizontalCentered="true" verticalCentered="false"/>
  <pageMargins left="0.25" right="0.240277777777778" top="0.4" bottom="0.4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8" man="true" max="16383" min="0"/>
  </rowBreaks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32" width="4.57"/>
    <col collapsed="false" customWidth="true" hidden="false" outlineLevel="0" max="2" min="2" style="32" width="25.71"/>
    <col collapsed="false" customWidth="true" hidden="false" outlineLevel="0" max="3" min="3" style="32" width="7.57"/>
    <col collapsed="false" customWidth="true" hidden="false" outlineLevel="0" max="4" min="4" style="482" width="2.85"/>
    <col collapsed="false" customWidth="true" hidden="false" outlineLevel="0" max="5" min="5" style="32" width="10.58"/>
    <col collapsed="false" customWidth="true" hidden="false" outlineLevel="0" max="6" min="6" style="482" width="2.85"/>
    <col collapsed="false" customWidth="true" hidden="false" outlineLevel="0" max="7" min="7" style="32" width="11.57"/>
    <col collapsed="false" customWidth="true" hidden="false" outlineLevel="0" max="8" min="8" style="482" width="2.85"/>
    <col collapsed="false" customWidth="true" hidden="false" outlineLevel="0" max="9" min="9" style="32" width="7.71"/>
    <col collapsed="false" customWidth="true" hidden="false" outlineLevel="0" max="10" min="10" style="482" width="2.85"/>
    <col collapsed="false" customWidth="true" hidden="false" outlineLevel="0" max="11" min="11" style="32" width="8.42"/>
    <col collapsed="false" customWidth="true" hidden="false" outlineLevel="0" max="12" min="12" style="482" width="2.85"/>
    <col collapsed="false" customWidth="true" hidden="true" outlineLevel="0" max="13" min="13" style="32" width="8.57"/>
    <col collapsed="false" customWidth="true" hidden="true" outlineLevel="0" max="14" min="14" style="32" width="8.86"/>
    <col collapsed="false" customWidth="false" hidden="true" outlineLevel="0" max="16" min="15" style="32" width="11.52"/>
    <col collapsed="false" customWidth="true" hidden="false" outlineLevel="0" max="17" min="17" style="32" width="3.71"/>
    <col collapsed="false" customWidth="false" hidden="false" outlineLevel="0" max="1025" min="18" style="32" width="11.42"/>
  </cols>
  <sheetData>
    <row r="1" customFormat="false" ht="26.25" hidden="false" customHeight="true" outlineLevel="0" collapsed="false">
      <c r="A1" s="484" t="s">
        <v>490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5"/>
      <c r="N1" s="485"/>
      <c r="O1" s="485"/>
      <c r="P1" s="485"/>
      <c r="R1" s="21" t="s">
        <v>49</v>
      </c>
    </row>
    <row r="2" customFormat="false" ht="13.5" hidden="false" customHeight="true" outlineLevel="0" collapsed="false">
      <c r="A2" s="592"/>
      <c r="B2" s="592"/>
      <c r="C2" s="593"/>
      <c r="D2" s="488"/>
      <c r="E2" s="593"/>
      <c r="F2" s="488"/>
      <c r="G2" s="593"/>
      <c r="H2" s="488"/>
      <c r="I2" s="593"/>
      <c r="J2" s="488"/>
      <c r="K2" s="593"/>
    </row>
    <row r="3" s="494" customFormat="true" ht="41.25" hidden="false" customHeight="true" outlineLevel="0" collapsed="false">
      <c r="A3" s="54" t="s">
        <v>310</v>
      </c>
      <c r="B3" s="54"/>
      <c r="C3" s="490" t="s">
        <v>274</v>
      </c>
      <c r="D3" s="490"/>
      <c r="E3" s="491" t="s">
        <v>280</v>
      </c>
      <c r="F3" s="491"/>
      <c r="G3" s="491" t="s">
        <v>491</v>
      </c>
      <c r="H3" s="491"/>
      <c r="I3" s="491" t="s">
        <v>492</v>
      </c>
      <c r="J3" s="491"/>
      <c r="K3" s="594" t="s">
        <v>306</v>
      </c>
      <c r="L3" s="594"/>
    </row>
    <row r="4" customFormat="false" ht="12.75" hidden="false" customHeight="true" outlineLevel="0" collapsed="false">
      <c r="A4" s="496" t="n">
        <v>1</v>
      </c>
      <c r="B4" s="497" t="s">
        <v>318</v>
      </c>
      <c r="C4" s="498" t="n">
        <v>482</v>
      </c>
      <c r="D4" s="524"/>
      <c r="E4" s="498" t="n">
        <v>346</v>
      </c>
      <c r="F4" s="499"/>
      <c r="G4" s="579" t="n">
        <v>16</v>
      </c>
      <c r="H4" s="524"/>
      <c r="I4" s="498" t="n">
        <v>135</v>
      </c>
      <c r="J4" s="499"/>
      <c r="K4" s="524" t="n">
        <v>979</v>
      </c>
      <c r="L4" s="501"/>
      <c r="M4" s="557" t="n">
        <v>915</v>
      </c>
      <c r="N4" s="557" t="n">
        <v>0</v>
      </c>
      <c r="O4" s="494" t="n">
        <v>392</v>
      </c>
      <c r="P4" s="550" t="n">
        <v>7</v>
      </c>
      <c r="Q4" s="550"/>
      <c r="R4" s="595"/>
      <c r="S4" s="595"/>
      <c r="T4" s="595"/>
      <c r="U4" s="595"/>
      <c r="V4" s="550"/>
    </row>
    <row r="5" customFormat="false" ht="12.75" hidden="false" customHeight="true" outlineLevel="0" collapsed="false">
      <c r="A5" s="496" t="n">
        <v>2</v>
      </c>
      <c r="B5" s="497" t="s">
        <v>319</v>
      </c>
      <c r="C5" s="505" t="n">
        <v>1231</v>
      </c>
      <c r="D5" s="525"/>
      <c r="E5" s="505" t="n">
        <v>274</v>
      </c>
      <c r="F5" s="506"/>
      <c r="G5" s="581" t="n">
        <v>51</v>
      </c>
      <c r="H5" s="525"/>
      <c r="I5" s="505" t="n">
        <v>120</v>
      </c>
      <c r="J5" s="506"/>
      <c r="K5" s="525" t="n">
        <v>1676</v>
      </c>
      <c r="L5" s="508"/>
      <c r="M5" s="557" t="n">
        <v>1570</v>
      </c>
      <c r="N5" s="557" t="n">
        <v>0</v>
      </c>
      <c r="O5" s="494" t="n">
        <v>251</v>
      </c>
      <c r="P5" s="550" t="n">
        <v>-46</v>
      </c>
      <c r="Q5" s="550"/>
      <c r="R5" s="595"/>
      <c r="S5" s="595"/>
      <c r="T5" s="595"/>
      <c r="U5" s="595"/>
      <c r="V5" s="550"/>
    </row>
    <row r="6" customFormat="false" ht="12.75" hidden="false" customHeight="true" outlineLevel="0" collapsed="false">
      <c r="A6" s="496" t="n">
        <v>3</v>
      </c>
      <c r="B6" s="497" t="s">
        <v>320</v>
      </c>
      <c r="C6" s="505" t="n">
        <v>672</v>
      </c>
      <c r="D6" s="525"/>
      <c r="E6" s="505" t="n">
        <v>230</v>
      </c>
      <c r="F6" s="506"/>
      <c r="G6" s="581" t="n">
        <v>1</v>
      </c>
      <c r="H6" s="525"/>
      <c r="I6" s="505" t="n">
        <v>21</v>
      </c>
      <c r="J6" s="506"/>
      <c r="K6" s="525" t="n">
        <v>924</v>
      </c>
      <c r="L6" s="508"/>
      <c r="M6" s="557" t="n">
        <v>910</v>
      </c>
      <c r="N6" s="557" t="n">
        <v>0</v>
      </c>
      <c r="O6" s="494" t="n">
        <v>125</v>
      </c>
      <c r="P6" s="550" t="n">
        <v>-85</v>
      </c>
      <c r="Q6" s="550"/>
      <c r="R6" s="595"/>
      <c r="S6" s="595"/>
      <c r="T6" s="595"/>
      <c r="U6" s="595"/>
      <c r="V6" s="550"/>
    </row>
    <row r="7" customFormat="false" ht="12.75" hidden="false" customHeight="true" outlineLevel="0" collapsed="false">
      <c r="A7" s="496" t="n">
        <v>4</v>
      </c>
      <c r="B7" s="497" t="s">
        <v>321</v>
      </c>
      <c r="C7" s="505" t="n">
        <v>183</v>
      </c>
      <c r="D7" s="525" t="s">
        <v>322</v>
      </c>
      <c r="E7" s="505" t="n">
        <v>133</v>
      </c>
      <c r="F7" s="506" t="s">
        <v>322</v>
      </c>
      <c r="G7" s="581" t="n">
        <v>0</v>
      </c>
      <c r="H7" s="525" t="s">
        <v>322</v>
      </c>
      <c r="I7" s="505" t="n">
        <v>3</v>
      </c>
      <c r="J7" s="506" t="s">
        <v>322</v>
      </c>
      <c r="K7" s="525" t="n">
        <v>319</v>
      </c>
      <c r="L7" s="508"/>
      <c r="M7" s="557" t="n">
        <v>257</v>
      </c>
      <c r="N7" s="557" t="n">
        <v>0</v>
      </c>
      <c r="O7" s="494" t="n">
        <v>82</v>
      </c>
      <c r="P7" s="550" t="n">
        <v>-15</v>
      </c>
      <c r="Q7" s="550"/>
      <c r="R7" s="595"/>
      <c r="S7" s="595"/>
      <c r="T7" s="595"/>
      <c r="U7" s="595"/>
      <c r="V7" s="550"/>
    </row>
    <row r="8" customFormat="false" ht="12.75" hidden="false" customHeight="true" outlineLevel="0" collapsed="false">
      <c r="A8" s="496" t="n">
        <v>5</v>
      </c>
      <c r="B8" s="497" t="s">
        <v>323</v>
      </c>
      <c r="C8" s="505" t="n">
        <v>76</v>
      </c>
      <c r="D8" s="525"/>
      <c r="E8" s="505" t="n">
        <v>68</v>
      </c>
      <c r="F8" s="506"/>
      <c r="G8" s="581" t="n">
        <v>26</v>
      </c>
      <c r="H8" s="525"/>
      <c r="I8" s="505" t="n">
        <v>19</v>
      </c>
      <c r="J8" s="506" t="s">
        <v>322</v>
      </c>
      <c r="K8" s="525" t="n">
        <v>189</v>
      </c>
      <c r="L8" s="508"/>
      <c r="M8" s="557" t="n">
        <v>115</v>
      </c>
      <c r="N8" s="557" t="n">
        <v>0</v>
      </c>
      <c r="O8" s="494" t="n">
        <v>51</v>
      </c>
      <c r="P8" s="550" t="n">
        <v>5</v>
      </c>
      <c r="Q8" s="550"/>
      <c r="R8" s="595"/>
      <c r="S8" s="595"/>
      <c r="T8" s="595"/>
      <c r="U8" s="595"/>
      <c r="V8" s="550"/>
    </row>
    <row r="9" customFormat="false" ht="12.75" hidden="false" customHeight="true" outlineLevel="0" collapsed="false">
      <c r="A9" s="496" t="n">
        <v>6</v>
      </c>
      <c r="B9" s="497" t="s">
        <v>324</v>
      </c>
      <c r="C9" s="505" t="n">
        <v>526</v>
      </c>
      <c r="D9" s="525"/>
      <c r="E9" s="505" t="n">
        <v>778</v>
      </c>
      <c r="F9" s="506"/>
      <c r="G9" s="581" t="n">
        <v>55</v>
      </c>
      <c r="H9" s="525"/>
      <c r="I9" s="505" t="n">
        <v>4</v>
      </c>
      <c r="J9" s="506"/>
      <c r="K9" s="525" t="n">
        <v>1363</v>
      </c>
      <c r="L9" s="508"/>
      <c r="M9" s="557" t="n">
        <v>1218</v>
      </c>
      <c r="N9" s="557" t="n">
        <v>0</v>
      </c>
      <c r="O9" s="494" t="n">
        <v>531</v>
      </c>
      <c r="P9" s="550" t="n">
        <v>-166</v>
      </c>
      <c r="Q9" s="550"/>
      <c r="R9" s="595"/>
      <c r="S9" s="595"/>
      <c r="T9" s="595"/>
      <c r="U9" s="595"/>
      <c r="V9" s="550"/>
    </row>
    <row r="10" customFormat="false" ht="12.75" hidden="false" customHeight="true" outlineLevel="0" collapsed="false">
      <c r="A10" s="496" t="n">
        <v>7</v>
      </c>
      <c r="B10" s="497" t="s">
        <v>325</v>
      </c>
      <c r="C10" s="505" t="n">
        <v>285</v>
      </c>
      <c r="D10" s="525" t="s">
        <v>322</v>
      </c>
      <c r="E10" s="505" t="n">
        <v>173</v>
      </c>
      <c r="F10" s="506" t="s">
        <v>322</v>
      </c>
      <c r="G10" s="581" t="n">
        <v>53</v>
      </c>
      <c r="H10" s="525" t="s">
        <v>322</v>
      </c>
      <c r="I10" s="505" t="n">
        <v>0</v>
      </c>
      <c r="J10" s="506" t="s">
        <v>322</v>
      </c>
      <c r="K10" s="525" t="n">
        <v>511</v>
      </c>
      <c r="L10" s="508"/>
      <c r="M10" s="557" t="n">
        <v>536</v>
      </c>
      <c r="N10" s="557" t="n">
        <v>0</v>
      </c>
      <c r="O10" s="494" t="n">
        <v>114</v>
      </c>
      <c r="P10" s="550" t="n">
        <v>-61</v>
      </c>
      <c r="Q10" s="550"/>
      <c r="R10" s="595"/>
      <c r="S10" s="595"/>
      <c r="T10" s="595"/>
      <c r="U10" s="595"/>
      <c r="V10" s="550"/>
    </row>
    <row r="11" customFormat="false" ht="12.75" hidden="false" customHeight="true" outlineLevel="0" collapsed="false">
      <c r="A11" s="496" t="n">
        <v>8</v>
      </c>
      <c r="B11" s="497" t="s">
        <v>326</v>
      </c>
      <c r="C11" s="505" t="n">
        <v>610</v>
      </c>
      <c r="D11" s="525"/>
      <c r="E11" s="505" t="n">
        <v>221</v>
      </c>
      <c r="F11" s="506"/>
      <c r="G11" s="581" t="n">
        <v>0</v>
      </c>
      <c r="H11" s="525"/>
      <c r="I11" s="505" t="n">
        <v>12</v>
      </c>
      <c r="J11" s="506"/>
      <c r="K11" s="525" t="n">
        <v>843</v>
      </c>
      <c r="L11" s="508"/>
      <c r="M11" s="557" t="n">
        <v>759</v>
      </c>
      <c r="N11" s="557" t="n">
        <v>0</v>
      </c>
      <c r="O11" s="494" t="n">
        <v>141</v>
      </c>
      <c r="P11" s="550" t="n">
        <v>15</v>
      </c>
      <c r="Q11" s="550"/>
      <c r="R11" s="595"/>
      <c r="S11" s="595"/>
      <c r="T11" s="595"/>
      <c r="U11" s="595"/>
      <c r="V11" s="550"/>
    </row>
    <row r="12" customFormat="false" ht="12.75" hidden="false" customHeight="true" outlineLevel="0" collapsed="false">
      <c r="A12" s="496" t="n">
        <v>9</v>
      </c>
      <c r="B12" s="497" t="s">
        <v>327</v>
      </c>
      <c r="C12" s="505" t="n">
        <v>289</v>
      </c>
      <c r="D12" s="525" t="s">
        <v>322</v>
      </c>
      <c r="E12" s="505" t="n">
        <v>61</v>
      </c>
      <c r="F12" s="506" t="s">
        <v>322</v>
      </c>
      <c r="G12" s="581" t="n">
        <v>5</v>
      </c>
      <c r="H12" s="525" t="s">
        <v>322</v>
      </c>
      <c r="I12" s="505" t="n">
        <v>0</v>
      </c>
      <c r="J12" s="506"/>
      <c r="K12" s="525" t="n">
        <v>355</v>
      </c>
      <c r="L12" s="508"/>
      <c r="M12" s="557" t="n">
        <v>354</v>
      </c>
      <c r="N12" s="557" t="n">
        <v>0</v>
      </c>
      <c r="O12" s="494" t="n">
        <v>50</v>
      </c>
      <c r="P12" s="550" t="n">
        <v>-4</v>
      </c>
      <c r="Q12" s="550"/>
      <c r="R12" s="595"/>
      <c r="S12" s="595"/>
      <c r="T12" s="595"/>
      <c r="U12" s="595"/>
      <c r="V12" s="550"/>
    </row>
    <row r="13" customFormat="false" ht="12.75" hidden="false" customHeight="true" outlineLevel="0" collapsed="false">
      <c r="A13" s="496" t="n">
        <v>10</v>
      </c>
      <c r="B13" s="497" t="s">
        <v>328</v>
      </c>
      <c r="C13" s="505" t="n">
        <v>492</v>
      </c>
      <c r="D13" s="525"/>
      <c r="E13" s="505" t="n">
        <v>303</v>
      </c>
      <c r="F13" s="506"/>
      <c r="G13" s="581" t="n">
        <v>12</v>
      </c>
      <c r="H13" s="525"/>
      <c r="I13" s="505" t="n">
        <v>73</v>
      </c>
      <c r="J13" s="506"/>
      <c r="K13" s="525" t="n">
        <v>880</v>
      </c>
      <c r="L13" s="508"/>
      <c r="M13" s="557" t="n">
        <v>809</v>
      </c>
      <c r="N13" s="557" t="n">
        <v>0</v>
      </c>
      <c r="O13" s="494" t="n">
        <v>363</v>
      </c>
      <c r="P13" s="550" t="n">
        <v>86</v>
      </c>
      <c r="Q13" s="550"/>
      <c r="R13" s="595"/>
      <c r="S13" s="595"/>
      <c r="T13" s="595"/>
      <c r="U13" s="595"/>
      <c r="V13" s="550"/>
    </row>
    <row r="14" customFormat="false" ht="12.75" hidden="false" customHeight="true" outlineLevel="0" collapsed="false">
      <c r="A14" s="496" t="n">
        <v>11</v>
      </c>
      <c r="B14" s="497" t="s">
        <v>329</v>
      </c>
      <c r="C14" s="505" t="n">
        <v>517</v>
      </c>
      <c r="D14" s="525"/>
      <c r="E14" s="505" t="n">
        <v>264</v>
      </c>
      <c r="F14" s="506" t="s">
        <v>322</v>
      </c>
      <c r="G14" s="581" t="n">
        <v>15</v>
      </c>
      <c r="H14" s="525" t="s">
        <v>322</v>
      </c>
      <c r="I14" s="505" t="n">
        <v>50</v>
      </c>
      <c r="J14" s="506" t="s">
        <v>322</v>
      </c>
      <c r="K14" s="525" t="n">
        <v>846</v>
      </c>
      <c r="L14" s="508"/>
      <c r="M14" s="557" t="n">
        <v>783</v>
      </c>
      <c r="N14" s="557" t="n">
        <v>0</v>
      </c>
      <c r="O14" s="494" t="n">
        <v>230</v>
      </c>
      <c r="P14" s="550" t="n">
        <v>-13</v>
      </c>
      <c r="Q14" s="550"/>
      <c r="R14" s="595"/>
      <c r="S14" s="595"/>
      <c r="T14" s="595"/>
      <c r="U14" s="595"/>
      <c r="V14" s="550"/>
    </row>
    <row r="15" customFormat="false" ht="12.75" hidden="false" customHeight="true" outlineLevel="0" collapsed="false">
      <c r="A15" s="496" t="n">
        <v>12</v>
      </c>
      <c r="B15" s="497" t="s">
        <v>330</v>
      </c>
      <c r="C15" s="505" t="n">
        <v>430</v>
      </c>
      <c r="D15" s="525"/>
      <c r="E15" s="505" t="n">
        <v>158</v>
      </c>
      <c r="F15" s="506"/>
      <c r="G15" s="581" t="n">
        <v>35</v>
      </c>
      <c r="H15" s="525"/>
      <c r="I15" s="505" t="n">
        <v>22</v>
      </c>
      <c r="J15" s="506"/>
      <c r="K15" s="525" t="n">
        <v>645</v>
      </c>
      <c r="L15" s="508"/>
      <c r="M15" s="557" t="n">
        <v>621</v>
      </c>
      <c r="N15" s="557" t="n">
        <v>0</v>
      </c>
      <c r="O15" s="494" t="n">
        <v>130</v>
      </c>
      <c r="P15" s="550" t="n">
        <v>-19</v>
      </c>
      <c r="Q15" s="550"/>
      <c r="R15" s="595"/>
      <c r="S15" s="595"/>
      <c r="T15" s="595"/>
      <c r="U15" s="595"/>
      <c r="V15" s="550"/>
    </row>
    <row r="16" customFormat="false" ht="12.75" hidden="false" customHeight="true" outlineLevel="0" collapsed="false">
      <c r="A16" s="496" t="n">
        <v>13</v>
      </c>
      <c r="B16" s="497" t="s">
        <v>331</v>
      </c>
      <c r="C16" s="505" t="n">
        <v>830</v>
      </c>
      <c r="D16" s="525"/>
      <c r="E16" s="505" t="n">
        <v>1779</v>
      </c>
      <c r="F16" s="506"/>
      <c r="G16" s="581" t="n">
        <v>114</v>
      </c>
      <c r="H16" s="525"/>
      <c r="I16" s="505" t="n">
        <v>80</v>
      </c>
      <c r="J16" s="506"/>
      <c r="K16" s="525" t="n">
        <v>2803</v>
      </c>
      <c r="L16" s="508"/>
      <c r="M16" s="557" t="n">
        <v>2600</v>
      </c>
      <c r="N16" s="557" t="n">
        <v>0</v>
      </c>
      <c r="O16" s="494" t="n">
        <v>1474</v>
      </c>
      <c r="P16" s="550" t="n">
        <v>-20</v>
      </c>
      <c r="Q16" s="550"/>
      <c r="R16" s="595"/>
      <c r="S16" s="595"/>
      <c r="T16" s="595"/>
      <c r="U16" s="595"/>
      <c r="V16" s="550"/>
    </row>
    <row r="17" customFormat="false" ht="12.75" hidden="false" customHeight="true" outlineLevel="0" collapsed="false">
      <c r="A17" s="496" t="n">
        <v>14</v>
      </c>
      <c r="B17" s="497" t="s">
        <v>332</v>
      </c>
      <c r="C17" s="505" t="n">
        <v>1271</v>
      </c>
      <c r="D17" s="525"/>
      <c r="E17" s="505" t="n">
        <v>446</v>
      </c>
      <c r="F17" s="506"/>
      <c r="G17" s="581" t="n">
        <v>0</v>
      </c>
      <c r="H17" s="525"/>
      <c r="I17" s="505" t="n">
        <v>357</v>
      </c>
      <c r="J17" s="506"/>
      <c r="K17" s="525" t="n">
        <v>2074</v>
      </c>
      <c r="L17" s="508"/>
      <c r="M17" s="557" t="n">
        <v>1997</v>
      </c>
      <c r="N17" s="557" t="n">
        <v>0</v>
      </c>
      <c r="O17" s="494" t="n">
        <v>473</v>
      </c>
      <c r="P17" s="550" t="n">
        <v>17</v>
      </c>
      <c r="Q17" s="550"/>
      <c r="R17" s="595"/>
      <c r="S17" s="595"/>
      <c r="T17" s="595"/>
      <c r="U17" s="595"/>
      <c r="V17" s="550"/>
    </row>
    <row r="18" customFormat="false" ht="12.75" hidden="false" customHeight="true" outlineLevel="0" collapsed="false">
      <c r="A18" s="496" t="n">
        <v>15</v>
      </c>
      <c r="B18" s="497" t="s">
        <v>333</v>
      </c>
      <c r="C18" s="505" t="n">
        <v>120</v>
      </c>
      <c r="D18" s="525"/>
      <c r="E18" s="505" t="n">
        <v>54</v>
      </c>
      <c r="F18" s="506"/>
      <c r="G18" s="581" t="n">
        <v>1</v>
      </c>
      <c r="H18" s="525"/>
      <c r="I18" s="505" t="n">
        <v>2</v>
      </c>
      <c r="J18" s="506"/>
      <c r="K18" s="525" t="n">
        <v>177</v>
      </c>
      <c r="L18" s="508"/>
      <c r="M18" s="557" t="n">
        <v>175</v>
      </c>
      <c r="N18" s="557" t="n">
        <v>0</v>
      </c>
      <c r="O18" s="494" t="n">
        <v>28</v>
      </c>
      <c r="P18" s="550" t="n">
        <v>-15</v>
      </c>
      <c r="Q18" s="550"/>
      <c r="R18" s="595"/>
      <c r="S18" s="595"/>
      <c r="T18" s="595"/>
      <c r="U18" s="595"/>
      <c r="V18" s="550"/>
    </row>
    <row r="19" customFormat="false" ht="12.75" hidden="false" customHeight="true" outlineLevel="0" collapsed="false">
      <c r="A19" s="496" t="n">
        <v>16</v>
      </c>
      <c r="B19" s="497" t="s">
        <v>334</v>
      </c>
      <c r="C19" s="505" t="n">
        <v>608</v>
      </c>
      <c r="D19" s="525"/>
      <c r="E19" s="505" t="n">
        <v>227</v>
      </c>
      <c r="F19" s="506"/>
      <c r="G19" s="581" t="n">
        <v>0</v>
      </c>
      <c r="H19" s="525"/>
      <c r="I19" s="505" t="n">
        <v>13</v>
      </c>
      <c r="J19" s="506"/>
      <c r="K19" s="525" t="n">
        <v>848</v>
      </c>
      <c r="L19" s="508"/>
      <c r="M19" s="557" t="n">
        <v>754</v>
      </c>
      <c r="N19" s="557" t="n">
        <v>0</v>
      </c>
      <c r="O19" s="494" t="n">
        <v>234</v>
      </c>
      <c r="P19" s="550" t="n">
        <v>41</v>
      </c>
      <c r="Q19" s="550"/>
      <c r="R19" s="595"/>
      <c r="S19" s="595"/>
      <c r="T19" s="595"/>
      <c r="U19" s="595"/>
      <c r="V19" s="550"/>
    </row>
    <row r="20" customFormat="false" ht="12.75" hidden="false" customHeight="true" outlineLevel="0" collapsed="false">
      <c r="A20" s="496" t="n">
        <v>17</v>
      </c>
      <c r="B20" s="497" t="s">
        <v>335</v>
      </c>
      <c r="C20" s="505" t="n">
        <v>827</v>
      </c>
      <c r="D20" s="525"/>
      <c r="E20" s="505" t="n">
        <v>259</v>
      </c>
      <c r="F20" s="506"/>
      <c r="G20" s="581" t="n">
        <v>15</v>
      </c>
      <c r="H20" s="525"/>
      <c r="I20" s="505" t="n">
        <v>10</v>
      </c>
      <c r="J20" s="506"/>
      <c r="K20" s="525" t="n">
        <v>1111</v>
      </c>
      <c r="L20" s="508"/>
      <c r="M20" s="557" t="n">
        <v>1068</v>
      </c>
      <c r="N20" s="557" t="n">
        <v>0</v>
      </c>
      <c r="O20" s="494" t="n">
        <v>235</v>
      </c>
      <c r="P20" s="550" t="n">
        <v>-12</v>
      </c>
      <c r="Q20" s="550"/>
      <c r="R20" s="595"/>
      <c r="S20" s="595"/>
      <c r="T20" s="595"/>
      <c r="U20" s="595"/>
      <c r="V20" s="550"/>
    </row>
    <row r="21" customFormat="false" ht="12.75" hidden="false" customHeight="true" outlineLevel="0" collapsed="false">
      <c r="A21" s="496" t="n">
        <v>18</v>
      </c>
      <c r="B21" s="497" t="s">
        <v>336</v>
      </c>
      <c r="C21" s="505" t="n">
        <v>684</v>
      </c>
      <c r="D21" s="525"/>
      <c r="E21" s="505" t="n">
        <v>158</v>
      </c>
      <c r="F21" s="506"/>
      <c r="G21" s="581" t="n">
        <v>37</v>
      </c>
      <c r="H21" s="525"/>
      <c r="I21" s="505" t="n">
        <v>83</v>
      </c>
      <c r="J21" s="506"/>
      <c r="K21" s="525" t="n">
        <v>962</v>
      </c>
      <c r="L21" s="508"/>
      <c r="M21" s="557" t="n">
        <v>940</v>
      </c>
      <c r="N21" s="557" t="n">
        <v>0</v>
      </c>
      <c r="O21" s="494" t="n">
        <v>203</v>
      </c>
      <c r="P21" s="550" t="n">
        <v>12</v>
      </c>
      <c r="Q21" s="550"/>
      <c r="R21" s="595"/>
      <c r="S21" s="595"/>
      <c r="T21" s="595"/>
      <c r="U21" s="595"/>
      <c r="V21" s="550"/>
    </row>
    <row r="22" customFormat="false" ht="12.75" hidden="false" customHeight="true" outlineLevel="0" collapsed="false">
      <c r="A22" s="496" t="n">
        <v>19</v>
      </c>
      <c r="B22" s="497" t="s">
        <v>337</v>
      </c>
      <c r="C22" s="505" t="n">
        <v>333</v>
      </c>
      <c r="D22" s="525"/>
      <c r="E22" s="505" t="n">
        <v>56</v>
      </c>
      <c r="F22" s="506"/>
      <c r="G22" s="581" t="n">
        <v>13</v>
      </c>
      <c r="H22" s="525"/>
      <c r="I22" s="505" t="n">
        <v>14</v>
      </c>
      <c r="J22" s="506"/>
      <c r="K22" s="525" t="n">
        <v>416</v>
      </c>
      <c r="L22" s="508"/>
      <c r="M22" s="557" t="n">
        <v>352</v>
      </c>
      <c r="N22" s="557" t="n">
        <v>0</v>
      </c>
      <c r="O22" s="494" t="n">
        <v>46</v>
      </c>
      <c r="P22" s="550" t="n">
        <v>-17</v>
      </c>
      <c r="Q22" s="550"/>
      <c r="R22" s="595"/>
      <c r="S22" s="595"/>
      <c r="T22" s="595"/>
      <c r="U22" s="595"/>
      <c r="V22" s="550"/>
    </row>
    <row r="23" customFormat="false" ht="12.75" hidden="false" customHeight="true" outlineLevel="0" collapsed="false">
      <c r="A23" s="496" t="s">
        <v>338</v>
      </c>
      <c r="B23" s="497" t="s">
        <v>339</v>
      </c>
      <c r="C23" s="505" t="n">
        <v>125</v>
      </c>
      <c r="D23" s="525" t="s">
        <v>322</v>
      </c>
      <c r="E23" s="505" t="n">
        <v>18</v>
      </c>
      <c r="F23" s="506" t="s">
        <v>322</v>
      </c>
      <c r="G23" s="581" t="n">
        <v>0</v>
      </c>
      <c r="H23" s="525" t="s">
        <v>322</v>
      </c>
      <c r="I23" s="505" t="n">
        <v>0</v>
      </c>
      <c r="J23" s="506" t="s">
        <v>322</v>
      </c>
      <c r="K23" s="525" t="n">
        <v>143</v>
      </c>
      <c r="L23" s="508" t="s">
        <v>322</v>
      </c>
      <c r="M23" s="557" t="n">
        <v>132</v>
      </c>
      <c r="N23" s="557" t="n">
        <v>0</v>
      </c>
      <c r="O23" s="494" t="n">
        <v>18</v>
      </c>
      <c r="P23" s="550" t="n">
        <v>3.12676056338028</v>
      </c>
      <c r="Q23" s="550"/>
      <c r="R23" s="595"/>
      <c r="S23" s="595"/>
      <c r="T23" s="595"/>
      <c r="U23" s="595"/>
      <c r="V23" s="550"/>
    </row>
    <row r="24" customFormat="false" ht="12.75" hidden="false" customHeight="true" outlineLevel="0" collapsed="false">
      <c r="A24" s="496" t="s">
        <v>340</v>
      </c>
      <c r="B24" s="497" t="s">
        <v>341</v>
      </c>
      <c r="C24" s="505" t="n">
        <v>79</v>
      </c>
      <c r="D24" s="525"/>
      <c r="E24" s="505" t="n">
        <v>63</v>
      </c>
      <c r="F24" s="506"/>
      <c r="G24" s="581" t="n">
        <v>0</v>
      </c>
      <c r="H24" s="525"/>
      <c r="I24" s="505" t="n">
        <v>0</v>
      </c>
      <c r="J24" s="506"/>
      <c r="K24" s="525" t="n">
        <v>142</v>
      </c>
      <c r="L24" s="508"/>
      <c r="M24" s="557" t="n">
        <v>115</v>
      </c>
      <c r="N24" s="557" t="n">
        <v>0</v>
      </c>
      <c r="O24" s="494" t="n">
        <v>81</v>
      </c>
      <c r="P24" s="550" t="n">
        <v>18</v>
      </c>
      <c r="Q24" s="550"/>
      <c r="R24" s="595"/>
      <c r="S24" s="595"/>
      <c r="T24" s="595"/>
      <c r="U24" s="595"/>
      <c r="V24" s="550"/>
    </row>
    <row r="25" customFormat="false" ht="12.75" hidden="false" customHeight="true" outlineLevel="0" collapsed="false">
      <c r="A25" s="496" t="n">
        <v>21</v>
      </c>
      <c r="B25" s="497" t="s">
        <v>342</v>
      </c>
      <c r="C25" s="505" t="n">
        <v>754</v>
      </c>
      <c r="D25" s="525"/>
      <c r="E25" s="505" t="n">
        <v>434</v>
      </c>
      <c r="F25" s="506"/>
      <c r="G25" s="581" t="n">
        <v>4</v>
      </c>
      <c r="H25" s="525"/>
      <c r="I25" s="505" t="n">
        <v>98</v>
      </c>
      <c r="J25" s="506"/>
      <c r="K25" s="525" t="n">
        <v>1290</v>
      </c>
      <c r="L25" s="508"/>
      <c r="M25" s="557" t="n">
        <v>1220</v>
      </c>
      <c r="N25" s="557" t="n">
        <v>0</v>
      </c>
      <c r="O25" s="494" t="n">
        <v>404</v>
      </c>
      <c r="P25" s="550" t="n">
        <v>-35</v>
      </c>
      <c r="Q25" s="550"/>
      <c r="R25" s="595"/>
      <c r="S25" s="595"/>
      <c r="T25" s="595"/>
      <c r="U25" s="595"/>
      <c r="V25" s="550"/>
    </row>
    <row r="26" customFormat="false" ht="12.75" hidden="false" customHeight="true" outlineLevel="0" collapsed="false">
      <c r="A26" s="496" t="n">
        <v>22</v>
      </c>
      <c r="B26" s="497" t="s">
        <v>343</v>
      </c>
      <c r="C26" s="505" t="n">
        <v>1102</v>
      </c>
      <c r="D26" s="525"/>
      <c r="E26" s="505" t="n">
        <v>331</v>
      </c>
      <c r="F26" s="506"/>
      <c r="G26" s="581" t="n">
        <v>48</v>
      </c>
      <c r="H26" s="525"/>
      <c r="I26" s="505" t="n">
        <v>26</v>
      </c>
      <c r="J26" s="506"/>
      <c r="K26" s="525" t="n">
        <v>1507</v>
      </c>
      <c r="L26" s="508"/>
      <c r="M26" s="557" t="n">
        <v>1462</v>
      </c>
      <c r="N26" s="557" t="n">
        <v>0</v>
      </c>
      <c r="O26" s="494" t="n">
        <v>229</v>
      </c>
      <c r="P26" s="550" t="n">
        <v>-204</v>
      </c>
      <c r="Q26" s="550"/>
      <c r="R26" s="595"/>
      <c r="S26" s="595"/>
      <c r="T26" s="595"/>
      <c r="U26" s="595"/>
      <c r="V26" s="550"/>
    </row>
    <row r="27" customFormat="false" ht="12.75" hidden="false" customHeight="true" outlineLevel="0" collapsed="false">
      <c r="A27" s="511" t="n">
        <v>23</v>
      </c>
      <c r="B27" s="209" t="s">
        <v>344</v>
      </c>
      <c r="C27" s="505" t="n">
        <v>230</v>
      </c>
      <c r="D27" s="525"/>
      <c r="E27" s="505" t="n">
        <v>49</v>
      </c>
      <c r="F27" s="506"/>
      <c r="G27" s="581" t="n">
        <v>13</v>
      </c>
      <c r="H27" s="525"/>
      <c r="I27" s="505" t="n">
        <v>1</v>
      </c>
      <c r="J27" s="506"/>
      <c r="K27" s="525" t="n">
        <v>293</v>
      </c>
      <c r="L27" s="508"/>
      <c r="M27" s="557" t="n">
        <v>267</v>
      </c>
      <c r="N27" s="557" t="n">
        <v>0</v>
      </c>
      <c r="O27" s="494" t="n">
        <v>30</v>
      </c>
      <c r="P27" s="550" t="n">
        <v>-3</v>
      </c>
      <c r="Q27" s="550"/>
      <c r="R27" s="595"/>
      <c r="S27" s="595"/>
      <c r="T27" s="595"/>
      <c r="U27" s="595"/>
      <c r="V27" s="550"/>
    </row>
    <row r="28" customFormat="false" ht="12.75" hidden="false" customHeight="true" outlineLevel="0" collapsed="false">
      <c r="A28" s="496" t="n">
        <v>24</v>
      </c>
      <c r="B28" s="497" t="s">
        <v>345</v>
      </c>
      <c r="C28" s="505" t="n">
        <v>502</v>
      </c>
      <c r="D28" s="525"/>
      <c r="E28" s="505" t="n">
        <v>193</v>
      </c>
      <c r="F28" s="506"/>
      <c r="G28" s="581" t="n">
        <v>43</v>
      </c>
      <c r="H28" s="525"/>
      <c r="I28" s="505" t="n">
        <v>2</v>
      </c>
      <c r="J28" s="506"/>
      <c r="K28" s="525" t="n">
        <v>740</v>
      </c>
      <c r="L28" s="508"/>
      <c r="M28" s="557" t="n">
        <v>857</v>
      </c>
      <c r="N28" s="557" t="n">
        <v>0</v>
      </c>
      <c r="O28" s="494" t="n">
        <v>146</v>
      </c>
      <c r="P28" s="550" t="n">
        <v>-99</v>
      </c>
      <c r="Q28" s="550"/>
      <c r="R28" s="595"/>
      <c r="S28" s="595"/>
      <c r="T28" s="595"/>
      <c r="U28" s="595"/>
      <c r="V28" s="550"/>
    </row>
    <row r="29" customFormat="false" ht="12.75" hidden="false" customHeight="true" outlineLevel="0" collapsed="false">
      <c r="A29" s="496" t="n">
        <v>25</v>
      </c>
      <c r="B29" s="497" t="s">
        <v>346</v>
      </c>
      <c r="C29" s="505" t="n">
        <v>705</v>
      </c>
      <c r="D29" s="525"/>
      <c r="E29" s="505" t="n">
        <v>224</v>
      </c>
      <c r="F29" s="506"/>
      <c r="G29" s="581" t="n">
        <v>20</v>
      </c>
      <c r="H29" s="525"/>
      <c r="I29" s="505" t="n">
        <v>76</v>
      </c>
      <c r="J29" s="506"/>
      <c r="K29" s="525" t="n">
        <v>1025</v>
      </c>
      <c r="L29" s="508"/>
      <c r="M29" s="557" t="n">
        <v>919</v>
      </c>
      <c r="N29" s="557" t="n">
        <v>0</v>
      </c>
      <c r="O29" s="494" t="n">
        <v>277</v>
      </c>
      <c r="P29" s="550" t="n">
        <v>77</v>
      </c>
      <c r="Q29" s="550"/>
      <c r="R29" s="595"/>
      <c r="S29" s="595"/>
      <c r="T29" s="595"/>
      <c r="U29" s="595"/>
      <c r="V29" s="550"/>
    </row>
    <row r="30" customFormat="false" ht="12.75" hidden="false" customHeight="true" outlineLevel="0" collapsed="false">
      <c r="A30" s="496" t="n">
        <v>26</v>
      </c>
      <c r="B30" s="497" t="s">
        <v>347</v>
      </c>
      <c r="C30" s="505" t="n">
        <v>547</v>
      </c>
      <c r="D30" s="525"/>
      <c r="E30" s="505" t="n">
        <v>448</v>
      </c>
      <c r="F30" s="506"/>
      <c r="G30" s="581" t="n">
        <v>64</v>
      </c>
      <c r="H30" s="525"/>
      <c r="I30" s="505" t="n">
        <v>0</v>
      </c>
      <c r="J30" s="506"/>
      <c r="K30" s="525" t="n">
        <v>1059</v>
      </c>
      <c r="L30" s="508"/>
      <c r="M30" s="557" t="n">
        <v>723</v>
      </c>
      <c r="N30" s="557" t="n">
        <v>0</v>
      </c>
      <c r="O30" s="494" t="n">
        <v>204</v>
      </c>
      <c r="P30" s="550" t="n">
        <v>3</v>
      </c>
      <c r="Q30" s="550"/>
      <c r="R30" s="595"/>
      <c r="S30" s="595"/>
      <c r="T30" s="595"/>
      <c r="U30" s="595"/>
      <c r="V30" s="550"/>
    </row>
    <row r="31" customFormat="false" ht="12.75" hidden="false" customHeight="true" outlineLevel="0" collapsed="false">
      <c r="A31" s="496" t="n">
        <v>27</v>
      </c>
      <c r="B31" s="497" t="s">
        <v>348</v>
      </c>
      <c r="C31" s="505" t="n">
        <v>704</v>
      </c>
      <c r="D31" s="525"/>
      <c r="E31" s="505" t="n">
        <v>628</v>
      </c>
      <c r="F31" s="506"/>
      <c r="G31" s="581" t="n">
        <v>47</v>
      </c>
      <c r="H31" s="525"/>
      <c r="I31" s="505" t="n">
        <v>0</v>
      </c>
      <c r="J31" s="506"/>
      <c r="K31" s="525" t="n">
        <v>1379</v>
      </c>
      <c r="L31" s="508"/>
      <c r="M31" s="557" t="n">
        <v>1305</v>
      </c>
      <c r="N31" s="557" t="n">
        <v>0</v>
      </c>
      <c r="O31" s="494" t="n">
        <v>591</v>
      </c>
      <c r="P31" s="550" t="n">
        <v>25</v>
      </c>
      <c r="Q31" s="550"/>
      <c r="R31" s="595"/>
      <c r="S31" s="595"/>
      <c r="T31" s="595"/>
      <c r="U31" s="595"/>
      <c r="V31" s="550"/>
    </row>
    <row r="32" customFormat="false" ht="12.75" hidden="false" customHeight="true" outlineLevel="0" collapsed="false">
      <c r="A32" s="496" t="n">
        <v>28</v>
      </c>
      <c r="B32" s="497" t="s">
        <v>349</v>
      </c>
      <c r="C32" s="505" t="n">
        <v>474</v>
      </c>
      <c r="D32" s="525"/>
      <c r="E32" s="505" t="n">
        <v>506</v>
      </c>
      <c r="F32" s="506"/>
      <c r="G32" s="581" t="n">
        <v>26</v>
      </c>
      <c r="H32" s="525"/>
      <c r="I32" s="505" t="n">
        <v>44</v>
      </c>
      <c r="J32" s="506"/>
      <c r="K32" s="525" t="n">
        <v>1050</v>
      </c>
      <c r="L32" s="508"/>
      <c r="M32" s="557" t="n">
        <v>1053</v>
      </c>
      <c r="N32" s="557" t="n">
        <v>0</v>
      </c>
      <c r="O32" s="494" t="n">
        <v>527</v>
      </c>
      <c r="P32" s="550" t="n">
        <v>-37</v>
      </c>
      <c r="Q32" s="550"/>
      <c r="R32" s="595"/>
      <c r="S32" s="595"/>
      <c r="T32" s="595"/>
      <c r="U32" s="595"/>
      <c r="V32" s="550"/>
    </row>
    <row r="33" customFormat="false" ht="12.75" hidden="false" customHeight="true" outlineLevel="0" collapsed="false">
      <c r="A33" s="496" t="n">
        <v>29</v>
      </c>
      <c r="B33" s="497" t="s">
        <v>350</v>
      </c>
      <c r="C33" s="505" t="n">
        <v>1390</v>
      </c>
      <c r="D33" s="525"/>
      <c r="E33" s="505" t="n">
        <v>376</v>
      </c>
      <c r="F33" s="506"/>
      <c r="G33" s="581" t="n">
        <v>128</v>
      </c>
      <c r="H33" s="525"/>
      <c r="I33" s="505" t="n">
        <v>315</v>
      </c>
      <c r="J33" s="506"/>
      <c r="K33" s="525" t="n">
        <v>2209</v>
      </c>
      <c r="L33" s="508"/>
      <c r="M33" s="557" t="n">
        <v>2234</v>
      </c>
      <c r="N33" s="557" t="n">
        <v>0</v>
      </c>
      <c r="O33" s="494" t="n">
        <v>432</v>
      </c>
      <c r="P33" s="550" t="n">
        <v>35</v>
      </c>
      <c r="Q33" s="550"/>
      <c r="R33" s="595"/>
      <c r="S33" s="595"/>
      <c r="T33" s="595"/>
      <c r="U33" s="595"/>
      <c r="V33" s="550"/>
    </row>
    <row r="34" customFormat="false" ht="12.75" hidden="false" customHeight="true" outlineLevel="0" collapsed="false">
      <c r="A34" s="496" t="n">
        <v>30</v>
      </c>
      <c r="B34" s="497" t="s">
        <v>351</v>
      </c>
      <c r="C34" s="505" t="n">
        <v>720</v>
      </c>
      <c r="D34" s="525"/>
      <c r="E34" s="505" t="n">
        <v>912</v>
      </c>
      <c r="F34" s="506"/>
      <c r="G34" s="581" t="n">
        <v>0</v>
      </c>
      <c r="H34" s="525"/>
      <c r="I34" s="505" t="n">
        <v>31</v>
      </c>
      <c r="J34" s="506"/>
      <c r="K34" s="525" t="n">
        <v>1663</v>
      </c>
      <c r="L34" s="508"/>
      <c r="M34" s="557" t="n">
        <v>1670</v>
      </c>
      <c r="N34" s="557" t="n">
        <v>0</v>
      </c>
      <c r="O34" s="494" t="n">
        <v>651</v>
      </c>
      <c r="P34" s="550" t="n">
        <v>-242</v>
      </c>
      <c r="Q34" s="550"/>
      <c r="R34" s="595"/>
      <c r="S34" s="595"/>
      <c r="T34" s="595"/>
      <c r="U34" s="595"/>
      <c r="V34" s="550"/>
    </row>
    <row r="35" customFormat="false" ht="12.75" hidden="false" customHeight="true" outlineLevel="0" collapsed="false">
      <c r="A35" s="496" t="n">
        <v>31</v>
      </c>
      <c r="B35" s="497" t="s">
        <v>352</v>
      </c>
      <c r="C35" s="505" t="n">
        <v>1024</v>
      </c>
      <c r="D35" s="525" t="s">
        <v>322</v>
      </c>
      <c r="E35" s="505" t="n">
        <v>1002</v>
      </c>
      <c r="F35" s="506" t="s">
        <v>322</v>
      </c>
      <c r="G35" s="581" t="n">
        <v>14</v>
      </c>
      <c r="H35" s="525"/>
      <c r="I35" s="505" t="n">
        <v>21</v>
      </c>
      <c r="J35" s="506"/>
      <c r="K35" s="525" t="n">
        <v>2061</v>
      </c>
      <c r="L35" s="508"/>
      <c r="M35" s="557" t="n">
        <v>1840</v>
      </c>
      <c r="N35" s="557" t="n">
        <v>0</v>
      </c>
      <c r="O35" s="494" t="n">
        <v>764</v>
      </c>
      <c r="P35" s="550" t="n">
        <v>-92</v>
      </c>
      <c r="Q35" s="550"/>
      <c r="R35" s="595"/>
      <c r="S35" s="595"/>
      <c r="T35" s="595"/>
      <c r="U35" s="595"/>
      <c r="V35" s="550"/>
    </row>
    <row r="36" customFormat="false" ht="12.75" hidden="false" customHeight="true" outlineLevel="0" collapsed="false">
      <c r="A36" s="496" t="n">
        <v>32</v>
      </c>
      <c r="B36" s="497" t="s">
        <v>353</v>
      </c>
      <c r="C36" s="505" t="n">
        <v>267</v>
      </c>
      <c r="D36" s="525"/>
      <c r="E36" s="505" t="n">
        <v>103</v>
      </c>
      <c r="F36" s="506"/>
      <c r="G36" s="581" t="n">
        <v>0</v>
      </c>
      <c r="H36" s="525"/>
      <c r="I36" s="505" t="n">
        <v>3</v>
      </c>
      <c r="J36" s="506"/>
      <c r="K36" s="525" t="n">
        <v>373</v>
      </c>
      <c r="L36" s="508"/>
      <c r="M36" s="557" t="n">
        <v>334</v>
      </c>
      <c r="N36" s="557" t="n">
        <v>0</v>
      </c>
      <c r="O36" s="494" t="n">
        <v>101</v>
      </c>
      <c r="P36" s="550" t="n">
        <v>-9</v>
      </c>
      <c r="Q36" s="550"/>
      <c r="R36" s="595"/>
      <c r="S36" s="595"/>
      <c r="T36" s="595"/>
      <c r="U36" s="595"/>
      <c r="V36" s="550"/>
    </row>
    <row r="37" customFormat="false" ht="12.75" hidden="false" customHeight="true" outlineLevel="0" collapsed="false">
      <c r="A37" s="496" t="n">
        <v>33</v>
      </c>
      <c r="B37" s="497" t="s">
        <v>354</v>
      </c>
      <c r="C37" s="505" t="n">
        <v>1479</v>
      </c>
      <c r="D37" s="525"/>
      <c r="E37" s="505" t="n">
        <v>1651</v>
      </c>
      <c r="F37" s="506"/>
      <c r="G37" s="581" t="n">
        <v>0</v>
      </c>
      <c r="H37" s="525"/>
      <c r="I37" s="505" t="n">
        <v>1</v>
      </c>
      <c r="J37" s="506"/>
      <c r="K37" s="525" t="n">
        <v>3131</v>
      </c>
      <c r="L37" s="508"/>
      <c r="M37" s="557" t="n">
        <v>3074</v>
      </c>
      <c r="N37" s="557" t="n">
        <v>0</v>
      </c>
      <c r="O37" s="494" t="n">
        <v>1361</v>
      </c>
      <c r="P37" s="550" t="n">
        <v>-109</v>
      </c>
      <c r="Q37" s="550"/>
      <c r="R37" s="595"/>
      <c r="S37" s="595"/>
      <c r="T37" s="595"/>
      <c r="U37" s="595"/>
      <c r="V37" s="550"/>
    </row>
    <row r="38" customFormat="false" ht="12.75" hidden="false" customHeight="true" outlineLevel="0" collapsed="false">
      <c r="A38" s="496" t="n">
        <v>34</v>
      </c>
      <c r="B38" s="497" t="s">
        <v>355</v>
      </c>
      <c r="C38" s="505" t="n">
        <v>1293</v>
      </c>
      <c r="D38" s="525"/>
      <c r="E38" s="505" t="n">
        <v>643</v>
      </c>
      <c r="F38" s="506"/>
      <c r="G38" s="581" t="n">
        <v>28</v>
      </c>
      <c r="H38" s="525"/>
      <c r="I38" s="505" t="n">
        <v>71</v>
      </c>
      <c r="J38" s="506"/>
      <c r="K38" s="525" t="n">
        <v>2035</v>
      </c>
      <c r="L38" s="508"/>
      <c r="M38" s="557" t="n">
        <v>2038</v>
      </c>
      <c r="N38" s="557" t="n">
        <v>0</v>
      </c>
      <c r="O38" s="494" t="n">
        <v>550</v>
      </c>
      <c r="P38" s="550" t="n">
        <v>-91</v>
      </c>
      <c r="Q38" s="550"/>
      <c r="R38" s="595"/>
      <c r="S38" s="595"/>
      <c r="T38" s="595"/>
      <c r="U38" s="595"/>
      <c r="V38" s="550"/>
    </row>
    <row r="39" customFormat="false" ht="12.75" hidden="false" customHeight="true" outlineLevel="0" collapsed="false">
      <c r="A39" s="496" t="n">
        <v>35</v>
      </c>
      <c r="B39" s="497" t="s">
        <v>356</v>
      </c>
      <c r="C39" s="505" t="n">
        <v>1748</v>
      </c>
      <c r="D39" s="525"/>
      <c r="E39" s="505" t="n">
        <v>719</v>
      </c>
      <c r="F39" s="506"/>
      <c r="G39" s="581" t="n">
        <v>38</v>
      </c>
      <c r="H39" s="525"/>
      <c r="I39" s="505" t="n">
        <v>252</v>
      </c>
      <c r="J39" s="506"/>
      <c r="K39" s="525" t="n">
        <v>2757</v>
      </c>
      <c r="L39" s="508"/>
      <c r="M39" s="557" t="n">
        <v>2420</v>
      </c>
      <c r="N39" s="557" t="n">
        <v>0</v>
      </c>
      <c r="O39" s="494" t="n">
        <v>513</v>
      </c>
      <c r="P39" s="550" t="n">
        <v>-113.05088759553</v>
      </c>
      <c r="Q39" s="550"/>
      <c r="R39" s="595"/>
      <c r="S39" s="595"/>
      <c r="T39" s="595"/>
      <c r="U39" s="595"/>
      <c r="V39" s="550"/>
    </row>
    <row r="40" customFormat="false" ht="12.75" hidden="false" customHeight="true" outlineLevel="0" collapsed="false">
      <c r="A40" s="496" t="n">
        <v>36</v>
      </c>
      <c r="B40" s="497" t="s">
        <v>357</v>
      </c>
      <c r="C40" s="505" t="n">
        <v>335</v>
      </c>
      <c r="D40" s="525"/>
      <c r="E40" s="505" t="n">
        <v>78</v>
      </c>
      <c r="F40" s="506"/>
      <c r="G40" s="581" t="n">
        <v>0</v>
      </c>
      <c r="H40" s="525"/>
      <c r="I40" s="505" t="n">
        <v>17</v>
      </c>
      <c r="J40" s="506"/>
      <c r="K40" s="525" t="n">
        <v>430</v>
      </c>
      <c r="L40" s="508"/>
      <c r="M40" s="557" t="n">
        <v>427</v>
      </c>
      <c r="N40" s="557" t="n">
        <v>0</v>
      </c>
      <c r="O40" s="494" t="n">
        <v>130</v>
      </c>
      <c r="P40" s="550" t="n">
        <v>46</v>
      </c>
      <c r="Q40" s="550"/>
      <c r="R40" s="595"/>
      <c r="S40" s="595"/>
      <c r="T40" s="595"/>
      <c r="U40" s="595"/>
      <c r="V40" s="550"/>
    </row>
    <row r="41" customFormat="false" ht="12.75" hidden="false" customHeight="true" outlineLevel="0" collapsed="false">
      <c r="A41" s="496" t="n">
        <v>37</v>
      </c>
      <c r="B41" s="497" t="s">
        <v>358</v>
      </c>
      <c r="C41" s="505" t="n">
        <v>677</v>
      </c>
      <c r="D41" s="525"/>
      <c r="E41" s="505" t="n">
        <v>525</v>
      </c>
      <c r="F41" s="506"/>
      <c r="G41" s="581" t="n">
        <v>21</v>
      </c>
      <c r="H41" s="525"/>
      <c r="I41" s="505" t="n">
        <v>27</v>
      </c>
      <c r="J41" s="506"/>
      <c r="K41" s="525" t="n">
        <v>1250</v>
      </c>
      <c r="L41" s="508"/>
      <c r="M41" s="557" t="n">
        <v>1219</v>
      </c>
      <c r="N41" s="557" t="n">
        <v>0</v>
      </c>
      <c r="O41" s="494" t="n">
        <v>478</v>
      </c>
      <c r="P41" s="550" t="n">
        <v>-18</v>
      </c>
      <c r="Q41" s="550"/>
      <c r="R41" s="595"/>
      <c r="S41" s="595"/>
      <c r="T41" s="595"/>
      <c r="U41" s="595"/>
      <c r="V41" s="550"/>
    </row>
    <row r="42" customFormat="false" ht="12.75" hidden="false" customHeight="true" outlineLevel="0" collapsed="false">
      <c r="A42" s="511" t="n">
        <v>38</v>
      </c>
      <c r="B42" s="209" t="s">
        <v>359</v>
      </c>
      <c r="C42" s="505" t="n">
        <v>1054</v>
      </c>
      <c r="D42" s="525" t="s">
        <v>322</v>
      </c>
      <c r="E42" s="505" t="n">
        <v>1166</v>
      </c>
      <c r="F42" s="506" t="s">
        <v>322</v>
      </c>
      <c r="G42" s="581" t="n">
        <v>21</v>
      </c>
      <c r="H42" s="525" t="s">
        <v>322</v>
      </c>
      <c r="I42" s="505" t="n">
        <v>41</v>
      </c>
      <c r="J42" s="506" t="s">
        <v>322</v>
      </c>
      <c r="K42" s="525" t="n">
        <v>2282</v>
      </c>
      <c r="L42" s="508"/>
      <c r="M42" s="557" t="n">
        <v>2169</v>
      </c>
      <c r="N42" s="557" t="n">
        <v>0</v>
      </c>
      <c r="O42" s="494" t="n">
        <v>899</v>
      </c>
      <c r="P42" s="550" t="n">
        <v>-198.128462124319</v>
      </c>
      <c r="Q42" s="550"/>
      <c r="R42" s="595"/>
      <c r="S42" s="595"/>
      <c r="T42" s="595"/>
      <c r="U42" s="595"/>
      <c r="V42" s="550"/>
    </row>
    <row r="43" customFormat="false" ht="12.75" hidden="false" customHeight="true" outlineLevel="0" collapsed="false">
      <c r="A43" s="496" t="n">
        <v>39</v>
      </c>
      <c r="B43" s="497" t="s">
        <v>360</v>
      </c>
      <c r="C43" s="505" t="n">
        <v>344</v>
      </c>
      <c r="D43" s="525"/>
      <c r="E43" s="505" t="n">
        <v>254</v>
      </c>
      <c r="F43" s="506"/>
      <c r="G43" s="581" t="n">
        <v>0</v>
      </c>
      <c r="H43" s="525"/>
      <c r="I43" s="505" t="n">
        <v>124</v>
      </c>
      <c r="J43" s="506"/>
      <c r="K43" s="525" t="n">
        <v>722</v>
      </c>
      <c r="L43" s="508"/>
      <c r="M43" s="557" t="n">
        <v>597</v>
      </c>
      <c r="N43" s="557" t="n">
        <v>0</v>
      </c>
      <c r="O43" s="494" t="n">
        <v>235</v>
      </c>
      <c r="P43" s="550" t="n">
        <v>-7</v>
      </c>
      <c r="Q43" s="550"/>
      <c r="R43" s="595"/>
      <c r="S43" s="595"/>
      <c r="T43" s="595"/>
      <c r="U43" s="595"/>
      <c r="V43" s="550"/>
    </row>
    <row r="44" customFormat="false" ht="12.75" hidden="false" customHeight="true" outlineLevel="0" collapsed="false">
      <c r="A44" s="496" t="n">
        <v>40</v>
      </c>
      <c r="B44" s="497" t="s">
        <v>361</v>
      </c>
      <c r="C44" s="505" t="n">
        <v>748</v>
      </c>
      <c r="D44" s="525"/>
      <c r="E44" s="505" t="n">
        <v>229</v>
      </c>
      <c r="F44" s="506"/>
      <c r="G44" s="581" t="n">
        <v>0</v>
      </c>
      <c r="H44" s="525"/>
      <c r="I44" s="505" t="n">
        <v>1</v>
      </c>
      <c r="J44" s="506"/>
      <c r="K44" s="525" t="n">
        <v>978</v>
      </c>
      <c r="L44" s="508"/>
      <c r="M44" s="557" t="n">
        <v>967</v>
      </c>
      <c r="N44" s="557" t="n">
        <v>0</v>
      </c>
      <c r="O44" s="494" t="n">
        <v>213</v>
      </c>
      <c r="P44" s="550" t="n">
        <v>31</v>
      </c>
      <c r="Q44" s="550"/>
      <c r="R44" s="595"/>
      <c r="S44" s="595"/>
      <c r="T44" s="595"/>
      <c r="U44" s="595"/>
      <c r="V44" s="550"/>
    </row>
    <row r="45" customFormat="false" ht="12.75" hidden="false" customHeight="true" outlineLevel="0" collapsed="false">
      <c r="A45" s="496" t="n">
        <v>41</v>
      </c>
      <c r="B45" s="497" t="s">
        <v>362</v>
      </c>
      <c r="C45" s="505" t="n">
        <v>447</v>
      </c>
      <c r="D45" s="525"/>
      <c r="E45" s="505" t="n">
        <v>171</v>
      </c>
      <c r="F45" s="506"/>
      <c r="G45" s="581" t="n">
        <v>3</v>
      </c>
      <c r="H45" s="525"/>
      <c r="I45" s="505" t="n">
        <v>28</v>
      </c>
      <c r="J45" s="506"/>
      <c r="K45" s="525" t="n">
        <v>649</v>
      </c>
      <c r="L45" s="508"/>
      <c r="M45" s="557" t="n">
        <v>542</v>
      </c>
      <c r="N45" s="557" t="n">
        <v>0</v>
      </c>
      <c r="O45" s="494" t="n">
        <v>167</v>
      </c>
      <c r="P45" s="550" t="n">
        <v>23</v>
      </c>
      <c r="Q45" s="550"/>
      <c r="R45" s="595"/>
      <c r="S45" s="595"/>
      <c r="T45" s="595"/>
      <c r="U45" s="595"/>
      <c r="V45" s="550"/>
    </row>
    <row r="46" customFormat="false" ht="12.75" hidden="false" customHeight="true" outlineLevel="0" collapsed="false">
      <c r="A46" s="496" t="n">
        <v>42</v>
      </c>
      <c r="B46" s="497" t="s">
        <v>363</v>
      </c>
      <c r="C46" s="505" t="n">
        <v>700</v>
      </c>
      <c r="D46" s="525"/>
      <c r="E46" s="505" t="n">
        <v>698</v>
      </c>
      <c r="F46" s="506"/>
      <c r="G46" s="581" t="n">
        <v>200</v>
      </c>
      <c r="H46" s="525"/>
      <c r="I46" s="505" t="n">
        <v>97</v>
      </c>
      <c r="J46" s="506"/>
      <c r="K46" s="525" t="n">
        <v>1695</v>
      </c>
      <c r="L46" s="508"/>
      <c r="M46" s="557" t="n">
        <v>1377</v>
      </c>
      <c r="N46" s="557" t="n">
        <v>0</v>
      </c>
      <c r="O46" s="494" t="n">
        <v>498</v>
      </c>
      <c r="P46" s="550" t="n">
        <v>-117</v>
      </c>
      <c r="Q46" s="550"/>
      <c r="R46" s="595"/>
      <c r="S46" s="595"/>
      <c r="T46" s="595"/>
      <c r="U46" s="595"/>
      <c r="V46" s="550"/>
    </row>
    <row r="47" customFormat="false" ht="12.75" hidden="false" customHeight="true" outlineLevel="0" collapsed="false">
      <c r="A47" s="496" t="n">
        <v>43</v>
      </c>
      <c r="B47" s="497" t="s">
        <v>364</v>
      </c>
      <c r="C47" s="505" t="n">
        <v>164</v>
      </c>
      <c r="D47" s="525"/>
      <c r="E47" s="505" t="n">
        <v>242</v>
      </c>
      <c r="F47" s="506"/>
      <c r="G47" s="581" t="n">
        <v>5</v>
      </c>
      <c r="H47" s="525"/>
      <c r="I47" s="505" t="n">
        <v>1</v>
      </c>
      <c r="J47" s="506"/>
      <c r="K47" s="525" t="n">
        <v>412</v>
      </c>
      <c r="L47" s="508"/>
      <c r="M47" s="557" t="n">
        <v>288</v>
      </c>
      <c r="N47" s="557" t="n">
        <v>0</v>
      </c>
      <c r="O47" s="494" t="n">
        <v>83</v>
      </c>
      <c r="P47" s="550" t="n">
        <v>-55</v>
      </c>
      <c r="Q47" s="550"/>
      <c r="R47" s="595"/>
      <c r="S47" s="595"/>
      <c r="T47" s="595"/>
      <c r="U47" s="595"/>
      <c r="V47" s="550"/>
    </row>
    <row r="48" customFormat="false" ht="12.75" hidden="false" customHeight="true" outlineLevel="0" collapsed="false">
      <c r="A48" s="496" t="n">
        <v>44</v>
      </c>
      <c r="B48" s="497" t="s">
        <v>365</v>
      </c>
      <c r="C48" s="505" t="n">
        <v>769</v>
      </c>
      <c r="D48" s="525"/>
      <c r="E48" s="505" t="n">
        <v>1066</v>
      </c>
      <c r="F48" s="506"/>
      <c r="G48" s="581" t="n">
        <v>19</v>
      </c>
      <c r="H48" s="525"/>
      <c r="I48" s="505" t="n">
        <v>55</v>
      </c>
      <c r="J48" s="506"/>
      <c r="K48" s="525" t="n">
        <v>1909</v>
      </c>
      <c r="L48" s="508"/>
      <c r="M48" s="557" t="n">
        <v>1812</v>
      </c>
      <c r="N48" s="557" t="n">
        <v>0</v>
      </c>
      <c r="O48" s="494" t="n">
        <v>717</v>
      </c>
      <c r="P48" s="550" t="n">
        <v>-136</v>
      </c>
      <c r="Q48" s="550"/>
      <c r="R48" s="595"/>
      <c r="S48" s="595"/>
      <c r="T48" s="595"/>
      <c r="U48" s="595"/>
      <c r="V48" s="550"/>
    </row>
    <row r="49" customFormat="false" ht="12.75" hidden="false" customHeight="true" outlineLevel="0" collapsed="false">
      <c r="A49" s="496" t="n">
        <v>45</v>
      </c>
      <c r="B49" s="497" t="s">
        <v>366</v>
      </c>
      <c r="C49" s="505" t="n">
        <v>644</v>
      </c>
      <c r="D49" s="525" t="s">
        <v>322</v>
      </c>
      <c r="E49" s="505" t="n">
        <v>555</v>
      </c>
      <c r="F49" s="506" t="s">
        <v>322</v>
      </c>
      <c r="G49" s="581" t="n">
        <v>103</v>
      </c>
      <c r="H49" s="525" t="s">
        <v>322</v>
      </c>
      <c r="I49" s="505" t="n">
        <v>65</v>
      </c>
      <c r="J49" s="506" t="s">
        <v>322</v>
      </c>
      <c r="K49" s="525" t="n">
        <v>1367</v>
      </c>
      <c r="L49" s="508"/>
      <c r="M49" s="557" t="n">
        <v>1315</v>
      </c>
      <c r="N49" s="557" t="n">
        <v>0</v>
      </c>
      <c r="O49" s="494" t="n">
        <v>512</v>
      </c>
      <c r="P49" s="550" t="n">
        <v>-29</v>
      </c>
      <c r="Q49" s="550"/>
      <c r="R49" s="595"/>
      <c r="S49" s="595"/>
      <c r="T49" s="595"/>
      <c r="U49" s="595"/>
      <c r="V49" s="550"/>
    </row>
    <row r="50" customFormat="false" ht="12.75" hidden="false" customHeight="true" outlineLevel="0" collapsed="false">
      <c r="A50" s="496" t="n">
        <v>46</v>
      </c>
      <c r="B50" s="497" t="s">
        <v>367</v>
      </c>
      <c r="C50" s="505" t="n">
        <v>193</v>
      </c>
      <c r="D50" s="525"/>
      <c r="E50" s="505" t="n">
        <v>66</v>
      </c>
      <c r="F50" s="506"/>
      <c r="G50" s="581" t="n">
        <v>10</v>
      </c>
      <c r="H50" s="525"/>
      <c r="I50" s="505" t="n">
        <v>10</v>
      </c>
      <c r="J50" s="506"/>
      <c r="K50" s="525" t="n">
        <v>279</v>
      </c>
      <c r="L50" s="508"/>
      <c r="M50" s="557" t="n">
        <v>218</v>
      </c>
      <c r="N50" s="557" t="n">
        <v>0</v>
      </c>
      <c r="O50" s="494" t="n">
        <v>53</v>
      </c>
      <c r="P50" s="550" t="n">
        <v>-6</v>
      </c>
      <c r="Q50" s="550"/>
      <c r="R50" s="595"/>
      <c r="S50" s="595"/>
      <c r="T50" s="595"/>
      <c r="U50" s="595"/>
      <c r="V50" s="550"/>
    </row>
    <row r="51" customFormat="false" ht="12.75" hidden="false" customHeight="true" outlineLevel="0" collapsed="false">
      <c r="A51" s="496" t="n">
        <v>47</v>
      </c>
      <c r="B51" s="497" t="s">
        <v>368</v>
      </c>
      <c r="C51" s="505" t="n">
        <v>228</v>
      </c>
      <c r="D51" s="525"/>
      <c r="E51" s="505" t="n">
        <v>314</v>
      </c>
      <c r="F51" s="506"/>
      <c r="G51" s="581" t="n">
        <v>4</v>
      </c>
      <c r="H51" s="525"/>
      <c r="I51" s="505" t="n">
        <v>5</v>
      </c>
      <c r="J51" s="506"/>
      <c r="K51" s="525" t="n">
        <v>551</v>
      </c>
      <c r="L51" s="508"/>
      <c r="M51" s="557" t="n">
        <v>460</v>
      </c>
      <c r="N51" s="557" t="n">
        <v>0</v>
      </c>
      <c r="O51" s="494" t="n">
        <v>155</v>
      </c>
      <c r="P51" s="550" t="n">
        <v>-66</v>
      </c>
      <c r="Q51" s="550"/>
      <c r="R51" s="595"/>
      <c r="S51" s="595"/>
      <c r="T51" s="595"/>
      <c r="U51" s="595"/>
      <c r="V51" s="550"/>
    </row>
    <row r="52" customFormat="false" ht="12.75" hidden="false" customHeight="true" outlineLevel="0" collapsed="false">
      <c r="A52" s="511" t="n">
        <v>48</v>
      </c>
      <c r="B52" s="209" t="s">
        <v>369</v>
      </c>
      <c r="C52" s="505" t="n">
        <v>37</v>
      </c>
      <c r="D52" s="525"/>
      <c r="E52" s="505" t="n">
        <v>44</v>
      </c>
      <c r="F52" s="506" t="s">
        <v>322</v>
      </c>
      <c r="G52" s="581" t="n">
        <v>5</v>
      </c>
      <c r="H52" s="525"/>
      <c r="I52" s="505" t="n">
        <v>0</v>
      </c>
      <c r="J52" s="506" t="s">
        <v>322</v>
      </c>
      <c r="K52" s="525" t="n">
        <v>86</v>
      </c>
      <c r="L52" s="508"/>
      <c r="M52" s="557" t="n">
        <v>86</v>
      </c>
      <c r="N52" s="557" t="n">
        <v>0</v>
      </c>
      <c r="O52" s="494" t="n">
        <v>35</v>
      </c>
      <c r="P52" s="550" t="n">
        <v>-13</v>
      </c>
      <c r="Q52" s="550"/>
      <c r="R52" s="595"/>
      <c r="S52" s="595"/>
      <c r="T52" s="595"/>
      <c r="U52" s="595"/>
      <c r="V52" s="550"/>
    </row>
    <row r="53" customFormat="false" ht="12.75" hidden="false" customHeight="true" outlineLevel="0" collapsed="false">
      <c r="A53" s="496" t="n">
        <v>49</v>
      </c>
      <c r="B53" s="497" t="s">
        <v>370</v>
      </c>
      <c r="C53" s="505" t="n">
        <v>617</v>
      </c>
      <c r="D53" s="525"/>
      <c r="E53" s="505" t="n">
        <v>574</v>
      </c>
      <c r="F53" s="506"/>
      <c r="G53" s="581" t="n">
        <v>10</v>
      </c>
      <c r="H53" s="525"/>
      <c r="I53" s="505" t="n">
        <v>388</v>
      </c>
      <c r="J53" s="506"/>
      <c r="K53" s="525" t="n">
        <v>1589</v>
      </c>
      <c r="L53" s="508"/>
      <c r="M53" s="557" t="n">
        <v>1644</v>
      </c>
      <c r="N53" s="557" t="n">
        <v>0</v>
      </c>
      <c r="O53" s="494" t="n">
        <v>700</v>
      </c>
      <c r="P53" s="550" t="n">
        <v>-117</v>
      </c>
      <c r="Q53" s="550"/>
      <c r="R53" s="595"/>
      <c r="S53" s="595"/>
      <c r="T53" s="595"/>
      <c r="U53" s="595"/>
      <c r="V53" s="550"/>
    </row>
    <row r="54" customFormat="false" ht="12.75" hidden="false" customHeight="true" outlineLevel="0" collapsed="false">
      <c r="A54" s="496" t="n">
        <v>50</v>
      </c>
      <c r="B54" s="497" t="s">
        <v>371</v>
      </c>
      <c r="C54" s="505" t="n">
        <v>642</v>
      </c>
      <c r="D54" s="525"/>
      <c r="E54" s="505" t="n">
        <v>475</v>
      </c>
      <c r="F54" s="506"/>
      <c r="G54" s="581" t="n">
        <v>55</v>
      </c>
      <c r="H54" s="525"/>
      <c r="I54" s="505" t="n">
        <v>81</v>
      </c>
      <c r="J54" s="506"/>
      <c r="K54" s="525" t="n">
        <v>1253</v>
      </c>
      <c r="L54" s="508"/>
      <c r="M54" s="557" t="n">
        <v>1023</v>
      </c>
      <c r="N54" s="557" t="n">
        <v>0</v>
      </c>
      <c r="O54" s="494" t="n">
        <v>248</v>
      </c>
      <c r="P54" s="550" t="n">
        <v>-117</v>
      </c>
      <c r="Q54" s="550"/>
      <c r="R54" s="595"/>
      <c r="S54" s="595"/>
      <c r="T54" s="595"/>
      <c r="U54" s="595"/>
      <c r="V54" s="550"/>
    </row>
    <row r="55" customFormat="false" ht="12.75" hidden="false" customHeight="true" outlineLevel="0" collapsed="false">
      <c r="A55" s="496" t="n">
        <v>51</v>
      </c>
      <c r="B55" s="497" t="s">
        <v>372</v>
      </c>
      <c r="C55" s="505" t="n">
        <v>816</v>
      </c>
      <c r="D55" s="525"/>
      <c r="E55" s="505" t="n">
        <v>476</v>
      </c>
      <c r="F55" s="506"/>
      <c r="G55" s="581" t="n">
        <v>17</v>
      </c>
      <c r="H55" s="525"/>
      <c r="I55" s="505" t="n">
        <v>18</v>
      </c>
      <c r="J55" s="506"/>
      <c r="K55" s="525" t="n">
        <v>1327</v>
      </c>
      <c r="L55" s="508"/>
      <c r="M55" s="557" t="n">
        <v>1243</v>
      </c>
      <c r="N55" s="557" t="n">
        <v>0</v>
      </c>
      <c r="O55" s="494" t="n">
        <v>431</v>
      </c>
      <c r="P55" s="550" t="n">
        <v>-25</v>
      </c>
      <c r="Q55" s="550"/>
      <c r="R55" s="595"/>
      <c r="S55" s="595"/>
      <c r="T55" s="595"/>
      <c r="U55" s="595"/>
      <c r="V55" s="550"/>
    </row>
    <row r="56" customFormat="false" ht="12.75" hidden="false" customHeight="true" outlineLevel="0" collapsed="false">
      <c r="A56" s="512" t="n">
        <v>52</v>
      </c>
      <c r="B56" s="513" t="s">
        <v>373</v>
      </c>
      <c r="C56" s="514" t="n">
        <v>431</v>
      </c>
      <c r="D56" s="527"/>
      <c r="E56" s="514" t="n">
        <v>91</v>
      </c>
      <c r="F56" s="515"/>
      <c r="G56" s="583" t="n">
        <v>12</v>
      </c>
      <c r="H56" s="527"/>
      <c r="I56" s="514" t="n">
        <v>33</v>
      </c>
      <c r="J56" s="515"/>
      <c r="K56" s="527" t="n">
        <v>567</v>
      </c>
      <c r="L56" s="517"/>
      <c r="M56" s="557" t="n">
        <v>534.047258979206</v>
      </c>
      <c r="N56" s="557" t="n">
        <v>0</v>
      </c>
      <c r="O56" s="494" t="n">
        <v>95</v>
      </c>
      <c r="P56" s="550" t="n">
        <v>-13</v>
      </c>
      <c r="Q56" s="550"/>
      <c r="R56" s="595"/>
      <c r="S56" s="595"/>
      <c r="T56" s="595"/>
      <c r="U56" s="595"/>
      <c r="V56" s="550"/>
    </row>
    <row r="57" customFormat="false" ht="9" hidden="false" customHeight="true" outlineLevel="0" collapsed="false">
      <c r="A57" s="522"/>
      <c r="B57" s="497"/>
      <c r="C57" s="529"/>
      <c r="D57" s="596"/>
      <c r="E57" s="529"/>
      <c r="F57" s="596"/>
      <c r="G57" s="529"/>
      <c r="H57" s="596"/>
      <c r="I57" s="529"/>
      <c r="J57" s="596"/>
      <c r="K57" s="529"/>
      <c r="L57" s="596"/>
      <c r="M57" s="557"/>
      <c r="V57" s="550"/>
    </row>
    <row r="58" customFormat="false" ht="9" hidden="false" customHeight="true" outlineLevel="0" collapsed="false">
      <c r="A58" s="518"/>
      <c r="B58" s="518"/>
      <c r="C58" s="574"/>
      <c r="D58" s="597"/>
      <c r="E58" s="574"/>
      <c r="F58" s="597"/>
      <c r="G58" s="574"/>
      <c r="H58" s="597"/>
      <c r="I58" s="574"/>
      <c r="J58" s="597"/>
      <c r="K58" s="574"/>
      <c r="L58" s="596"/>
      <c r="M58" s="557"/>
      <c r="V58" s="550"/>
    </row>
    <row r="59" customFormat="false" ht="41.25" hidden="false" customHeight="true" outlineLevel="0" collapsed="false">
      <c r="A59" s="54" t="s">
        <v>310</v>
      </c>
      <c r="B59" s="54"/>
      <c r="C59" s="490" t="s">
        <v>274</v>
      </c>
      <c r="D59" s="490"/>
      <c r="E59" s="491" t="s">
        <v>280</v>
      </c>
      <c r="F59" s="491"/>
      <c r="G59" s="491" t="s">
        <v>491</v>
      </c>
      <c r="H59" s="491"/>
      <c r="I59" s="491" t="s">
        <v>492</v>
      </c>
      <c r="J59" s="491"/>
      <c r="K59" s="491" t="s">
        <v>306</v>
      </c>
      <c r="L59" s="491"/>
      <c r="M59" s="557"/>
      <c r="V59" s="550"/>
    </row>
    <row r="60" customFormat="false" ht="12.75" hidden="false" customHeight="true" outlineLevel="0" collapsed="false">
      <c r="A60" s="496" t="n">
        <v>53</v>
      </c>
      <c r="B60" s="497" t="s">
        <v>376</v>
      </c>
      <c r="C60" s="498" t="n">
        <v>556</v>
      </c>
      <c r="D60" s="524"/>
      <c r="E60" s="498" t="n">
        <v>138</v>
      </c>
      <c r="F60" s="499"/>
      <c r="G60" s="579" t="n">
        <v>24</v>
      </c>
      <c r="H60" s="524"/>
      <c r="I60" s="498" t="n">
        <v>1</v>
      </c>
      <c r="J60" s="499"/>
      <c r="K60" s="524" t="n">
        <v>719</v>
      </c>
      <c r="L60" s="501"/>
      <c r="M60" s="557" t="n">
        <v>669</v>
      </c>
      <c r="N60" s="557" t="n">
        <v>0</v>
      </c>
      <c r="O60" s="494" t="n">
        <v>154</v>
      </c>
      <c r="P60" s="550" t="n">
        <v>-30</v>
      </c>
      <c r="R60" s="550"/>
      <c r="S60" s="550"/>
      <c r="T60" s="550"/>
      <c r="U60" s="550"/>
      <c r="V60" s="550"/>
    </row>
    <row r="61" customFormat="false" ht="12.75" hidden="false" customHeight="true" outlineLevel="0" collapsed="false">
      <c r="A61" s="496" t="n">
        <v>54</v>
      </c>
      <c r="B61" s="497" t="s">
        <v>377</v>
      </c>
      <c r="C61" s="505" t="n">
        <v>586</v>
      </c>
      <c r="D61" s="525"/>
      <c r="E61" s="505" t="n">
        <v>725</v>
      </c>
      <c r="F61" s="506"/>
      <c r="G61" s="581" t="n">
        <v>97</v>
      </c>
      <c r="H61" s="525"/>
      <c r="I61" s="505" t="n">
        <v>85</v>
      </c>
      <c r="J61" s="506"/>
      <c r="K61" s="525" t="n">
        <v>1493</v>
      </c>
      <c r="L61" s="508"/>
      <c r="M61" s="557" t="n">
        <v>1355</v>
      </c>
      <c r="N61" s="557" t="n">
        <v>0</v>
      </c>
      <c r="O61" s="494" t="n">
        <v>409</v>
      </c>
      <c r="P61" s="550" t="n">
        <v>37</v>
      </c>
      <c r="R61" s="550"/>
      <c r="S61" s="550"/>
      <c r="T61" s="550"/>
      <c r="U61" s="550"/>
      <c r="V61" s="550"/>
    </row>
    <row r="62" customFormat="false" ht="12.75" hidden="false" customHeight="true" outlineLevel="0" collapsed="false">
      <c r="A62" s="496" t="n">
        <v>55</v>
      </c>
      <c r="B62" s="497" t="s">
        <v>378</v>
      </c>
      <c r="C62" s="505" t="n">
        <v>313</v>
      </c>
      <c r="D62" s="525"/>
      <c r="E62" s="505" t="n">
        <v>186</v>
      </c>
      <c r="F62" s="506"/>
      <c r="G62" s="581" t="n">
        <v>15</v>
      </c>
      <c r="H62" s="525"/>
      <c r="I62" s="505" t="n">
        <v>60</v>
      </c>
      <c r="J62" s="506"/>
      <c r="K62" s="525" t="n">
        <v>574</v>
      </c>
      <c r="L62" s="508"/>
      <c r="M62" s="557" t="n">
        <v>581</v>
      </c>
      <c r="N62" s="557" t="n">
        <v>0</v>
      </c>
      <c r="O62" s="494" t="n">
        <v>167</v>
      </c>
      <c r="P62" s="550" t="n">
        <v>-58</v>
      </c>
      <c r="R62" s="550"/>
      <c r="S62" s="550"/>
      <c r="T62" s="550"/>
      <c r="U62" s="550"/>
      <c r="V62" s="550"/>
    </row>
    <row r="63" customFormat="false" ht="12.75" hidden="false" customHeight="true" outlineLevel="0" collapsed="false">
      <c r="A63" s="496" t="n">
        <v>56</v>
      </c>
      <c r="B63" s="497" t="s">
        <v>379</v>
      </c>
      <c r="C63" s="505" t="n">
        <v>792</v>
      </c>
      <c r="D63" s="525"/>
      <c r="E63" s="505" t="n">
        <v>202</v>
      </c>
      <c r="F63" s="506"/>
      <c r="G63" s="581" t="n">
        <v>89</v>
      </c>
      <c r="H63" s="525"/>
      <c r="I63" s="505" t="n">
        <v>9</v>
      </c>
      <c r="J63" s="506"/>
      <c r="K63" s="525" t="n">
        <v>1092</v>
      </c>
      <c r="L63" s="508"/>
      <c r="M63" s="557" t="n">
        <v>954</v>
      </c>
      <c r="N63" s="557" t="n">
        <v>0</v>
      </c>
      <c r="O63" s="494" t="n">
        <v>104</v>
      </c>
      <c r="P63" s="550" t="n">
        <v>-95</v>
      </c>
      <c r="R63" s="550"/>
      <c r="S63" s="550"/>
      <c r="T63" s="550"/>
      <c r="U63" s="550"/>
      <c r="V63" s="550"/>
    </row>
    <row r="64" customFormat="false" ht="12.75" hidden="false" customHeight="true" outlineLevel="0" collapsed="false">
      <c r="A64" s="496" t="n">
        <v>57</v>
      </c>
      <c r="B64" s="497" t="s">
        <v>380</v>
      </c>
      <c r="C64" s="505" t="n">
        <v>351</v>
      </c>
      <c r="D64" s="525"/>
      <c r="E64" s="505" t="n">
        <v>1048</v>
      </c>
      <c r="F64" s="506"/>
      <c r="G64" s="581" t="n">
        <v>103</v>
      </c>
      <c r="H64" s="525"/>
      <c r="I64" s="505" t="n">
        <v>187</v>
      </c>
      <c r="J64" s="506"/>
      <c r="K64" s="525" t="n">
        <v>1689</v>
      </c>
      <c r="L64" s="508"/>
      <c r="M64" s="557" t="n">
        <v>1631</v>
      </c>
      <c r="N64" s="557" t="n">
        <v>0</v>
      </c>
      <c r="O64" s="494" t="n">
        <v>631</v>
      </c>
      <c r="P64" s="550" t="n">
        <v>-114</v>
      </c>
      <c r="R64" s="550"/>
      <c r="S64" s="550"/>
      <c r="T64" s="550"/>
      <c r="U64" s="550"/>
      <c r="V64" s="550"/>
    </row>
    <row r="65" customFormat="false" ht="12.75" hidden="false" customHeight="true" outlineLevel="0" collapsed="false">
      <c r="A65" s="496" t="n">
        <v>58</v>
      </c>
      <c r="B65" s="497" t="s">
        <v>381</v>
      </c>
      <c r="C65" s="505" t="n">
        <v>600</v>
      </c>
      <c r="D65" s="525"/>
      <c r="E65" s="505" t="n">
        <v>164</v>
      </c>
      <c r="F65" s="506"/>
      <c r="G65" s="581" t="n">
        <v>32</v>
      </c>
      <c r="H65" s="525"/>
      <c r="I65" s="505" t="n">
        <v>1</v>
      </c>
      <c r="J65" s="506"/>
      <c r="K65" s="525" t="n">
        <v>797</v>
      </c>
      <c r="L65" s="508"/>
      <c r="M65" s="557" t="n">
        <v>699</v>
      </c>
      <c r="N65" s="557" t="n">
        <v>0</v>
      </c>
      <c r="O65" s="494" t="n">
        <v>172</v>
      </c>
      <c r="P65" s="550" t="n">
        <v>26</v>
      </c>
      <c r="R65" s="550"/>
      <c r="S65" s="550"/>
      <c r="T65" s="550"/>
      <c r="U65" s="550"/>
      <c r="V65" s="550"/>
    </row>
    <row r="66" customFormat="false" ht="12.75" hidden="false" customHeight="true" outlineLevel="0" collapsed="false">
      <c r="A66" s="496" t="n">
        <v>59</v>
      </c>
      <c r="B66" s="526" t="s">
        <v>382</v>
      </c>
      <c r="C66" s="505" t="n">
        <v>6089</v>
      </c>
      <c r="D66" s="525"/>
      <c r="E66" s="505" t="n">
        <v>3930</v>
      </c>
      <c r="F66" s="506"/>
      <c r="G66" s="581" t="n">
        <v>449</v>
      </c>
      <c r="H66" s="525"/>
      <c r="I66" s="505" t="n">
        <v>408</v>
      </c>
      <c r="J66" s="506"/>
      <c r="K66" s="525" t="n">
        <v>10876</v>
      </c>
      <c r="L66" s="508"/>
      <c r="M66" s="557" t="n">
        <v>10105</v>
      </c>
      <c r="N66" s="557" t="n">
        <v>0</v>
      </c>
      <c r="O66" s="494" t="n">
        <v>3639</v>
      </c>
      <c r="P66" s="550" t="n">
        <v>516</v>
      </c>
      <c r="R66" s="550"/>
      <c r="S66" s="550"/>
      <c r="T66" s="550"/>
      <c r="U66" s="550"/>
      <c r="V66" s="550"/>
    </row>
    <row r="67" customFormat="false" ht="12.75" hidden="false" customHeight="true" outlineLevel="0" collapsed="false">
      <c r="A67" s="496" t="n">
        <v>60</v>
      </c>
      <c r="B67" s="497" t="s">
        <v>383</v>
      </c>
      <c r="C67" s="505" t="n">
        <v>529</v>
      </c>
      <c r="D67" s="525"/>
      <c r="E67" s="505" t="n">
        <v>908</v>
      </c>
      <c r="F67" s="506"/>
      <c r="G67" s="581" t="n">
        <v>62</v>
      </c>
      <c r="H67" s="525"/>
      <c r="I67" s="505" t="n">
        <v>40</v>
      </c>
      <c r="J67" s="506"/>
      <c r="K67" s="525" t="n">
        <v>1539</v>
      </c>
      <c r="L67" s="508"/>
      <c r="M67" s="557" t="n">
        <v>1650</v>
      </c>
      <c r="N67" s="557" t="n">
        <v>0</v>
      </c>
      <c r="O67" s="494" t="n">
        <v>1075</v>
      </c>
      <c r="P67" s="550" t="n">
        <v>76</v>
      </c>
      <c r="R67" s="550"/>
      <c r="S67" s="550"/>
      <c r="T67" s="550"/>
      <c r="U67" s="550"/>
      <c r="V67" s="550"/>
    </row>
    <row r="68" customFormat="false" ht="12.75" hidden="false" customHeight="true" outlineLevel="0" collapsed="false">
      <c r="A68" s="496" t="n">
        <v>61</v>
      </c>
      <c r="B68" s="497" t="s">
        <v>384</v>
      </c>
      <c r="C68" s="505" t="n">
        <v>752</v>
      </c>
      <c r="D68" s="525"/>
      <c r="E68" s="505" t="n">
        <v>132</v>
      </c>
      <c r="F68" s="506"/>
      <c r="G68" s="581" t="n">
        <v>48</v>
      </c>
      <c r="H68" s="525"/>
      <c r="I68" s="505" t="n">
        <v>17</v>
      </c>
      <c r="J68" s="506"/>
      <c r="K68" s="525" t="n">
        <v>949</v>
      </c>
      <c r="L68" s="508"/>
      <c r="M68" s="557" t="n">
        <v>883</v>
      </c>
      <c r="N68" s="557" t="n">
        <v>0</v>
      </c>
      <c r="O68" s="494" t="n">
        <v>135</v>
      </c>
      <c r="P68" s="550" t="n">
        <v>-3</v>
      </c>
      <c r="R68" s="550"/>
      <c r="S68" s="550"/>
      <c r="T68" s="550"/>
      <c r="U68" s="550"/>
      <c r="V68" s="550"/>
    </row>
    <row r="69" customFormat="false" ht="12.75" hidden="false" customHeight="true" outlineLevel="0" collapsed="false">
      <c r="A69" s="496" t="n">
        <v>62</v>
      </c>
      <c r="B69" s="497" t="s">
        <v>385</v>
      </c>
      <c r="C69" s="505" t="n">
        <v>3593</v>
      </c>
      <c r="D69" s="525"/>
      <c r="E69" s="505" t="n">
        <v>1491</v>
      </c>
      <c r="F69" s="506"/>
      <c r="G69" s="581" t="n">
        <v>187</v>
      </c>
      <c r="H69" s="525"/>
      <c r="I69" s="505" t="n">
        <v>141</v>
      </c>
      <c r="J69" s="506"/>
      <c r="K69" s="525" t="n">
        <v>5412</v>
      </c>
      <c r="L69" s="508"/>
      <c r="M69" s="557" t="n">
        <v>5155</v>
      </c>
      <c r="N69" s="557" t="n">
        <v>0</v>
      </c>
      <c r="O69" s="494" t="n">
        <v>1396</v>
      </c>
      <c r="P69" s="550" t="n">
        <v>63</v>
      </c>
      <c r="R69" s="550"/>
      <c r="S69" s="550"/>
      <c r="T69" s="550"/>
      <c r="U69" s="550"/>
      <c r="V69" s="550"/>
    </row>
    <row r="70" customFormat="false" ht="12.75" hidden="false" customHeight="true" outlineLevel="0" collapsed="false">
      <c r="A70" s="496" t="n">
        <v>63</v>
      </c>
      <c r="B70" s="497" t="s">
        <v>386</v>
      </c>
      <c r="C70" s="505" t="n">
        <v>381</v>
      </c>
      <c r="D70" s="525"/>
      <c r="E70" s="505" t="n">
        <v>285</v>
      </c>
      <c r="F70" s="506"/>
      <c r="G70" s="581" t="n">
        <v>61</v>
      </c>
      <c r="H70" s="525"/>
      <c r="I70" s="505" t="n">
        <v>70</v>
      </c>
      <c r="J70" s="506"/>
      <c r="K70" s="525" t="n">
        <v>797</v>
      </c>
      <c r="L70" s="508"/>
      <c r="M70" s="557" t="n">
        <v>782</v>
      </c>
      <c r="N70" s="557" t="n">
        <v>0</v>
      </c>
      <c r="O70" s="494" t="n">
        <v>271</v>
      </c>
      <c r="P70" s="550" t="n">
        <v>-24</v>
      </c>
      <c r="R70" s="550"/>
      <c r="S70" s="550"/>
      <c r="T70" s="550"/>
      <c r="U70" s="550"/>
      <c r="V70" s="550"/>
    </row>
    <row r="71" customFormat="false" ht="12.75" hidden="false" customHeight="true" outlineLevel="0" collapsed="false">
      <c r="A71" s="496" t="n">
        <v>64</v>
      </c>
      <c r="B71" s="497" t="s">
        <v>387</v>
      </c>
      <c r="C71" s="505" t="n">
        <v>597</v>
      </c>
      <c r="D71" s="525"/>
      <c r="E71" s="505" t="n">
        <v>545</v>
      </c>
      <c r="F71" s="506"/>
      <c r="G71" s="581" t="n">
        <v>11</v>
      </c>
      <c r="H71" s="525"/>
      <c r="I71" s="505" t="n">
        <v>41</v>
      </c>
      <c r="J71" s="506"/>
      <c r="K71" s="525" t="n">
        <v>1194</v>
      </c>
      <c r="L71" s="508"/>
      <c r="M71" s="557" t="n">
        <v>1047</v>
      </c>
      <c r="N71" s="557" t="n">
        <v>0</v>
      </c>
      <c r="O71" s="494" t="n">
        <v>270</v>
      </c>
      <c r="P71" s="550" t="n">
        <v>-166</v>
      </c>
      <c r="R71" s="550"/>
      <c r="S71" s="550"/>
      <c r="T71" s="550"/>
      <c r="U71" s="550"/>
      <c r="V71" s="550"/>
    </row>
    <row r="72" customFormat="false" ht="12.75" hidden="false" customHeight="true" outlineLevel="0" collapsed="false">
      <c r="A72" s="496" t="n">
        <v>65</v>
      </c>
      <c r="B72" s="497" t="s">
        <v>388</v>
      </c>
      <c r="C72" s="505" t="n">
        <v>327</v>
      </c>
      <c r="D72" s="525"/>
      <c r="E72" s="505" t="n">
        <v>131</v>
      </c>
      <c r="F72" s="506"/>
      <c r="G72" s="581" t="n">
        <v>8</v>
      </c>
      <c r="H72" s="525"/>
      <c r="I72" s="505" t="n">
        <v>0</v>
      </c>
      <c r="J72" s="506"/>
      <c r="K72" s="525" t="n">
        <v>466</v>
      </c>
      <c r="L72" s="508"/>
      <c r="M72" s="557" t="n">
        <v>437</v>
      </c>
      <c r="N72" s="557" t="n">
        <v>0</v>
      </c>
      <c r="O72" s="494" t="n">
        <v>117</v>
      </c>
      <c r="P72" s="550" t="n">
        <v>-9</v>
      </c>
      <c r="R72" s="550"/>
      <c r="S72" s="550"/>
      <c r="T72" s="550"/>
      <c r="U72" s="550"/>
      <c r="V72" s="550"/>
    </row>
    <row r="73" customFormat="false" ht="12.75" hidden="false" customHeight="true" outlineLevel="0" collapsed="false">
      <c r="A73" s="496" t="n">
        <v>66</v>
      </c>
      <c r="B73" s="497" t="s">
        <v>389</v>
      </c>
      <c r="C73" s="505" t="n">
        <v>435</v>
      </c>
      <c r="D73" s="525"/>
      <c r="E73" s="505" t="n">
        <v>326</v>
      </c>
      <c r="F73" s="506"/>
      <c r="G73" s="581" t="n">
        <v>0</v>
      </c>
      <c r="H73" s="525"/>
      <c r="I73" s="505" t="n">
        <v>3</v>
      </c>
      <c r="J73" s="506" t="s">
        <v>322</v>
      </c>
      <c r="K73" s="525" t="n">
        <v>764</v>
      </c>
      <c r="L73" s="508"/>
      <c r="M73" s="557" t="n">
        <v>776</v>
      </c>
      <c r="N73" s="557" t="n">
        <v>0</v>
      </c>
      <c r="O73" s="494" t="n">
        <v>247</v>
      </c>
      <c r="P73" s="550" t="n">
        <v>-49</v>
      </c>
      <c r="R73" s="550"/>
      <c r="S73" s="550"/>
      <c r="T73" s="550"/>
      <c r="U73" s="550"/>
      <c r="V73" s="550"/>
    </row>
    <row r="74" customFormat="false" ht="12.75" hidden="false" customHeight="true" outlineLevel="0" collapsed="false">
      <c r="A74" s="496" t="n">
        <v>67</v>
      </c>
      <c r="B74" s="497" t="s">
        <v>390</v>
      </c>
      <c r="C74" s="505" t="n">
        <v>922</v>
      </c>
      <c r="D74" s="525"/>
      <c r="E74" s="505" t="n">
        <v>1451</v>
      </c>
      <c r="F74" s="506"/>
      <c r="G74" s="581" t="n">
        <v>63</v>
      </c>
      <c r="H74" s="525"/>
      <c r="I74" s="505" t="n">
        <v>282</v>
      </c>
      <c r="J74" s="506"/>
      <c r="K74" s="525" t="n">
        <v>2718</v>
      </c>
      <c r="L74" s="508"/>
      <c r="M74" s="557" t="n">
        <v>2354</v>
      </c>
      <c r="N74" s="557" t="n">
        <v>0</v>
      </c>
      <c r="O74" s="494" t="n">
        <v>1165</v>
      </c>
      <c r="P74" s="550" t="n">
        <v>-282</v>
      </c>
      <c r="R74" s="550"/>
      <c r="S74" s="550"/>
      <c r="T74" s="550"/>
      <c r="U74" s="550"/>
      <c r="V74" s="550"/>
    </row>
    <row r="75" customFormat="false" ht="12.75" hidden="false" customHeight="true" outlineLevel="0" collapsed="false">
      <c r="A75" s="496" t="n">
        <v>68</v>
      </c>
      <c r="B75" s="497" t="s">
        <v>391</v>
      </c>
      <c r="C75" s="505" t="n">
        <v>425</v>
      </c>
      <c r="D75" s="525"/>
      <c r="E75" s="505" t="n">
        <v>901</v>
      </c>
      <c r="F75" s="506"/>
      <c r="G75" s="581" t="n">
        <v>24</v>
      </c>
      <c r="H75" s="525"/>
      <c r="I75" s="505" t="n">
        <v>52</v>
      </c>
      <c r="J75" s="506"/>
      <c r="K75" s="525" t="n">
        <v>1402</v>
      </c>
      <c r="L75" s="508"/>
      <c r="M75" s="557" t="n">
        <v>1405</v>
      </c>
      <c r="N75" s="557" t="n">
        <v>0</v>
      </c>
      <c r="O75" s="494" t="n">
        <v>681</v>
      </c>
      <c r="P75" s="550" t="n">
        <v>-175</v>
      </c>
      <c r="R75" s="550"/>
      <c r="S75" s="550"/>
      <c r="T75" s="550"/>
      <c r="U75" s="550"/>
      <c r="V75" s="550"/>
    </row>
    <row r="76" customFormat="false" ht="12.75" hidden="false" customHeight="true" outlineLevel="0" collapsed="false">
      <c r="A76" s="496" t="n">
        <v>69</v>
      </c>
      <c r="B76" s="497" t="s">
        <v>392</v>
      </c>
      <c r="C76" s="505" t="n">
        <v>994</v>
      </c>
      <c r="D76" s="525"/>
      <c r="E76" s="505" t="n">
        <v>1356</v>
      </c>
      <c r="F76" s="506"/>
      <c r="G76" s="581" t="n">
        <v>268</v>
      </c>
      <c r="H76" s="525"/>
      <c r="I76" s="505" t="n">
        <v>65</v>
      </c>
      <c r="J76" s="506"/>
      <c r="K76" s="525" t="n">
        <v>2683</v>
      </c>
      <c r="L76" s="508"/>
      <c r="M76" s="557" t="n">
        <v>2643</v>
      </c>
      <c r="N76" s="557" t="n">
        <v>0</v>
      </c>
      <c r="O76" s="494" t="n">
        <v>1042</v>
      </c>
      <c r="P76" s="550" t="n">
        <v>-282</v>
      </c>
      <c r="R76" s="550"/>
      <c r="S76" s="550"/>
      <c r="T76" s="550"/>
      <c r="U76" s="550"/>
      <c r="V76" s="550"/>
    </row>
    <row r="77" customFormat="false" ht="12.75" hidden="false" customHeight="true" outlineLevel="0" collapsed="false">
      <c r="A77" s="496" t="n">
        <v>70</v>
      </c>
      <c r="B77" s="497" t="s">
        <v>393</v>
      </c>
      <c r="C77" s="505" t="n">
        <v>298</v>
      </c>
      <c r="D77" s="525"/>
      <c r="E77" s="505" t="n">
        <v>266</v>
      </c>
      <c r="F77" s="506"/>
      <c r="G77" s="581" t="n">
        <v>35</v>
      </c>
      <c r="H77" s="525"/>
      <c r="I77" s="505" t="n">
        <v>0</v>
      </c>
      <c r="J77" s="506"/>
      <c r="K77" s="525" t="n">
        <v>599</v>
      </c>
      <c r="L77" s="508"/>
      <c r="M77" s="557" t="n">
        <v>546</v>
      </c>
      <c r="N77" s="557" t="n">
        <v>0</v>
      </c>
      <c r="O77" s="494" t="n">
        <v>267</v>
      </c>
      <c r="P77" s="550" t="n">
        <v>37</v>
      </c>
      <c r="R77" s="550"/>
      <c r="S77" s="550"/>
      <c r="T77" s="550"/>
      <c r="U77" s="550"/>
      <c r="V77" s="550"/>
    </row>
    <row r="78" customFormat="false" ht="12.75" hidden="false" customHeight="true" outlineLevel="0" collapsed="false">
      <c r="A78" s="496" t="n">
        <v>71</v>
      </c>
      <c r="B78" s="497" t="s">
        <v>394</v>
      </c>
      <c r="C78" s="505" t="n">
        <v>544</v>
      </c>
      <c r="D78" s="525"/>
      <c r="E78" s="505" t="n">
        <v>400</v>
      </c>
      <c r="F78" s="506"/>
      <c r="G78" s="581" t="n">
        <v>7</v>
      </c>
      <c r="H78" s="525"/>
      <c r="I78" s="505" t="n">
        <v>26</v>
      </c>
      <c r="J78" s="506"/>
      <c r="K78" s="525" t="n">
        <v>977</v>
      </c>
      <c r="L78" s="508"/>
      <c r="M78" s="557" t="n">
        <v>1004</v>
      </c>
      <c r="N78" s="557" t="n">
        <v>0</v>
      </c>
      <c r="O78" s="494" t="n">
        <v>345</v>
      </c>
      <c r="P78" s="550" t="n">
        <v>-90</v>
      </c>
      <c r="R78" s="550"/>
      <c r="S78" s="550"/>
      <c r="T78" s="550"/>
      <c r="U78" s="550"/>
      <c r="V78" s="550"/>
    </row>
    <row r="79" customFormat="false" ht="12.75" hidden="false" customHeight="true" outlineLevel="0" collapsed="false">
      <c r="A79" s="496" t="n">
        <v>72</v>
      </c>
      <c r="B79" s="497" t="s">
        <v>395</v>
      </c>
      <c r="C79" s="505" t="n">
        <v>701</v>
      </c>
      <c r="D79" s="525"/>
      <c r="E79" s="505" t="n">
        <v>381</v>
      </c>
      <c r="F79" s="506"/>
      <c r="G79" s="581" t="n">
        <v>37</v>
      </c>
      <c r="H79" s="525"/>
      <c r="I79" s="505" t="n">
        <v>0</v>
      </c>
      <c r="J79" s="506"/>
      <c r="K79" s="525" t="n">
        <v>1119</v>
      </c>
      <c r="L79" s="508"/>
      <c r="M79" s="557" t="n">
        <v>989</v>
      </c>
      <c r="N79" s="557" t="n">
        <v>0</v>
      </c>
      <c r="O79" s="494" t="n">
        <v>332</v>
      </c>
      <c r="P79" s="550" t="n">
        <v>-56</v>
      </c>
      <c r="R79" s="550"/>
      <c r="S79" s="550"/>
      <c r="T79" s="550"/>
      <c r="U79" s="550"/>
      <c r="V79" s="550"/>
    </row>
    <row r="80" customFormat="false" ht="12.75" hidden="false" customHeight="true" outlineLevel="0" collapsed="false">
      <c r="A80" s="496" t="n">
        <v>73</v>
      </c>
      <c r="B80" s="497" t="s">
        <v>396</v>
      </c>
      <c r="C80" s="505" t="n">
        <v>479</v>
      </c>
      <c r="D80" s="525"/>
      <c r="E80" s="505" t="n">
        <v>410</v>
      </c>
      <c r="F80" s="506"/>
      <c r="G80" s="581" t="n">
        <v>0</v>
      </c>
      <c r="H80" s="525"/>
      <c r="I80" s="505" t="n">
        <v>77</v>
      </c>
      <c r="J80" s="506"/>
      <c r="K80" s="525" t="n">
        <v>966</v>
      </c>
      <c r="L80" s="508"/>
      <c r="M80" s="557" t="n">
        <v>862</v>
      </c>
      <c r="N80" s="557" t="n">
        <v>0</v>
      </c>
      <c r="O80" s="494" t="n">
        <v>311</v>
      </c>
      <c r="P80" s="550" t="n">
        <v>-39</v>
      </c>
      <c r="R80" s="550"/>
      <c r="S80" s="550"/>
      <c r="T80" s="550"/>
      <c r="U80" s="550"/>
      <c r="V80" s="550"/>
    </row>
    <row r="81" customFormat="false" ht="12.75" hidden="false" customHeight="true" outlineLevel="0" collapsed="false">
      <c r="A81" s="496" t="n">
        <v>74</v>
      </c>
      <c r="B81" s="497" t="s">
        <v>397</v>
      </c>
      <c r="C81" s="505" t="n">
        <v>242</v>
      </c>
      <c r="D81" s="525"/>
      <c r="E81" s="505" t="n">
        <v>546</v>
      </c>
      <c r="F81" s="506"/>
      <c r="G81" s="581" t="n">
        <v>4</v>
      </c>
      <c r="H81" s="525"/>
      <c r="I81" s="505" t="n">
        <v>34</v>
      </c>
      <c r="J81" s="506"/>
      <c r="K81" s="525" t="n">
        <v>826</v>
      </c>
      <c r="L81" s="508"/>
      <c r="M81" s="557" t="n">
        <v>949</v>
      </c>
      <c r="N81" s="557" t="n">
        <v>0</v>
      </c>
      <c r="O81" s="494" t="n">
        <v>534</v>
      </c>
      <c r="P81" s="550" t="n">
        <v>-97</v>
      </c>
      <c r="R81" s="550"/>
      <c r="S81" s="550"/>
      <c r="T81" s="550"/>
      <c r="U81" s="550"/>
      <c r="V81" s="550"/>
    </row>
    <row r="82" customFormat="false" ht="12.75" hidden="false" customHeight="true" outlineLevel="0" collapsed="false">
      <c r="A82" s="496" t="n">
        <v>75</v>
      </c>
      <c r="B82" s="497" t="s">
        <v>398</v>
      </c>
      <c r="C82" s="505" t="n">
        <v>1916</v>
      </c>
      <c r="D82" s="525"/>
      <c r="E82" s="505" t="n">
        <v>2584</v>
      </c>
      <c r="F82" s="506"/>
      <c r="G82" s="581" t="n">
        <v>687</v>
      </c>
      <c r="H82" s="525"/>
      <c r="I82" s="505" t="n">
        <v>203</v>
      </c>
      <c r="J82" s="506"/>
      <c r="K82" s="525" t="n">
        <v>5390</v>
      </c>
      <c r="L82" s="508"/>
      <c r="M82" s="557" t="n">
        <v>4744</v>
      </c>
      <c r="N82" s="557" t="n">
        <v>0</v>
      </c>
      <c r="O82" s="494" t="n">
        <v>1871</v>
      </c>
      <c r="P82" s="550" t="n">
        <v>-438</v>
      </c>
      <c r="R82" s="550"/>
      <c r="S82" s="550"/>
      <c r="T82" s="550"/>
      <c r="U82" s="550"/>
      <c r="V82" s="550"/>
    </row>
    <row r="83" customFormat="false" ht="12.75" hidden="false" customHeight="true" outlineLevel="0" collapsed="false">
      <c r="A83" s="496" t="n">
        <v>76</v>
      </c>
      <c r="B83" s="497" t="s">
        <v>399</v>
      </c>
      <c r="C83" s="505" t="n">
        <v>1728</v>
      </c>
      <c r="D83" s="525"/>
      <c r="E83" s="505" t="n">
        <v>1583</v>
      </c>
      <c r="F83" s="506"/>
      <c r="G83" s="581" t="n">
        <v>5</v>
      </c>
      <c r="H83" s="525"/>
      <c r="I83" s="505" t="n">
        <v>199</v>
      </c>
      <c r="J83" s="506"/>
      <c r="K83" s="525" t="n">
        <v>3515</v>
      </c>
      <c r="L83" s="508"/>
      <c r="M83" s="557" t="n">
        <v>3513</v>
      </c>
      <c r="N83" s="557" t="n">
        <v>0</v>
      </c>
      <c r="O83" s="494" t="n">
        <v>1236</v>
      </c>
      <c r="P83" s="550" t="n">
        <v>-170</v>
      </c>
      <c r="R83" s="550"/>
      <c r="S83" s="550"/>
      <c r="T83" s="550"/>
      <c r="U83" s="550"/>
      <c r="V83" s="550"/>
    </row>
    <row r="84" customFormat="false" ht="12.75" hidden="false" customHeight="true" outlineLevel="0" collapsed="false">
      <c r="A84" s="496" t="n">
        <v>77</v>
      </c>
      <c r="B84" s="497" t="s">
        <v>400</v>
      </c>
      <c r="C84" s="505" t="n">
        <v>1314</v>
      </c>
      <c r="D84" s="525"/>
      <c r="E84" s="505" t="n">
        <v>1053</v>
      </c>
      <c r="F84" s="506"/>
      <c r="G84" s="581" t="n">
        <v>32</v>
      </c>
      <c r="H84" s="525"/>
      <c r="I84" s="505" t="n">
        <v>228</v>
      </c>
      <c r="J84" s="506"/>
      <c r="K84" s="525" t="n">
        <v>2627</v>
      </c>
      <c r="L84" s="508"/>
      <c r="M84" s="557" t="n">
        <v>2565</v>
      </c>
      <c r="N84" s="557" t="n">
        <v>0</v>
      </c>
      <c r="O84" s="494" t="n">
        <v>1122</v>
      </c>
      <c r="P84" s="550" t="n">
        <v>97</v>
      </c>
      <c r="R84" s="550"/>
      <c r="S84" s="550"/>
      <c r="T84" s="550"/>
      <c r="U84" s="550"/>
      <c r="V84" s="550"/>
    </row>
    <row r="85" customFormat="false" ht="12.75" hidden="false" customHeight="true" outlineLevel="0" collapsed="false">
      <c r="A85" s="496" t="n">
        <v>78</v>
      </c>
      <c r="B85" s="497" t="s">
        <v>401</v>
      </c>
      <c r="C85" s="505" t="n">
        <v>744</v>
      </c>
      <c r="D85" s="525"/>
      <c r="E85" s="505" t="n">
        <v>1087</v>
      </c>
      <c r="F85" s="506"/>
      <c r="G85" s="581" t="n">
        <v>35</v>
      </c>
      <c r="H85" s="525"/>
      <c r="I85" s="505" t="n">
        <v>107</v>
      </c>
      <c r="J85" s="506"/>
      <c r="K85" s="525" t="n">
        <v>1973</v>
      </c>
      <c r="L85" s="508"/>
      <c r="M85" s="557" t="n">
        <v>1930</v>
      </c>
      <c r="N85" s="557" t="n">
        <v>0</v>
      </c>
      <c r="O85" s="494" t="n">
        <v>1292</v>
      </c>
      <c r="P85" s="550" t="n">
        <v>135</v>
      </c>
      <c r="R85" s="550"/>
      <c r="S85" s="550"/>
      <c r="T85" s="550"/>
      <c r="U85" s="550"/>
      <c r="V85" s="550"/>
    </row>
    <row r="86" customFormat="false" ht="12.75" hidden="false" customHeight="true" outlineLevel="0" collapsed="false">
      <c r="A86" s="496" t="n">
        <v>79</v>
      </c>
      <c r="B86" s="497" t="s">
        <v>402</v>
      </c>
      <c r="C86" s="505" t="n">
        <v>465</v>
      </c>
      <c r="D86" s="525"/>
      <c r="E86" s="505" t="n">
        <v>263</v>
      </c>
      <c r="F86" s="506"/>
      <c r="G86" s="581" t="n">
        <v>0</v>
      </c>
      <c r="H86" s="525"/>
      <c r="I86" s="505" t="n">
        <v>0</v>
      </c>
      <c r="J86" s="506"/>
      <c r="K86" s="525" t="n">
        <v>728</v>
      </c>
      <c r="L86" s="508"/>
      <c r="M86" s="557" t="n">
        <v>769</v>
      </c>
      <c r="N86" s="557" t="n">
        <v>0</v>
      </c>
      <c r="O86" s="494" t="n">
        <v>198</v>
      </c>
      <c r="P86" s="550" t="n">
        <v>-92</v>
      </c>
      <c r="R86" s="550"/>
      <c r="S86" s="550"/>
      <c r="T86" s="550"/>
      <c r="U86" s="550"/>
      <c r="V86" s="550"/>
    </row>
    <row r="87" customFormat="false" ht="12.75" hidden="false" customHeight="true" outlineLevel="0" collapsed="false">
      <c r="A87" s="496" t="n">
        <v>80</v>
      </c>
      <c r="B87" s="497" t="s">
        <v>403</v>
      </c>
      <c r="C87" s="505" t="n">
        <v>946</v>
      </c>
      <c r="D87" s="525"/>
      <c r="E87" s="505" t="n">
        <v>366</v>
      </c>
      <c r="F87" s="506"/>
      <c r="G87" s="581" t="n">
        <v>121</v>
      </c>
      <c r="H87" s="525"/>
      <c r="I87" s="505" t="n">
        <v>5</v>
      </c>
      <c r="J87" s="506"/>
      <c r="K87" s="525" t="n">
        <v>1438</v>
      </c>
      <c r="L87" s="508"/>
      <c r="M87" s="557" t="n">
        <v>1434</v>
      </c>
      <c r="N87" s="557" t="n">
        <v>0</v>
      </c>
      <c r="O87" s="494" t="n">
        <v>437</v>
      </c>
      <c r="P87" s="550" t="n">
        <v>71</v>
      </c>
      <c r="R87" s="550"/>
      <c r="S87" s="550"/>
      <c r="T87" s="550"/>
      <c r="U87" s="550"/>
      <c r="V87" s="550"/>
    </row>
    <row r="88" customFormat="false" ht="12.75" hidden="false" customHeight="true" outlineLevel="0" collapsed="false">
      <c r="A88" s="496" t="n">
        <v>81</v>
      </c>
      <c r="B88" s="497" t="s">
        <v>404</v>
      </c>
      <c r="C88" s="505" t="n">
        <v>468</v>
      </c>
      <c r="D88" s="525" t="s">
        <v>322</v>
      </c>
      <c r="E88" s="505" t="n">
        <v>314</v>
      </c>
      <c r="F88" s="506" t="s">
        <v>322</v>
      </c>
      <c r="G88" s="581" t="n">
        <v>6</v>
      </c>
      <c r="H88" s="525" t="s">
        <v>322</v>
      </c>
      <c r="I88" s="505" t="n">
        <v>16</v>
      </c>
      <c r="J88" s="506"/>
      <c r="K88" s="525" t="n">
        <v>804</v>
      </c>
      <c r="L88" s="508"/>
      <c r="M88" s="557" t="n">
        <v>764</v>
      </c>
      <c r="N88" s="557" t="n">
        <v>0</v>
      </c>
      <c r="O88" s="494" t="n">
        <v>277</v>
      </c>
      <c r="P88" s="550" t="n">
        <v>-31</v>
      </c>
      <c r="R88" s="550"/>
      <c r="S88" s="550"/>
      <c r="T88" s="550"/>
      <c r="U88" s="550"/>
      <c r="V88" s="550"/>
    </row>
    <row r="89" customFormat="false" ht="12.75" hidden="false" customHeight="true" outlineLevel="0" collapsed="false">
      <c r="A89" s="496" t="n">
        <v>82</v>
      </c>
      <c r="B89" s="497" t="s">
        <v>405</v>
      </c>
      <c r="C89" s="505" t="n">
        <v>350</v>
      </c>
      <c r="D89" s="525"/>
      <c r="E89" s="505" t="n">
        <v>117</v>
      </c>
      <c r="F89" s="506"/>
      <c r="G89" s="581" t="n">
        <v>10</v>
      </c>
      <c r="H89" s="525"/>
      <c r="I89" s="505" t="n">
        <v>8</v>
      </c>
      <c r="J89" s="506"/>
      <c r="K89" s="525" t="n">
        <v>485</v>
      </c>
      <c r="L89" s="508"/>
      <c r="M89" s="557" t="n">
        <v>314</v>
      </c>
      <c r="N89" s="557" t="n">
        <v>0</v>
      </c>
      <c r="O89" s="494" t="n">
        <v>48</v>
      </c>
      <c r="P89" s="550" t="n">
        <v>-32</v>
      </c>
      <c r="R89" s="550"/>
      <c r="S89" s="550"/>
      <c r="T89" s="550"/>
      <c r="U89" s="550"/>
      <c r="V89" s="550"/>
    </row>
    <row r="90" customFormat="false" ht="12.75" hidden="false" customHeight="true" outlineLevel="0" collapsed="false">
      <c r="A90" s="496" t="n">
        <v>83</v>
      </c>
      <c r="B90" s="497" t="s">
        <v>406</v>
      </c>
      <c r="C90" s="505" t="n">
        <v>439</v>
      </c>
      <c r="D90" s="525"/>
      <c r="E90" s="505" t="n">
        <v>589</v>
      </c>
      <c r="F90" s="506"/>
      <c r="G90" s="581" t="n">
        <v>0</v>
      </c>
      <c r="H90" s="525" t="s">
        <v>322</v>
      </c>
      <c r="I90" s="505" t="n">
        <v>37</v>
      </c>
      <c r="J90" s="506"/>
      <c r="K90" s="525" t="n">
        <v>1065</v>
      </c>
      <c r="L90" s="508"/>
      <c r="M90" s="557" t="n">
        <v>956</v>
      </c>
      <c r="N90" s="557" t="n">
        <v>0</v>
      </c>
      <c r="O90" s="494" t="n">
        <v>499</v>
      </c>
      <c r="P90" s="550" t="n">
        <v>2</v>
      </c>
      <c r="R90" s="550"/>
      <c r="S90" s="550"/>
      <c r="T90" s="550"/>
      <c r="U90" s="550"/>
      <c r="V90" s="550"/>
    </row>
    <row r="91" customFormat="false" ht="12.75" hidden="false" customHeight="true" outlineLevel="0" collapsed="false">
      <c r="A91" s="496" t="n">
        <v>84</v>
      </c>
      <c r="B91" s="497" t="s">
        <v>407</v>
      </c>
      <c r="C91" s="505" t="n">
        <v>520</v>
      </c>
      <c r="D91" s="525"/>
      <c r="E91" s="505" t="n">
        <v>428</v>
      </c>
      <c r="F91" s="506"/>
      <c r="G91" s="581" t="n">
        <v>42</v>
      </c>
      <c r="H91" s="525"/>
      <c r="I91" s="505" t="n">
        <v>0</v>
      </c>
      <c r="J91" s="506"/>
      <c r="K91" s="525" t="n">
        <v>990</v>
      </c>
      <c r="L91" s="508"/>
      <c r="M91" s="557" t="n">
        <v>1031</v>
      </c>
      <c r="N91" s="557" t="n">
        <v>0</v>
      </c>
      <c r="O91" s="494" t="n">
        <v>353</v>
      </c>
      <c r="P91" s="550" t="n">
        <v>-107</v>
      </c>
      <c r="R91" s="550"/>
      <c r="S91" s="550"/>
      <c r="T91" s="550"/>
      <c r="U91" s="550"/>
      <c r="V91" s="550"/>
    </row>
    <row r="92" customFormat="false" ht="12.75" hidden="false" customHeight="true" outlineLevel="0" collapsed="false">
      <c r="A92" s="496" t="n">
        <v>85</v>
      </c>
      <c r="B92" s="497" t="s">
        <v>408</v>
      </c>
      <c r="C92" s="505" t="n">
        <v>668</v>
      </c>
      <c r="D92" s="525"/>
      <c r="E92" s="505" t="n">
        <v>200</v>
      </c>
      <c r="F92" s="506"/>
      <c r="G92" s="581" t="n">
        <v>32</v>
      </c>
      <c r="H92" s="525"/>
      <c r="I92" s="505" t="n">
        <v>31</v>
      </c>
      <c r="J92" s="506"/>
      <c r="K92" s="525" t="n">
        <v>931</v>
      </c>
      <c r="L92" s="508"/>
      <c r="M92" s="557" t="n">
        <v>829</v>
      </c>
      <c r="N92" s="557" t="n">
        <v>0</v>
      </c>
      <c r="O92" s="494" t="n">
        <v>150</v>
      </c>
      <c r="P92" s="550" t="n">
        <v>-16</v>
      </c>
      <c r="R92" s="550"/>
      <c r="S92" s="550"/>
      <c r="T92" s="550"/>
      <c r="U92" s="550"/>
      <c r="V92" s="550"/>
    </row>
    <row r="93" customFormat="false" ht="12.75" hidden="false" customHeight="true" outlineLevel="0" collapsed="false">
      <c r="A93" s="496" t="n">
        <v>86</v>
      </c>
      <c r="B93" s="497" t="s">
        <v>409</v>
      </c>
      <c r="C93" s="505" t="n">
        <v>724</v>
      </c>
      <c r="D93" s="525" t="s">
        <v>322</v>
      </c>
      <c r="E93" s="505" t="n">
        <v>310</v>
      </c>
      <c r="F93" s="506" t="s">
        <v>322</v>
      </c>
      <c r="G93" s="581" t="n">
        <v>34</v>
      </c>
      <c r="H93" s="525" t="s">
        <v>322</v>
      </c>
      <c r="I93" s="505" t="n">
        <v>37</v>
      </c>
      <c r="J93" s="506" t="s">
        <v>322</v>
      </c>
      <c r="K93" s="525" t="n">
        <v>1105</v>
      </c>
      <c r="L93" s="508"/>
      <c r="M93" s="557" t="n">
        <v>1027</v>
      </c>
      <c r="N93" s="557" t="n">
        <v>0</v>
      </c>
      <c r="O93" s="494" t="n">
        <v>270</v>
      </c>
      <c r="P93" s="550" t="n">
        <v>-16</v>
      </c>
      <c r="R93" s="550"/>
      <c r="S93" s="550"/>
      <c r="T93" s="550"/>
      <c r="U93" s="550"/>
      <c r="V93" s="550"/>
    </row>
    <row r="94" customFormat="false" ht="12.75" hidden="false" customHeight="true" outlineLevel="0" collapsed="false">
      <c r="A94" s="496" t="n">
        <v>87</v>
      </c>
      <c r="B94" s="497" t="s">
        <v>410</v>
      </c>
      <c r="C94" s="505" t="n">
        <v>436</v>
      </c>
      <c r="D94" s="525"/>
      <c r="E94" s="505" t="n">
        <v>189</v>
      </c>
      <c r="F94" s="506"/>
      <c r="G94" s="581" t="n">
        <v>9</v>
      </c>
      <c r="H94" s="525"/>
      <c r="I94" s="505" t="n">
        <v>0</v>
      </c>
      <c r="J94" s="506"/>
      <c r="K94" s="525" t="n">
        <v>634</v>
      </c>
      <c r="L94" s="508"/>
      <c r="M94" s="557" t="n">
        <v>594</v>
      </c>
      <c r="N94" s="557" t="n">
        <v>0</v>
      </c>
      <c r="O94" s="494" t="n">
        <v>240</v>
      </c>
      <c r="P94" s="550" t="n">
        <v>60</v>
      </c>
      <c r="R94" s="550"/>
      <c r="S94" s="550"/>
      <c r="T94" s="550"/>
      <c r="U94" s="550"/>
      <c r="V94" s="550"/>
    </row>
    <row r="95" customFormat="false" ht="12.75" hidden="false" customHeight="true" outlineLevel="0" collapsed="false">
      <c r="A95" s="496" t="n">
        <v>88</v>
      </c>
      <c r="B95" s="497" t="s">
        <v>411</v>
      </c>
      <c r="C95" s="505" t="n">
        <v>481</v>
      </c>
      <c r="D95" s="525"/>
      <c r="E95" s="505" t="n">
        <v>393</v>
      </c>
      <c r="F95" s="506"/>
      <c r="G95" s="581" t="n">
        <v>31</v>
      </c>
      <c r="H95" s="525"/>
      <c r="I95" s="505" t="n">
        <v>20</v>
      </c>
      <c r="J95" s="506"/>
      <c r="K95" s="525" t="n">
        <v>925</v>
      </c>
      <c r="L95" s="508"/>
      <c r="M95" s="557" t="n">
        <v>805</v>
      </c>
      <c r="N95" s="557" t="n">
        <v>0</v>
      </c>
      <c r="O95" s="494" t="n">
        <v>176</v>
      </c>
      <c r="P95" s="550" t="n">
        <v>-158</v>
      </c>
      <c r="R95" s="550"/>
      <c r="S95" s="550"/>
      <c r="T95" s="550"/>
      <c r="U95" s="550"/>
      <c r="V95" s="550"/>
    </row>
    <row r="96" customFormat="false" ht="12.75" hidden="false" customHeight="true" outlineLevel="0" collapsed="false">
      <c r="A96" s="496" t="n">
        <v>89</v>
      </c>
      <c r="B96" s="497" t="s">
        <v>412</v>
      </c>
      <c r="C96" s="505" t="n">
        <v>601</v>
      </c>
      <c r="D96" s="525"/>
      <c r="E96" s="505" t="n">
        <v>407</v>
      </c>
      <c r="F96" s="506"/>
      <c r="G96" s="581" t="n">
        <v>15</v>
      </c>
      <c r="H96" s="525"/>
      <c r="I96" s="505" t="n">
        <v>148</v>
      </c>
      <c r="J96" s="506"/>
      <c r="K96" s="525" t="n">
        <v>1171</v>
      </c>
      <c r="L96" s="508"/>
      <c r="M96" s="557" t="n">
        <v>1033</v>
      </c>
      <c r="N96" s="557" t="n">
        <v>0</v>
      </c>
      <c r="O96" s="494" t="n">
        <v>351</v>
      </c>
      <c r="P96" s="550" t="n">
        <v>-85</v>
      </c>
      <c r="R96" s="550"/>
      <c r="S96" s="550"/>
      <c r="T96" s="550"/>
      <c r="U96" s="550"/>
      <c r="V96" s="550"/>
    </row>
    <row r="97" customFormat="false" ht="12.75" hidden="false" customHeight="true" outlineLevel="0" collapsed="false">
      <c r="A97" s="496" t="n">
        <v>90</v>
      </c>
      <c r="B97" s="497" t="s">
        <v>413</v>
      </c>
      <c r="C97" s="505" t="n">
        <v>158</v>
      </c>
      <c r="D97" s="525"/>
      <c r="E97" s="505" t="n">
        <v>103</v>
      </c>
      <c r="F97" s="506"/>
      <c r="G97" s="581" t="n">
        <v>3</v>
      </c>
      <c r="H97" s="525"/>
      <c r="I97" s="505" t="n">
        <v>3</v>
      </c>
      <c r="J97" s="506"/>
      <c r="K97" s="525" t="n">
        <v>267</v>
      </c>
      <c r="L97" s="508"/>
      <c r="M97" s="557" t="n">
        <v>273</v>
      </c>
      <c r="N97" s="557" t="n">
        <v>0</v>
      </c>
      <c r="O97" s="494" t="n">
        <v>43</v>
      </c>
      <c r="P97" s="550" t="n">
        <v>0</v>
      </c>
      <c r="R97" s="550"/>
      <c r="S97" s="550"/>
      <c r="T97" s="550"/>
      <c r="U97" s="550"/>
      <c r="V97" s="550"/>
    </row>
    <row r="98" customFormat="false" ht="12.75" hidden="false" customHeight="true" outlineLevel="0" collapsed="false">
      <c r="A98" s="496" t="n">
        <v>91</v>
      </c>
      <c r="B98" s="497" t="s">
        <v>414</v>
      </c>
      <c r="C98" s="505" t="n">
        <v>867</v>
      </c>
      <c r="D98" s="525"/>
      <c r="E98" s="505" t="n">
        <v>1142</v>
      </c>
      <c r="F98" s="506"/>
      <c r="G98" s="581" t="n">
        <v>41</v>
      </c>
      <c r="H98" s="525"/>
      <c r="I98" s="505" t="n">
        <v>432</v>
      </c>
      <c r="J98" s="506"/>
      <c r="K98" s="525" t="n">
        <v>2482</v>
      </c>
      <c r="L98" s="508"/>
      <c r="M98" s="557" t="n">
        <v>2338</v>
      </c>
      <c r="N98" s="557" t="n">
        <v>0</v>
      </c>
      <c r="O98" s="494" t="n">
        <v>905</v>
      </c>
      <c r="P98" s="550" t="n">
        <v>-312</v>
      </c>
      <c r="R98" s="550"/>
      <c r="S98" s="550"/>
      <c r="T98" s="550"/>
      <c r="U98" s="550"/>
      <c r="V98" s="550"/>
    </row>
    <row r="99" customFormat="false" ht="12.75" hidden="false" customHeight="true" outlineLevel="0" collapsed="false">
      <c r="A99" s="496" t="n">
        <v>92</v>
      </c>
      <c r="B99" s="497" t="s">
        <v>415</v>
      </c>
      <c r="C99" s="505" t="n">
        <v>1044</v>
      </c>
      <c r="D99" s="525"/>
      <c r="E99" s="505" t="n">
        <v>1206</v>
      </c>
      <c r="F99" s="506"/>
      <c r="G99" s="581" t="n">
        <v>97</v>
      </c>
      <c r="H99" s="525"/>
      <c r="I99" s="505" t="n">
        <v>68</v>
      </c>
      <c r="J99" s="506"/>
      <c r="K99" s="525" t="n">
        <v>2415</v>
      </c>
      <c r="L99" s="508"/>
      <c r="M99" s="557" t="n">
        <v>2469</v>
      </c>
      <c r="N99" s="557" t="n">
        <v>0</v>
      </c>
      <c r="O99" s="494" t="n">
        <v>1130</v>
      </c>
      <c r="P99" s="550" t="n">
        <v>-13</v>
      </c>
      <c r="R99" s="550"/>
      <c r="S99" s="550"/>
      <c r="T99" s="550"/>
      <c r="U99" s="550"/>
      <c r="V99" s="550"/>
    </row>
    <row r="100" customFormat="false" ht="12.75" hidden="false" customHeight="true" outlineLevel="0" collapsed="false">
      <c r="A100" s="496" t="n">
        <v>93</v>
      </c>
      <c r="B100" s="497" t="s">
        <v>416</v>
      </c>
      <c r="C100" s="505" t="n">
        <v>1633</v>
      </c>
      <c r="D100" s="525"/>
      <c r="E100" s="505" t="n">
        <v>1513</v>
      </c>
      <c r="F100" s="506"/>
      <c r="G100" s="581" t="n">
        <v>424</v>
      </c>
      <c r="H100" s="525"/>
      <c r="I100" s="505" t="n">
        <v>676</v>
      </c>
      <c r="J100" s="506"/>
      <c r="K100" s="525" t="n">
        <v>4246</v>
      </c>
      <c r="L100" s="508"/>
      <c r="M100" s="557" t="n">
        <v>3824</v>
      </c>
      <c r="N100" s="557" t="n">
        <v>0</v>
      </c>
      <c r="O100" s="494" t="n">
        <v>1000</v>
      </c>
      <c r="P100" s="550" t="n">
        <v>-282</v>
      </c>
      <c r="R100" s="550"/>
      <c r="S100" s="550"/>
      <c r="T100" s="550"/>
      <c r="U100" s="550"/>
      <c r="V100" s="550"/>
    </row>
    <row r="101" customFormat="false" ht="12.75" hidden="false" customHeight="true" outlineLevel="0" collapsed="false">
      <c r="A101" s="496" t="n">
        <v>94</v>
      </c>
      <c r="B101" s="497" t="s">
        <v>417</v>
      </c>
      <c r="C101" s="505" t="n">
        <v>549</v>
      </c>
      <c r="D101" s="525"/>
      <c r="E101" s="505" t="n">
        <v>1114</v>
      </c>
      <c r="F101" s="506"/>
      <c r="G101" s="581" t="n">
        <v>184</v>
      </c>
      <c r="H101" s="525"/>
      <c r="I101" s="505" t="n">
        <v>170</v>
      </c>
      <c r="J101" s="506"/>
      <c r="K101" s="525" t="n">
        <v>2017</v>
      </c>
      <c r="L101" s="508"/>
      <c r="M101" s="557" t="n">
        <v>1919</v>
      </c>
      <c r="N101" s="557" t="n">
        <v>0</v>
      </c>
      <c r="O101" s="494" t="n">
        <v>672</v>
      </c>
      <c r="P101" s="550" t="n">
        <v>-340</v>
      </c>
      <c r="R101" s="550"/>
      <c r="S101" s="550"/>
      <c r="T101" s="550"/>
      <c r="U101" s="550"/>
      <c r="V101" s="550"/>
    </row>
    <row r="102" customFormat="false" ht="12.75" hidden="false" customHeight="true" outlineLevel="0" collapsed="false">
      <c r="A102" s="496" t="n">
        <v>95</v>
      </c>
      <c r="B102" s="497" t="s">
        <v>418</v>
      </c>
      <c r="C102" s="505" t="n">
        <v>741</v>
      </c>
      <c r="D102" s="525"/>
      <c r="E102" s="505" t="n">
        <v>746</v>
      </c>
      <c r="F102" s="506"/>
      <c r="G102" s="581" t="n">
        <v>28</v>
      </c>
      <c r="H102" s="525"/>
      <c r="I102" s="505" t="n">
        <v>283</v>
      </c>
      <c r="J102" s="506"/>
      <c r="K102" s="525" t="n">
        <v>1798</v>
      </c>
      <c r="L102" s="508"/>
      <c r="M102" s="557" t="n">
        <v>1533</v>
      </c>
      <c r="N102" s="557" t="n">
        <v>0</v>
      </c>
      <c r="O102" s="494" t="n">
        <v>595</v>
      </c>
      <c r="P102" s="550" t="n">
        <v>-80</v>
      </c>
      <c r="R102" s="550"/>
      <c r="S102" s="550"/>
      <c r="T102" s="550"/>
      <c r="U102" s="550"/>
      <c r="V102" s="550"/>
    </row>
    <row r="103" customFormat="false" ht="12.75" hidden="false" customHeight="true" outlineLevel="0" collapsed="false">
      <c r="A103" s="496" t="n">
        <v>971</v>
      </c>
      <c r="B103" s="497" t="s">
        <v>419</v>
      </c>
      <c r="C103" s="505" t="n">
        <v>554</v>
      </c>
      <c r="D103" s="525"/>
      <c r="E103" s="505" t="n">
        <v>245</v>
      </c>
      <c r="F103" s="506"/>
      <c r="G103" s="581" t="n">
        <v>140</v>
      </c>
      <c r="H103" s="525"/>
      <c r="I103" s="505" t="n">
        <v>40</v>
      </c>
      <c r="J103" s="506"/>
      <c r="K103" s="525" t="n">
        <v>979</v>
      </c>
      <c r="L103" s="508"/>
      <c r="M103" s="557" t="n">
        <v>838</v>
      </c>
      <c r="N103" s="557" t="n">
        <v>0</v>
      </c>
      <c r="O103" s="494" t="n">
        <v>152</v>
      </c>
      <c r="P103" s="550" t="n">
        <v>-77</v>
      </c>
      <c r="R103" s="550"/>
      <c r="S103" s="550"/>
      <c r="T103" s="550"/>
      <c r="U103" s="550"/>
      <c r="V103" s="550"/>
    </row>
    <row r="104" customFormat="false" ht="12.75" hidden="false" customHeight="true" outlineLevel="0" collapsed="false">
      <c r="A104" s="496" t="n">
        <v>972</v>
      </c>
      <c r="B104" s="497" t="s">
        <v>420</v>
      </c>
      <c r="C104" s="505" t="n">
        <v>694</v>
      </c>
      <c r="D104" s="525"/>
      <c r="E104" s="505" t="n">
        <v>388</v>
      </c>
      <c r="F104" s="506"/>
      <c r="G104" s="581" t="n">
        <v>27</v>
      </c>
      <c r="H104" s="525"/>
      <c r="I104" s="505" t="n">
        <v>41</v>
      </c>
      <c r="J104" s="506"/>
      <c r="K104" s="525" t="n">
        <v>1150</v>
      </c>
      <c r="L104" s="508"/>
      <c r="M104" s="557" t="n">
        <v>1044</v>
      </c>
      <c r="N104" s="557" t="n">
        <v>0</v>
      </c>
      <c r="O104" s="494" t="n">
        <v>428</v>
      </c>
      <c r="P104" s="550" t="n">
        <v>53</v>
      </c>
      <c r="R104" s="550"/>
      <c r="S104" s="550"/>
      <c r="T104" s="550"/>
      <c r="U104" s="550"/>
      <c r="V104" s="550"/>
    </row>
    <row r="105" customFormat="false" ht="12.75" hidden="false" customHeight="true" outlineLevel="0" collapsed="false">
      <c r="A105" s="496" t="n">
        <v>973</v>
      </c>
      <c r="B105" s="497" t="s">
        <v>421</v>
      </c>
      <c r="C105" s="505" t="n">
        <v>473</v>
      </c>
      <c r="D105" s="525"/>
      <c r="E105" s="505" t="n">
        <v>158</v>
      </c>
      <c r="F105" s="506"/>
      <c r="G105" s="581" t="n">
        <v>17</v>
      </c>
      <c r="H105" s="525"/>
      <c r="I105" s="505" t="n">
        <v>0</v>
      </c>
      <c r="J105" s="506"/>
      <c r="K105" s="525" t="n">
        <v>648</v>
      </c>
      <c r="L105" s="508"/>
      <c r="M105" s="557" t="n">
        <v>463</v>
      </c>
      <c r="N105" s="557" t="n">
        <v>0</v>
      </c>
      <c r="O105" s="494" t="n">
        <v>117</v>
      </c>
      <c r="P105" s="550" t="n">
        <v>7</v>
      </c>
      <c r="R105" s="550"/>
      <c r="S105" s="550"/>
      <c r="T105" s="550"/>
      <c r="U105" s="550"/>
      <c r="V105" s="550"/>
    </row>
    <row r="106" customFormat="false" ht="12.75" hidden="false" customHeight="true" outlineLevel="0" collapsed="false">
      <c r="A106" s="512" t="n">
        <v>974</v>
      </c>
      <c r="B106" s="513" t="s">
        <v>422</v>
      </c>
      <c r="C106" s="514" t="n">
        <v>1617</v>
      </c>
      <c r="D106" s="527" t="s">
        <v>322</v>
      </c>
      <c r="E106" s="514" t="n">
        <v>329</v>
      </c>
      <c r="F106" s="515" t="s">
        <v>322</v>
      </c>
      <c r="G106" s="583" t="n">
        <v>22</v>
      </c>
      <c r="H106" s="527" t="s">
        <v>322</v>
      </c>
      <c r="I106" s="514" t="n">
        <v>0</v>
      </c>
      <c r="J106" s="515" t="s">
        <v>322</v>
      </c>
      <c r="K106" s="527" t="n">
        <v>1968</v>
      </c>
      <c r="L106" s="517" t="s">
        <v>322</v>
      </c>
      <c r="M106" s="557" t="n">
        <v>1878</v>
      </c>
      <c r="N106" s="557" t="n">
        <v>0</v>
      </c>
      <c r="O106" s="494" t="n">
        <v>366</v>
      </c>
      <c r="P106" s="550" t="n">
        <v>81.3154034229829</v>
      </c>
      <c r="R106" s="550"/>
      <c r="S106" s="550"/>
      <c r="T106" s="550"/>
      <c r="U106" s="550"/>
      <c r="V106" s="550"/>
    </row>
    <row r="107" customFormat="false" ht="11.25" hidden="false" customHeight="true" outlineLevel="0" collapsed="false">
      <c r="A107" s="522"/>
      <c r="B107" s="497"/>
      <c r="C107" s="565"/>
      <c r="D107" s="598"/>
      <c r="E107" s="565"/>
      <c r="F107" s="598"/>
      <c r="G107" s="565"/>
      <c r="H107" s="598"/>
      <c r="I107" s="565"/>
      <c r="J107" s="598"/>
      <c r="K107" s="565"/>
      <c r="L107" s="557"/>
      <c r="M107" s="557"/>
    </row>
    <row r="108" customFormat="false" ht="12.75" hidden="false" customHeight="true" outlineLevel="0" collapsed="false">
      <c r="A108" s="530" t="s">
        <v>423</v>
      </c>
      <c r="B108" s="530"/>
      <c r="C108" s="566" t="n">
        <v>69753</v>
      </c>
      <c r="D108" s="533"/>
      <c r="E108" s="566" t="n">
        <v>52941</v>
      </c>
      <c r="F108" s="534"/>
      <c r="G108" s="535" t="n">
        <v>4867</v>
      </c>
      <c r="H108" s="533"/>
      <c r="I108" s="566" t="n">
        <v>7220</v>
      </c>
      <c r="J108" s="534"/>
      <c r="K108" s="535" t="n">
        <v>134781</v>
      </c>
      <c r="L108" s="599"/>
    </row>
    <row r="109" customFormat="false" ht="12.75" hidden="false" customHeight="true" outlineLevel="0" collapsed="false">
      <c r="A109" s="537" t="s">
        <v>424</v>
      </c>
      <c r="B109" s="537"/>
      <c r="C109" s="568" t="n">
        <v>3338</v>
      </c>
      <c r="D109" s="539"/>
      <c r="E109" s="568" t="n">
        <v>1120</v>
      </c>
      <c r="F109" s="540"/>
      <c r="G109" s="541" t="n">
        <v>206</v>
      </c>
      <c r="H109" s="539"/>
      <c r="I109" s="568" t="n">
        <v>81</v>
      </c>
      <c r="J109" s="540"/>
      <c r="K109" s="541" t="n">
        <v>4745</v>
      </c>
      <c r="L109" s="600"/>
    </row>
    <row r="110" customFormat="false" ht="12.75" hidden="false" customHeight="true" outlineLevel="0" collapsed="false">
      <c r="A110" s="543" t="s">
        <v>425</v>
      </c>
      <c r="B110" s="543"/>
      <c r="C110" s="570" t="n">
        <v>73091</v>
      </c>
      <c r="D110" s="546"/>
      <c r="E110" s="570" t="n">
        <v>54061</v>
      </c>
      <c r="F110" s="547"/>
      <c r="G110" s="548" t="n">
        <v>5073</v>
      </c>
      <c r="H110" s="546"/>
      <c r="I110" s="570" t="n">
        <v>7301</v>
      </c>
      <c r="J110" s="547"/>
      <c r="K110" s="548" t="n">
        <v>139526</v>
      </c>
      <c r="L110" s="601"/>
    </row>
    <row r="111" customFormat="false" ht="11.25" hidden="false" customHeight="false" outlineLevel="0" collapsed="false">
      <c r="A111" s="492" t="s">
        <v>474</v>
      </c>
      <c r="B111" s="492"/>
      <c r="C111" s="495"/>
    </row>
    <row r="112" customFormat="false" ht="5.25" hidden="false" customHeight="true" outlineLevel="0" collapsed="false"/>
  </sheetData>
  <mergeCells count="16">
    <mergeCell ref="A1:L1"/>
    <mergeCell ref="A3:B3"/>
    <mergeCell ref="C3:D3"/>
    <mergeCell ref="E3:F3"/>
    <mergeCell ref="G3:H3"/>
    <mergeCell ref="I3:J3"/>
    <mergeCell ref="K3:L3"/>
    <mergeCell ref="A59:B59"/>
    <mergeCell ref="C59:D59"/>
    <mergeCell ref="E59:F59"/>
    <mergeCell ref="G59:H59"/>
    <mergeCell ref="I59:J59"/>
    <mergeCell ref="K59:L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60:C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G4:G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G60:G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I4:I5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I60:I10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C4:C5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C60:C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E4:E5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E60:E10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G4:G5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G60:G10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I4:I5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I60:I106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C4:C56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C4:C56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G4:G56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I4:I56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C4:C56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4:E56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G4:G56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I4:I56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C4:C56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C4:C56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C4:C56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E4:E56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conditionalFormatting sqref="E4:E56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G4:G56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conditionalFormatting sqref="G4:G56">
    <cfRule type="cellIs" priority="58" operator="equal" aboveAverage="0" equalAverage="0" bottom="0" percent="0" rank="0" text="" dxfId="56">
      <formula>"NR"</formula>
    </cfRule>
    <cfRule type="cellIs" priority="59" operator="equal" aboveAverage="0" equalAverage="0" bottom="0" percent="0" rank="0" text="" dxfId="57">
      <formula>"ND"</formula>
    </cfRule>
  </conditionalFormatting>
  <conditionalFormatting sqref="I4:I56">
    <cfRule type="cellIs" priority="60" operator="equal" aboveAverage="0" equalAverage="0" bottom="0" percent="0" rank="0" text="" dxfId="58">
      <formula>"NR"</formula>
    </cfRule>
    <cfRule type="cellIs" priority="61" operator="equal" aboveAverage="0" equalAverage="0" bottom="0" percent="0" rank="0" text="" dxfId="59">
      <formula>"ND"</formula>
    </cfRule>
  </conditionalFormatting>
  <conditionalFormatting sqref="I4:I56">
    <cfRule type="cellIs" priority="62" operator="equal" aboveAverage="0" equalAverage="0" bottom="0" percent="0" rank="0" text="" dxfId="60">
      <formula>"NR"</formula>
    </cfRule>
    <cfRule type="cellIs" priority="63" operator="equal" aboveAverage="0" equalAverage="0" bottom="0" percent="0" rank="0" text="" dxfId="61">
      <formula>"ND"</formula>
    </cfRule>
  </conditionalFormatting>
  <conditionalFormatting sqref="I4:I56">
    <cfRule type="cellIs" priority="64" operator="equal" aboveAverage="0" equalAverage="0" bottom="0" percent="0" rank="0" text="" dxfId="62">
      <formula>"NR"</formula>
    </cfRule>
    <cfRule type="cellIs" priority="65" operator="equal" aboveAverage="0" equalAverage="0" bottom="0" percent="0" rank="0" text="" dxfId="63">
      <formula>"ND"</formula>
    </cfRule>
  </conditionalFormatting>
  <conditionalFormatting sqref="I4:I56">
    <cfRule type="cellIs" priority="66" operator="equal" aboveAverage="0" equalAverage="0" bottom="0" percent="0" rank="0" text="" dxfId="64">
      <formula>"NR"</formula>
    </cfRule>
    <cfRule type="cellIs" priority="67" operator="equal" aboveAverage="0" equalAverage="0" bottom="0" percent="0" rank="0" text="" dxfId="65">
      <formula>"ND"</formula>
    </cfRule>
  </conditionalFormatting>
  <conditionalFormatting sqref="C60:C106">
    <cfRule type="cellIs" priority="68" operator="equal" aboveAverage="0" equalAverage="0" bottom="0" percent="0" rank="0" text="" dxfId="66">
      <formula>"NR"</formula>
    </cfRule>
    <cfRule type="cellIs" priority="69" operator="equal" aboveAverage="0" equalAverage="0" bottom="0" percent="0" rank="0" text="" dxfId="67">
      <formula>"ND"</formula>
    </cfRule>
  </conditionalFormatting>
  <conditionalFormatting sqref="G60:G106">
    <cfRule type="cellIs" priority="70" operator="equal" aboveAverage="0" equalAverage="0" bottom="0" percent="0" rank="0" text="" dxfId="68">
      <formula>"NR"</formula>
    </cfRule>
    <cfRule type="cellIs" priority="71" operator="equal" aboveAverage="0" equalAverage="0" bottom="0" percent="0" rank="0" text="" dxfId="69">
      <formula>"ND"</formula>
    </cfRule>
  </conditionalFormatting>
  <conditionalFormatting sqref="I60:I106">
    <cfRule type="cellIs" priority="72" operator="equal" aboveAverage="0" equalAverage="0" bottom="0" percent="0" rank="0" text="" dxfId="70">
      <formula>"NR"</formula>
    </cfRule>
    <cfRule type="cellIs" priority="73" operator="equal" aboveAverage="0" equalAverage="0" bottom="0" percent="0" rank="0" text="" dxfId="71">
      <formula>"ND"</formula>
    </cfRule>
  </conditionalFormatting>
  <conditionalFormatting sqref="C60:C106">
    <cfRule type="cellIs" priority="74" operator="equal" aboveAverage="0" equalAverage="0" bottom="0" percent="0" rank="0" text="" dxfId="72">
      <formula>"NR"</formula>
    </cfRule>
    <cfRule type="cellIs" priority="75" operator="equal" aboveAverage="0" equalAverage="0" bottom="0" percent="0" rank="0" text="" dxfId="73">
      <formula>"ND"</formula>
    </cfRule>
  </conditionalFormatting>
  <conditionalFormatting sqref="E60:E106">
    <cfRule type="cellIs" priority="76" operator="equal" aboveAverage="0" equalAverage="0" bottom="0" percent="0" rank="0" text="" dxfId="74">
      <formula>"NR"</formula>
    </cfRule>
    <cfRule type="cellIs" priority="77" operator="equal" aboveAverage="0" equalAverage="0" bottom="0" percent="0" rank="0" text="" dxfId="75">
      <formula>"ND"</formula>
    </cfRule>
  </conditionalFormatting>
  <conditionalFormatting sqref="G60:G106">
    <cfRule type="cellIs" priority="78" operator="equal" aboveAverage="0" equalAverage="0" bottom="0" percent="0" rank="0" text="" dxfId="76">
      <formula>"NR"</formula>
    </cfRule>
    <cfRule type="cellIs" priority="79" operator="equal" aboveAverage="0" equalAverage="0" bottom="0" percent="0" rank="0" text="" dxfId="77">
      <formula>"ND"</formula>
    </cfRule>
  </conditionalFormatting>
  <conditionalFormatting sqref="I60:I106">
    <cfRule type="cellIs" priority="80" operator="equal" aboveAverage="0" equalAverage="0" bottom="0" percent="0" rank="0" text="" dxfId="78">
      <formula>"NR"</formula>
    </cfRule>
    <cfRule type="cellIs" priority="81" operator="equal" aboveAverage="0" equalAverage="0" bottom="0" percent="0" rank="0" text="" dxfId="79">
      <formula>"ND"</formula>
    </cfRule>
  </conditionalFormatting>
  <conditionalFormatting sqref="C60:C106">
    <cfRule type="cellIs" priority="82" operator="equal" aboveAverage="0" equalAverage="0" bottom="0" percent="0" rank="0" text="" dxfId="80">
      <formula>"NR"</formula>
    </cfRule>
    <cfRule type="cellIs" priority="83" operator="equal" aboveAverage="0" equalAverage="0" bottom="0" percent="0" rank="0" text="" dxfId="81">
      <formula>"ND"</formula>
    </cfRule>
  </conditionalFormatting>
  <conditionalFormatting sqref="C60:C106">
    <cfRule type="cellIs" priority="84" operator="equal" aboveAverage="0" equalAverage="0" bottom="0" percent="0" rank="0" text="" dxfId="82">
      <formula>"NR"</formula>
    </cfRule>
    <cfRule type="cellIs" priority="85" operator="equal" aboveAverage="0" equalAverage="0" bottom="0" percent="0" rank="0" text="" dxfId="83">
      <formula>"ND"</formula>
    </cfRule>
  </conditionalFormatting>
  <conditionalFormatting sqref="E60:E106">
    <cfRule type="cellIs" priority="86" operator="equal" aboveAverage="0" equalAverage="0" bottom="0" percent="0" rank="0" text="" dxfId="84">
      <formula>"NR"</formula>
    </cfRule>
    <cfRule type="cellIs" priority="87" operator="equal" aboveAverage="0" equalAverage="0" bottom="0" percent="0" rank="0" text="" dxfId="85">
      <formula>"ND"</formula>
    </cfRule>
  </conditionalFormatting>
  <conditionalFormatting sqref="E60:E106">
    <cfRule type="cellIs" priority="88" operator="equal" aboveAverage="0" equalAverage="0" bottom="0" percent="0" rank="0" text="" dxfId="86">
      <formula>"NR"</formula>
    </cfRule>
    <cfRule type="cellIs" priority="89" operator="equal" aboveAverage="0" equalAverage="0" bottom="0" percent="0" rank="0" text="" dxfId="87">
      <formula>"ND"</formula>
    </cfRule>
  </conditionalFormatting>
  <conditionalFormatting sqref="G60:G106">
    <cfRule type="cellIs" priority="90" operator="equal" aboveAverage="0" equalAverage="0" bottom="0" percent="0" rank="0" text="" dxfId="88">
      <formula>"NR"</formula>
    </cfRule>
    <cfRule type="cellIs" priority="91" operator="equal" aboveAverage="0" equalAverage="0" bottom="0" percent="0" rank="0" text="" dxfId="89">
      <formula>"ND"</formula>
    </cfRule>
  </conditionalFormatting>
  <conditionalFormatting sqref="G60:G106">
    <cfRule type="cellIs" priority="92" operator="equal" aboveAverage="0" equalAverage="0" bottom="0" percent="0" rank="0" text="" dxfId="90">
      <formula>"NR"</formula>
    </cfRule>
    <cfRule type="cellIs" priority="93" operator="equal" aboveAverage="0" equalAverage="0" bottom="0" percent="0" rank="0" text="" dxfId="91">
      <formula>"ND"</formula>
    </cfRule>
  </conditionalFormatting>
  <conditionalFormatting sqref="I60:I106">
    <cfRule type="cellIs" priority="94" operator="equal" aboveAverage="0" equalAverage="0" bottom="0" percent="0" rank="0" text="" dxfId="92">
      <formula>"NR"</formula>
    </cfRule>
    <cfRule type="cellIs" priority="95" operator="equal" aboveAverage="0" equalAverage="0" bottom="0" percent="0" rank="0" text="" dxfId="93">
      <formula>"ND"</formula>
    </cfRule>
  </conditionalFormatting>
  <conditionalFormatting sqref="I60:I106">
    <cfRule type="cellIs" priority="96" operator="equal" aboveAverage="0" equalAverage="0" bottom="0" percent="0" rank="0" text="" dxfId="94">
      <formula>"NR"</formula>
    </cfRule>
    <cfRule type="cellIs" priority="97" operator="equal" aboveAverage="0" equalAverage="0" bottom="0" percent="0" rank="0" text="" dxfId="95">
      <formula>"ND"</formula>
    </cfRule>
  </conditionalFormatting>
  <hyperlinks>
    <hyperlink ref="R1" location="Sommaire!A1" display="Retour au sommaire"/>
  </hyperlinks>
  <printOptions headings="false" gridLines="false" gridLinesSet="true" horizontalCentered="true" verticalCentered="false"/>
  <pageMargins left="0.240277777777778" right="0.240277777777778" top="0.470138888888889" bottom="0.4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1.25" outlineLevelRow="0" outlineLevelCol="0"/>
  <cols>
    <col collapsed="false" customWidth="true" hidden="false" outlineLevel="0" max="1" min="1" style="42" width="4.43"/>
    <col collapsed="false" customWidth="true" hidden="false" outlineLevel="0" max="2" min="2" style="42" width="25.71"/>
    <col collapsed="false" customWidth="true" hidden="false" outlineLevel="0" max="3" min="3" style="42" width="6.57"/>
    <col collapsed="false" customWidth="true" hidden="false" outlineLevel="0" max="4" min="4" style="481" width="2.42"/>
    <col collapsed="false" customWidth="true" hidden="false" outlineLevel="0" max="5" min="5" style="42" width="11.71"/>
    <col collapsed="false" customWidth="true" hidden="false" outlineLevel="0" max="6" min="6" style="481" width="2"/>
    <col collapsed="false" customWidth="true" hidden="false" outlineLevel="0" max="7" min="7" style="42" width="10.29"/>
    <col collapsed="false" customWidth="true" hidden="false" outlineLevel="0" max="8" min="8" style="481" width="2.29"/>
    <col collapsed="false" customWidth="true" hidden="false" outlineLevel="0" max="9" min="9" style="42" width="8.42"/>
    <col collapsed="false" customWidth="true" hidden="false" outlineLevel="0" max="10" min="10" style="481" width="1.85"/>
    <col collapsed="false" customWidth="true" hidden="false" outlineLevel="0" max="11" min="11" style="42" width="11.14"/>
    <col collapsed="false" customWidth="true" hidden="false" outlineLevel="0" max="12" min="12" style="481" width="2.14"/>
    <col collapsed="false" customWidth="true" hidden="false" outlineLevel="0" max="13" min="13" style="42" width="6.71"/>
    <col collapsed="false" customWidth="true" hidden="false" outlineLevel="0" max="14" min="14" style="481" width="2"/>
    <col collapsed="false" customWidth="true" hidden="false" outlineLevel="0" max="15" min="15" style="42" width="3.71"/>
    <col collapsed="false" customWidth="true" hidden="false" outlineLevel="0" max="17" min="16" style="42" width="6.71"/>
    <col collapsed="false" customWidth="true" hidden="false" outlineLevel="0" max="18" min="18" style="42" width="5.43"/>
    <col collapsed="false" customWidth="true" hidden="false" outlineLevel="0" max="21" min="19" style="42" width="6.15"/>
    <col collapsed="false" customWidth="false" hidden="false" outlineLevel="0" max="1025" min="22" style="42" width="11.42"/>
  </cols>
  <sheetData>
    <row r="1" s="550" customFormat="true" ht="26.25" hidden="false" customHeight="true" outlineLevel="0" collapsed="false">
      <c r="A1" s="602" t="s">
        <v>493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P1" s="21" t="s">
        <v>49</v>
      </c>
    </row>
    <row r="2" customFormat="false" ht="13.5" hidden="false" customHeight="true" outlineLevel="0" collapsed="false">
      <c r="A2" s="593"/>
      <c r="B2" s="593"/>
      <c r="C2" s="593"/>
      <c r="D2" s="488"/>
      <c r="E2" s="593"/>
      <c r="F2" s="488"/>
      <c r="G2" s="593"/>
      <c r="H2" s="488"/>
      <c r="I2" s="593"/>
      <c r="J2" s="488"/>
      <c r="K2" s="593"/>
      <c r="L2" s="488"/>
      <c r="M2" s="593"/>
    </row>
    <row r="3" s="550" customFormat="true" ht="63" hidden="false" customHeight="true" outlineLevel="0" collapsed="false">
      <c r="A3" s="573" t="s">
        <v>310</v>
      </c>
      <c r="B3" s="573"/>
      <c r="C3" s="490" t="s">
        <v>304</v>
      </c>
      <c r="D3" s="490"/>
      <c r="E3" s="490" t="s">
        <v>494</v>
      </c>
      <c r="F3" s="490"/>
      <c r="G3" s="490" t="s">
        <v>495</v>
      </c>
      <c r="H3" s="490"/>
      <c r="I3" s="490" t="s">
        <v>496</v>
      </c>
      <c r="J3" s="490"/>
      <c r="K3" s="490" t="s">
        <v>497</v>
      </c>
      <c r="L3" s="490"/>
      <c r="M3" s="490" t="s">
        <v>498</v>
      </c>
      <c r="N3" s="490"/>
    </row>
    <row r="4" customFormat="false" ht="12.75" hidden="false" customHeight="true" outlineLevel="0" collapsed="false">
      <c r="A4" s="603" t="n">
        <v>1</v>
      </c>
      <c r="B4" s="526" t="s">
        <v>318</v>
      </c>
      <c r="C4" s="498" t="n">
        <v>30</v>
      </c>
      <c r="D4" s="524"/>
      <c r="E4" s="498" t="s">
        <v>499</v>
      </c>
      <c r="F4" s="499"/>
      <c r="G4" s="498" t="n">
        <v>42</v>
      </c>
      <c r="H4" s="499"/>
      <c r="I4" s="579" t="s">
        <v>499</v>
      </c>
      <c r="J4" s="524"/>
      <c r="K4" s="498" t="s">
        <v>499</v>
      </c>
      <c r="L4" s="499"/>
      <c r="M4" s="579" t="n">
        <v>30</v>
      </c>
      <c r="N4" s="604"/>
    </row>
    <row r="5" customFormat="false" ht="12.75" hidden="false" customHeight="true" outlineLevel="0" collapsed="false">
      <c r="A5" s="603" t="n">
        <v>2</v>
      </c>
      <c r="B5" s="526" t="s">
        <v>319</v>
      </c>
      <c r="C5" s="505" t="n">
        <v>61</v>
      </c>
      <c r="D5" s="525"/>
      <c r="E5" s="505" t="n">
        <v>5</v>
      </c>
      <c r="F5" s="506"/>
      <c r="G5" s="505" t="n">
        <v>0</v>
      </c>
      <c r="H5" s="506"/>
      <c r="I5" s="581" t="n">
        <v>3</v>
      </c>
      <c r="J5" s="525"/>
      <c r="K5" s="505" t="n">
        <v>0</v>
      </c>
      <c r="L5" s="506"/>
      <c r="M5" s="581" t="n">
        <v>69</v>
      </c>
      <c r="N5" s="605"/>
    </row>
    <row r="6" customFormat="false" ht="12.75" hidden="false" customHeight="true" outlineLevel="0" collapsed="false">
      <c r="A6" s="603" t="n">
        <v>3</v>
      </c>
      <c r="B6" s="526" t="s">
        <v>320</v>
      </c>
      <c r="C6" s="505" t="n">
        <v>16</v>
      </c>
      <c r="D6" s="525"/>
      <c r="E6" s="505" t="n">
        <v>0</v>
      </c>
      <c r="F6" s="506"/>
      <c r="G6" s="505" t="n">
        <v>13</v>
      </c>
      <c r="H6" s="506"/>
      <c r="I6" s="581" t="n">
        <v>0</v>
      </c>
      <c r="J6" s="525"/>
      <c r="K6" s="505" t="n">
        <v>0</v>
      </c>
      <c r="L6" s="506"/>
      <c r="M6" s="581" t="n">
        <v>29</v>
      </c>
      <c r="N6" s="605"/>
    </row>
    <row r="7" customFormat="false" ht="12.75" hidden="false" customHeight="true" outlineLevel="0" collapsed="false">
      <c r="A7" s="603" t="n">
        <v>4</v>
      </c>
      <c r="B7" s="526" t="s">
        <v>321</v>
      </c>
      <c r="C7" s="505" t="s">
        <v>500</v>
      </c>
      <c r="D7" s="606"/>
      <c r="E7" s="505" t="s">
        <v>500</v>
      </c>
      <c r="F7" s="607"/>
      <c r="G7" s="505" t="s">
        <v>500</v>
      </c>
      <c r="H7" s="607"/>
      <c r="I7" s="581" t="s">
        <v>500</v>
      </c>
      <c r="J7" s="606"/>
      <c r="K7" s="505" t="s">
        <v>500</v>
      </c>
      <c r="L7" s="607"/>
      <c r="M7" s="581" t="s">
        <v>500</v>
      </c>
      <c r="N7" s="608"/>
    </row>
    <row r="8" customFormat="false" ht="12.75" hidden="false" customHeight="true" outlineLevel="0" collapsed="false">
      <c r="A8" s="603" t="n">
        <v>5</v>
      </c>
      <c r="B8" s="526" t="s">
        <v>323</v>
      </c>
      <c r="C8" s="505" t="n">
        <v>2</v>
      </c>
      <c r="D8" s="606"/>
      <c r="E8" s="505" t="n">
        <v>1</v>
      </c>
      <c r="F8" s="607"/>
      <c r="G8" s="505" t="n">
        <v>2</v>
      </c>
      <c r="H8" s="607"/>
      <c r="I8" s="581" t="n">
        <v>0</v>
      </c>
      <c r="J8" s="606"/>
      <c r="K8" s="505" t="n">
        <v>0</v>
      </c>
      <c r="L8" s="607"/>
      <c r="M8" s="581" t="n">
        <v>5</v>
      </c>
      <c r="N8" s="608"/>
    </row>
    <row r="9" customFormat="false" ht="12.75" hidden="false" customHeight="true" outlineLevel="0" collapsed="false">
      <c r="A9" s="603" t="n">
        <v>6</v>
      </c>
      <c r="B9" s="526" t="s">
        <v>324</v>
      </c>
      <c r="C9" s="505" t="n">
        <v>23</v>
      </c>
      <c r="D9" s="525"/>
      <c r="E9" s="505" t="n">
        <v>0</v>
      </c>
      <c r="F9" s="506"/>
      <c r="G9" s="505" t="n">
        <v>53</v>
      </c>
      <c r="H9" s="506"/>
      <c r="I9" s="581" t="n">
        <v>16</v>
      </c>
      <c r="J9" s="525"/>
      <c r="K9" s="505" t="n">
        <v>18</v>
      </c>
      <c r="L9" s="609"/>
      <c r="M9" s="581" t="n">
        <v>110</v>
      </c>
      <c r="N9" s="605"/>
    </row>
    <row r="10" customFormat="false" ht="12.75" hidden="false" customHeight="true" outlineLevel="0" collapsed="false">
      <c r="A10" s="603" t="n">
        <v>7</v>
      </c>
      <c r="B10" s="526" t="s">
        <v>325</v>
      </c>
      <c r="C10" s="505" t="n">
        <v>49</v>
      </c>
      <c r="D10" s="610"/>
      <c r="E10" s="505" t="s">
        <v>499</v>
      </c>
      <c r="F10" s="609"/>
      <c r="G10" s="505" t="n">
        <v>22</v>
      </c>
      <c r="H10" s="609"/>
      <c r="I10" s="581" t="n">
        <v>1</v>
      </c>
      <c r="J10" s="610"/>
      <c r="K10" s="505" t="s">
        <v>499</v>
      </c>
      <c r="L10" s="609"/>
      <c r="M10" s="581" t="n">
        <v>72</v>
      </c>
      <c r="N10" s="605"/>
    </row>
    <row r="11" customFormat="false" ht="12.75" hidden="false" customHeight="true" outlineLevel="0" collapsed="false">
      <c r="A11" s="603" t="n">
        <v>8</v>
      </c>
      <c r="B11" s="526" t="s">
        <v>326</v>
      </c>
      <c r="C11" s="505" t="n">
        <v>9</v>
      </c>
      <c r="D11" s="610"/>
      <c r="E11" s="505" t="n">
        <v>6</v>
      </c>
      <c r="F11" s="609"/>
      <c r="G11" s="505" t="n">
        <v>11</v>
      </c>
      <c r="H11" s="506"/>
      <c r="I11" s="581" t="n">
        <v>3</v>
      </c>
      <c r="J11" s="525"/>
      <c r="K11" s="505" t="n">
        <v>7</v>
      </c>
      <c r="L11" s="506"/>
      <c r="M11" s="581" t="n">
        <v>36</v>
      </c>
      <c r="N11" s="605"/>
    </row>
    <row r="12" customFormat="false" ht="12.75" hidden="false" customHeight="true" outlineLevel="0" collapsed="false">
      <c r="A12" s="603" t="n">
        <v>9</v>
      </c>
      <c r="B12" s="526" t="s">
        <v>327</v>
      </c>
      <c r="C12" s="505" t="n">
        <v>6</v>
      </c>
      <c r="D12" s="610"/>
      <c r="E12" s="505" t="n">
        <v>0</v>
      </c>
      <c r="F12" s="609"/>
      <c r="G12" s="505" t="n">
        <v>0</v>
      </c>
      <c r="H12" s="506"/>
      <c r="I12" s="581" t="n">
        <v>4</v>
      </c>
      <c r="J12" s="525"/>
      <c r="K12" s="505" t="n">
        <v>0</v>
      </c>
      <c r="L12" s="506"/>
      <c r="M12" s="581" t="n">
        <v>10</v>
      </c>
      <c r="N12" s="605"/>
    </row>
    <row r="13" customFormat="false" ht="12.75" hidden="false" customHeight="true" outlineLevel="0" collapsed="false">
      <c r="A13" s="603" t="n">
        <v>10</v>
      </c>
      <c r="B13" s="526" t="s">
        <v>328</v>
      </c>
      <c r="C13" s="505" t="n">
        <v>27</v>
      </c>
      <c r="D13" s="610"/>
      <c r="E13" s="505" t="n">
        <v>2</v>
      </c>
      <c r="F13" s="609"/>
      <c r="G13" s="505" t="n">
        <v>24</v>
      </c>
      <c r="H13" s="506"/>
      <c r="I13" s="581" t="n">
        <v>1</v>
      </c>
      <c r="J13" s="525"/>
      <c r="K13" s="505" t="n">
        <v>0</v>
      </c>
      <c r="L13" s="506"/>
      <c r="M13" s="581" t="n">
        <v>54</v>
      </c>
      <c r="N13" s="605"/>
    </row>
    <row r="14" customFormat="false" ht="12.75" hidden="false" customHeight="true" outlineLevel="0" collapsed="false">
      <c r="A14" s="603" t="n">
        <v>11</v>
      </c>
      <c r="B14" s="526" t="s">
        <v>329</v>
      </c>
      <c r="C14" s="505" t="n">
        <v>11</v>
      </c>
      <c r="D14" s="610"/>
      <c r="E14" s="505" t="n">
        <v>0</v>
      </c>
      <c r="F14" s="609"/>
      <c r="G14" s="505" t="n">
        <v>19</v>
      </c>
      <c r="H14" s="506"/>
      <c r="I14" s="581" t="n">
        <v>9</v>
      </c>
      <c r="J14" s="525"/>
      <c r="K14" s="505" t="n">
        <v>6</v>
      </c>
      <c r="L14" s="506"/>
      <c r="M14" s="581" t="n">
        <v>45</v>
      </c>
      <c r="N14" s="605"/>
    </row>
    <row r="15" customFormat="false" ht="12.75" hidden="false" customHeight="true" outlineLevel="0" collapsed="false">
      <c r="A15" s="603" t="n">
        <v>12</v>
      </c>
      <c r="B15" s="526" t="s">
        <v>330</v>
      </c>
      <c r="C15" s="505" t="n">
        <v>19</v>
      </c>
      <c r="D15" s="610"/>
      <c r="E15" s="505" t="n">
        <v>3</v>
      </c>
      <c r="F15" s="609"/>
      <c r="G15" s="505" t="n">
        <v>6</v>
      </c>
      <c r="H15" s="609"/>
      <c r="I15" s="581" t="n">
        <v>2</v>
      </c>
      <c r="J15" s="610"/>
      <c r="K15" s="505" t="n">
        <v>1</v>
      </c>
      <c r="L15" s="609"/>
      <c r="M15" s="581" t="n">
        <v>31</v>
      </c>
      <c r="N15" s="605"/>
    </row>
    <row r="16" customFormat="false" ht="12.75" hidden="false" customHeight="true" outlineLevel="0" collapsed="false">
      <c r="A16" s="603" t="n">
        <v>13</v>
      </c>
      <c r="B16" s="526" t="s">
        <v>331</v>
      </c>
      <c r="C16" s="505" t="n">
        <v>54</v>
      </c>
      <c r="D16" s="525"/>
      <c r="E16" s="505" t="n">
        <v>1</v>
      </c>
      <c r="F16" s="506"/>
      <c r="G16" s="505" t="n">
        <v>75</v>
      </c>
      <c r="H16" s="506"/>
      <c r="I16" s="581" t="n">
        <v>60</v>
      </c>
      <c r="J16" s="525"/>
      <c r="K16" s="505" t="n">
        <v>12</v>
      </c>
      <c r="L16" s="506"/>
      <c r="M16" s="581" t="n">
        <v>202</v>
      </c>
      <c r="N16" s="605"/>
    </row>
    <row r="17" customFormat="false" ht="12.75" hidden="false" customHeight="true" outlineLevel="0" collapsed="false">
      <c r="A17" s="603" t="n">
        <v>14</v>
      </c>
      <c r="B17" s="526" t="s">
        <v>332</v>
      </c>
      <c r="C17" s="505" t="s">
        <v>500</v>
      </c>
      <c r="D17" s="525"/>
      <c r="E17" s="505" t="s">
        <v>500</v>
      </c>
      <c r="F17" s="506"/>
      <c r="G17" s="505" t="s">
        <v>500</v>
      </c>
      <c r="H17" s="506"/>
      <c r="I17" s="581" t="s">
        <v>500</v>
      </c>
      <c r="J17" s="525"/>
      <c r="K17" s="505" t="s">
        <v>500</v>
      </c>
      <c r="L17" s="506"/>
      <c r="M17" s="581" t="s">
        <v>500</v>
      </c>
      <c r="N17" s="605"/>
    </row>
    <row r="18" customFormat="false" ht="12.75" hidden="false" customHeight="true" outlineLevel="0" collapsed="false">
      <c r="A18" s="603" t="n">
        <v>15</v>
      </c>
      <c r="B18" s="526" t="s">
        <v>333</v>
      </c>
      <c r="C18" s="505" t="n">
        <v>2</v>
      </c>
      <c r="D18" s="525"/>
      <c r="E18" s="505" t="n">
        <v>1</v>
      </c>
      <c r="F18" s="506"/>
      <c r="G18" s="505" t="n">
        <v>6</v>
      </c>
      <c r="H18" s="506"/>
      <c r="I18" s="581" t="n">
        <v>1</v>
      </c>
      <c r="J18" s="525"/>
      <c r="K18" s="505" t="n">
        <v>0</v>
      </c>
      <c r="L18" s="506"/>
      <c r="M18" s="581" t="n">
        <v>10</v>
      </c>
      <c r="N18" s="605"/>
    </row>
    <row r="19" customFormat="false" ht="12.75" hidden="false" customHeight="true" outlineLevel="0" collapsed="false">
      <c r="A19" s="603" t="n">
        <v>16</v>
      </c>
      <c r="B19" s="526" t="s">
        <v>334</v>
      </c>
      <c r="C19" s="505" t="n">
        <v>37</v>
      </c>
      <c r="D19" s="525"/>
      <c r="E19" s="505" t="n">
        <v>0</v>
      </c>
      <c r="F19" s="506"/>
      <c r="G19" s="505" t="n">
        <v>0</v>
      </c>
      <c r="H19" s="506"/>
      <c r="I19" s="581" t="n">
        <v>0</v>
      </c>
      <c r="J19" s="525"/>
      <c r="K19" s="505" t="n">
        <v>2</v>
      </c>
      <c r="L19" s="506"/>
      <c r="M19" s="581" t="n">
        <v>39</v>
      </c>
      <c r="N19" s="605"/>
    </row>
    <row r="20" customFormat="false" ht="12.75" hidden="false" customHeight="true" outlineLevel="0" collapsed="false">
      <c r="A20" s="603" t="n">
        <v>17</v>
      </c>
      <c r="B20" s="526" t="s">
        <v>335</v>
      </c>
      <c r="C20" s="505" t="s">
        <v>499</v>
      </c>
      <c r="D20" s="610"/>
      <c r="E20" s="505" t="s">
        <v>499</v>
      </c>
      <c r="F20" s="609"/>
      <c r="G20" s="505" t="s">
        <v>499</v>
      </c>
      <c r="H20" s="609"/>
      <c r="I20" s="581" t="s">
        <v>499</v>
      </c>
      <c r="J20" s="610"/>
      <c r="K20" s="505" t="s">
        <v>499</v>
      </c>
      <c r="L20" s="609"/>
      <c r="M20" s="581" t="s">
        <v>499</v>
      </c>
      <c r="N20" s="605"/>
    </row>
    <row r="21" customFormat="false" ht="12.75" hidden="false" customHeight="true" outlineLevel="0" collapsed="false">
      <c r="A21" s="603" t="n">
        <v>18</v>
      </c>
      <c r="B21" s="526" t="s">
        <v>336</v>
      </c>
      <c r="C21" s="505" t="n">
        <v>63</v>
      </c>
      <c r="D21" s="525"/>
      <c r="E21" s="505" t="n">
        <v>2</v>
      </c>
      <c r="F21" s="506"/>
      <c r="G21" s="505" t="n">
        <v>59</v>
      </c>
      <c r="H21" s="506"/>
      <c r="I21" s="581" t="n">
        <v>2</v>
      </c>
      <c r="J21" s="525"/>
      <c r="K21" s="505" t="n">
        <v>16</v>
      </c>
      <c r="L21" s="506"/>
      <c r="M21" s="581" t="n">
        <v>142</v>
      </c>
      <c r="N21" s="605"/>
    </row>
    <row r="22" customFormat="false" ht="12.75" hidden="false" customHeight="true" outlineLevel="0" collapsed="false">
      <c r="A22" s="603" t="n">
        <v>19</v>
      </c>
      <c r="B22" s="526" t="s">
        <v>337</v>
      </c>
      <c r="C22" s="505" t="n">
        <v>27</v>
      </c>
      <c r="D22" s="525"/>
      <c r="E22" s="505" t="n">
        <v>0</v>
      </c>
      <c r="F22" s="506"/>
      <c r="G22" s="505" t="n">
        <v>4</v>
      </c>
      <c r="H22" s="506"/>
      <c r="I22" s="581" t="n">
        <v>1</v>
      </c>
      <c r="J22" s="525"/>
      <c r="K22" s="505" t="n">
        <v>1</v>
      </c>
      <c r="L22" s="506"/>
      <c r="M22" s="581" t="n">
        <v>33</v>
      </c>
      <c r="N22" s="605"/>
    </row>
    <row r="23" customFormat="false" ht="12.75" hidden="false" customHeight="true" outlineLevel="0" collapsed="false">
      <c r="A23" s="603" t="s">
        <v>338</v>
      </c>
      <c r="B23" s="526" t="s">
        <v>339</v>
      </c>
      <c r="C23" s="505" t="s">
        <v>500</v>
      </c>
      <c r="D23" s="610"/>
      <c r="E23" s="505" t="s">
        <v>500</v>
      </c>
      <c r="F23" s="609"/>
      <c r="G23" s="505" t="s">
        <v>500</v>
      </c>
      <c r="H23" s="506"/>
      <c r="I23" s="581" t="s">
        <v>500</v>
      </c>
      <c r="J23" s="525"/>
      <c r="K23" s="505" t="s">
        <v>500</v>
      </c>
      <c r="L23" s="506"/>
      <c r="M23" s="581" t="s">
        <v>500</v>
      </c>
      <c r="N23" s="605"/>
    </row>
    <row r="24" customFormat="false" ht="12.75" hidden="false" customHeight="true" outlineLevel="0" collapsed="false">
      <c r="A24" s="603" t="s">
        <v>340</v>
      </c>
      <c r="B24" s="526" t="s">
        <v>341</v>
      </c>
      <c r="C24" s="505" t="n">
        <v>2</v>
      </c>
      <c r="D24" s="610"/>
      <c r="E24" s="505" t="n">
        <v>0</v>
      </c>
      <c r="F24" s="609"/>
      <c r="G24" s="505" t="n">
        <v>1</v>
      </c>
      <c r="H24" s="609"/>
      <c r="I24" s="581" t="n">
        <v>4</v>
      </c>
      <c r="J24" s="610"/>
      <c r="K24" s="505" t="n">
        <v>2</v>
      </c>
      <c r="L24" s="609"/>
      <c r="M24" s="581" t="n">
        <v>9</v>
      </c>
      <c r="N24" s="605"/>
    </row>
    <row r="25" customFormat="false" ht="12.75" hidden="false" customHeight="true" outlineLevel="0" collapsed="false">
      <c r="A25" s="603" t="n">
        <v>21</v>
      </c>
      <c r="B25" s="526" t="s">
        <v>342</v>
      </c>
      <c r="C25" s="505" t="n">
        <v>21</v>
      </c>
      <c r="D25" s="525"/>
      <c r="E25" s="505" t="n">
        <v>1</v>
      </c>
      <c r="F25" s="506"/>
      <c r="G25" s="505" t="n">
        <v>47</v>
      </c>
      <c r="H25" s="506"/>
      <c r="I25" s="581" t="n">
        <v>7</v>
      </c>
      <c r="J25" s="525"/>
      <c r="K25" s="505" t="n">
        <v>10</v>
      </c>
      <c r="L25" s="506"/>
      <c r="M25" s="581" t="n">
        <v>86</v>
      </c>
      <c r="N25" s="605"/>
    </row>
    <row r="26" customFormat="false" ht="12.75" hidden="false" customHeight="true" outlineLevel="0" collapsed="false">
      <c r="A26" s="603" t="n">
        <v>22</v>
      </c>
      <c r="B26" s="526" t="s">
        <v>343</v>
      </c>
      <c r="C26" s="505" t="n">
        <v>30</v>
      </c>
      <c r="D26" s="525"/>
      <c r="E26" s="505" t="n">
        <v>2</v>
      </c>
      <c r="F26" s="506"/>
      <c r="G26" s="505" t="n">
        <v>24</v>
      </c>
      <c r="H26" s="506"/>
      <c r="I26" s="581" t="n">
        <v>0</v>
      </c>
      <c r="J26" s="525"/>
      <c r="K26" s="505" t="n">
        <v>4</v>
      </c>
      <c r="L26" s="506"/>
      <c r="M26" s="581" t="n">
        <v>60</v>
      </c>
      <c r="N26" s="605"/>
    </row>
    <row r="27" customFormat="false" ht="12.75" hidden="false" customHeight="true" outlineLevel="0" collapsed="false">
      <c r="A27" s="611" t="n">
        <v>23</v>
      </c>
      <c r="B27" s="612" t="s">
        <v>344</v>
      </c>
      <c r="C27" s="505" t="n">
        <v>0</v>
      </c>
      <c r="D27" s="610"/>
      <c r="E27" s="505" t="n">
        <v>0</v>
      </c>
      <c r="F27" s="609"/>
      <c r="G27" s="505" t="n">
        <v>0</v>
      </c>
      <c r="H27" s="609"/>
      <c r="I27" s="581" t="n">
        <v>1</v>
      </c>
      <c r="J27" s="610"/>
      <c r="K27" s="505" t="n">
        <v>0</v>
      </c>
      <c r="L27" s="609"/>
      <c r="M27" s="581" t="n">
        <v>1</v>
      </c>
      <c r="N27" s="605"/>
    </row>
    <row r="28" customFormat="false" ht="12.75" hidden="false" customHeight="true" outlineLevel="0" collapsed="false">
      <c r="A28" s="603" t="n">
        <v>24</v>
      </c>
      <c r="B28" s="526" t="s">
        <v>345</v>
      </c>
      <c r="C28" s="505" t="n">
        <v>17</v>
      </c>
      <c r="D28" s="610"/>
      <c r="E28" s="505" t="n">
        <v>0</v>
      </c>
      <c r="F28" s="609"/>
      <c r="G28" s="505" t="n">
        <v>7</v>
      </c>
      <c r="H28" s="609"/>
      <c r="I28" s="581" t="n">
        <v>6</v>
      </c>
      <c r="J28" s="610"/>
      <c r="K28" s="505" t="n">
        <v>8</v>
      </c>
      <c r="L28" s="609"/>
      <c r="M28" s="581" t="n">
        <v>38</v>
      </c>
      <c r="N28" s="605"/>
    </row>
    <row r="29" customFormat="false" ht="12.75" hidden="false" customHeight="true" outlineLevel="0" collapsed="false">
      <c r="A29" s="603" t="n">
        <v>25</v>
      </c>
      <c r="B29" s="526" t="s">
        <v>346</v>
      </c>
      <c r="C29" s="505" t="n">
        <v>40</v>
      </c>
      <c r="D29" s="610"/>
      <c r="E29" s="505" t="n">
        <v>0</v>
      </c>
      <c r="F29" s="506"/>
      <c r="G29" s="505" t="n">
        <v>43</v>
      </c>
      <c r="H29" s="506"/>
      <c r="I29" s="581" t="n">
        <v>7</v>
      </c>
      <c r="J29" s="610"/>
      <c r="K29" s="505" t="n">
        <v>0</v>
      </c>
      <c r="L29" s="506"/>
      <c r="M29" s="581" t="n">
        <v>90</v>
      </c>
      <c r="N29" s="605"/>
    </row>
    <row r="30" customFormat="false" ht="12.75" hidden="false" customHeight="true" outlineLevel="0" collapsed="false">
      <c r="A30" s="603" t="n">
        <v>26</v>
      </c>
      <c r="B30" s="526" t="s">
        <v>347</v>
      </c>
      <c r="C30" s="505" t="n">
        <v>57</v>
      </c>
      <c r="D30" s="610"/>
      <c r="E30" s="505" t="n">
        <v>70</v>
      </c>
      <c r="F30" s="506"/>
      <c r="G30" s="505" t="n">
        <v>0</v>
      </c>
      <c r="H30" s="506"/>
      <c r="I30" s="581" t="n">
        <v>3</v>
      </c>
      <c r="J30" s="610"/>
      <c r="K30" s="505" t="n">
        <v>0</v>
      </c>
      <c r="L30" s="506"/>
      <c r="M30" s="581" t="n">
        <v>130</v>
      </c>
      <c r="N30" s="605"/>
    </row>
    <row r="31" customFormat="false" ht="12.75" hidden="false" customHeight="true" outlineLevel="0" collapsed="false">
      <c r="A31" s="603" t="n">
        <v>27</v>
      </c>
      <c r="B31" s="526" t="s">
        <v>348</v>
      </c>
      <c r="C31" s="505" t="n">
        <v>0</v>
      </c>
      <c r="D31" s="610"/>
      <c r="E31" s="505" t="n">
        <v>0</v>
      </c>
      <c r="F31" s="506"/>
      <c r="G31" s="505" t="s">
        <v>499</v>
      </c>
      <c r="H31" s="506"/>
      <c r="I31" s="581" t="n">
        <v>5</v>
      </c>
      <c r="J31" s="610"/>
      <c r="K31" s="505" t="n">
        <v>0</v>
      </c>
      <c r="L31" s="609"/>
      <c r="M31" s="581" t="n">
        <v>5</v>
      </c>
      <c r="N31" s="605"/>
    </row>
    <row r="32" customFormat="false" ht="12.75" hidden="false" customHeight="true" outlineLevel="0" collapsed="false">
      <c r="A32" s="603" t="n">
        <v>28</v>
      </c>
      <c r="B32" s="526" t="s">
        <v>349</v>
      </c>
      <c r="C32" s="505" t="n">
        <v>64</v>
      </c>
      <c r="D32" s="610"/>
      <c r="E32" s="505" t="n">
        <v>0</v>
      </c>
      <c r="F32" s="609"/>
      <c r="G32" s="505" t="n">
        <v>84</v>
      </c>
      <c r="H32" s="609"/>
      <c r="I32" s="581" t="n">
        <v>14</v>
      </c>
      <c r="J32" s="610"/>
      <c r="K32" s="505" t="n">
        <v>13</v>
      </c>
      <c r="L32" s="609"/>
      <c r="M32" s="581" t="n">
        <v>175</v>
      </c>
      <c r="N32" s="613"/>
    </row>
    <row r="33" customFormat="false" ht="12.75" hidden="false" customHeight="true" outlineLevel="0" collapsed="false">
      <c r="A33" s="603" t="n">
        <v>29</v>
      </c>
      <c r="B33" s="526" t="s">
        <v>350</v>
      </c>
      <c r="C33" s="505" t="n">
        <v>18</v>
      </c>
      <c r="D33" s="610"/>
      <c r="E33" s="505" t="n">
        <v>0</v>
      </c>
      <c r="F33" s="609"/>
      <c r="G33" s="505" t="n">
        <v>6</v>
      </c>
      <c r="H33" s="609"/>
      <c r="I33" s="581" t="n">
        <v>4</v>
      </c>
      <c r="J33" s="610"/>
      <c r="K33" s="505" t="n">
        <v>0</v>
      </c>
      <c r="L33" s="609"/>
      <c r="M33" s="581" t="n">
        <v>28</v>
      </c>
      <c r="N33" s="605"/>
    </row>
    <row r="34" customFormat="false" ht="12.75" hidden="false" customHeight="true" outlineLevel="0" collapsed="false">
      <c r="A34" s="603" t="n">
        <v>30</v>
      </c>
      <c r="B34" s="526" t="s">
        <v>351</v>
      </c>
      <c r="C34" s="505" t="s">
        <v>499</v>
      </c>
      <c r="D34" s="610"/>
      <c r="E34" s="505" t="s">
        <v>499</v>
      </c>
      <c r="F34" s="609"/>
      <c r="G34" s="505" t="n">
        <v>53</v>
      </c>
      <c r="H34" s="609"/>
      <c r="I34" s="581" t="n">
        <v>3</v>
      </c>
      <c r="J34" s="610"/>
      <c r="K34" s="505" t="s">
        <v>499</v>
      </c>
      <c r="L34" s="609"/>
      <c r="M34" s="581" t="s">
        <v>500</v>
      </c>
      <c r="N34" s="605"/>
    </row>
    <row r="35" customFormat="false" ht="12.75" hidden="false" customHeight="true" outlineLevel="0" collapsed="false">
      <c r="A35" s="603" t="n">
        <v>31</v>
      </c>
      <c r="B35" s="526" t="s">
        <v>352</v>
      </c>
      <c r="C35" s="505" t="n">
        <v>222</v>
      </c>
      <c r="D35" s="610"/>
      <c r="E35" s="505" t="n">
        <v>141</v>
      </c>
      <c r="F35" s="609"/>
      <c r="G35" s="505" t="n">
        <v>150</v>
      </c>
      <c r="H35" s="609"/>
      <c r="I35" s="581" t="n">
        <v>15</v>
      </c>
      <c r="J35" s="610"/>
      <c r="K35" s="505" t="n">
        <v>150</v>
      </c>
      <c r="L35" s="609"/>
      <c r="M35" s="581" t="n">
        <v>678</v>
      </c>
      <c r="N35" s="605"/>
    </row>
    <row r="36" customFormat="false" ht="12.75" hidden="false" customHeight="true" outlineLevel="0" collapsed="false">
      <c r="A36" s="603" t="n">
        <v>32</v>
      </c>
      <c r="B36" s="526" t="s">
        <v>353</v>
      </c>
      <c r="C36" s="505" t="n">
        <v>8</v>
      </c>
      <c r="D36" s="525"/>
      <c r="E36" s="505" t="n">
        <v>0</v>
      </c>
      <c r="F36" s="506"/>
      <c r="G36" s="505" t="n">
        <v>2</v>
      </c>
      <c r="H36" s="609"/>
      <c r="I36" s="581" t="n">
        <v>2</v>
      </c>
      <c r="J36" s="525"/>
      <c r="K36" s="505" t="n">
        <v>0</v>
      </c>
      <c r="L36" s="506"/>
      <c r="M36" s="581" t="n">
        <v>12</v>
      </c>
      <c r="N36" s="605"/>
    </row>
    <row r="37" customFormat="false" ht="12.75" hidden="false" customHeight="true" outlineLevel="0" collapsed="false">
      <c r="A37" s="603" t="n">
        <v>33</v>
      </c>
      <c r="B37" s="526" t="s">
        <v>354</v>
      </c>
      <c r="C37" s="505" t="n">
        <v>55</v>
      </c>
      <c r="D37" s="525"/>
      <c r="E37" s="505" t="n">
        <v>0</v>
      </c>
      <c r="F37" s="506"/>
      <c r="G37" s="505" t="n">
        <v>230</v>
      </c>
      <c r="H37" s="609"/>
      <c r="I37" s="581" t="n">
        <v>10</v>
      </c>
      <c r="J37" s="610"/>
      <c r="K37" s="505" t="n">
        <v>2</v>
      </c>
      <c r="L37" s="506"/>
      <c r="M37" s="581" t="n">
        <v>297</v>
      </c>
      <c r="N37" s="605"/>
    </row>
    <row r="38" customFormat="false" ht="12.75" hidden="false" customHeight="true" outlineLevel="0" collapsed="false">
      <c r="A38" s="603" t="n">
        <v>34</v>
      </c>
      <c r="B38" s="526" t="s">
        <v>355</v>
      </c>
      <c r="C38" s="505" t="n">
        <v>122</v>
      </c>
      <c r="D38" s="610"/>
      <c r="E38" s="505" t="n">
        <v>2</v>
      </c>
      <c r="F38" s="609"/>
      <c r="G38" s="505" t="n">
        <v>44</v>
      </c>
      <c r="H38" s="609"/>
      <c r="I38" s="581" t="n">
        <v>26</v>
      </c>
      <c r="J38" s="610"/>
      <c r="K38" s="505" t="n">
        <v>3</v>
      </c>
      <c r="L38" s="609"/>
      <c r="M38" s="581" t="n">
        <v>197</v>
      </c>
      <c r="N38" s="605"/>
    </row>
    <row r="39" customFormat="false" ht="12.75" hidden="false" customHeight="true" outlineLevel="0" collapsed="false">
      <c r="A39" s="603" t="n">
        <v>35</v>
      </c>
      <c r="B39" s="526" t="s">
        <v>356</v>
      </c>
      <c r="C39" s="505" t="n">
        <v>114</v>
      </c>
      <c r="D39" s="525"/>
      <c r="E39" s="505" t="n">
        <v>1</v>
      </c>
      <c r="F39" s="609"/>
      <c r="G39" s="505" t="n">
        <v>19</v>
      </c>
      <c r="H39" s="609"/>
      <c r="I39" s="581" t="n">
        <v>13</v>
      </c>
      <c r="J39" s="610"/>
      <c r="K39" s="505" t="n">
        <v>18</v>
      </c>
      <c r="L39" s="506"/>
      <c r="M39" s="581" t="n">
        <v>165</v>
      </c>
      <c r="N39" s="605"/>
    </row>
    <row r="40" customFormat="false" ht="12.75" hidden="false" customHeight="true" outlineLevel="0" collapsed="false">
      <c r="A40" s="603" t="n">
        <v>36</v>
      </c>
      <c r="B40" s="526" t="s">
        <v>357</v>
      </c>
      <c r="C40" s="505" t="n">
        <v>22</v>
      </c>
      <c r="D40" s="525"/>
      <c r="E40" s="505" t="n">
        <v>0</v>
      </c>
      <c r="F40" s="609"/>
      <c r="G40" s="505" t="n">
        <v>9</v>
      </c>
      <c r="H40" s="506"/>
      <c r="I40" s="581" t="n">
        <v>0</v>
      </c>
      <c r="J40" s="525"/>
      <c r="K40" s="505" t="n">
        <v>16</v>
      </c>
      <c r="L40" s="506"/>
      <c r="M40" s="581" t="n">
        <v>47</v>
      </c>
      <c r="N40" s="605"/>
    </row>
    <row r="41" customFormat="false" ht="12.75" hidden="false" customHeight="true" outlineLevel="0" collapsed="false">
      <c r="A41" s="603" t="n">
        <v>37</v>
      </c>
      <c r="B41" s="526" t="s">
        <v>358</v>
      </c>
      <c r="C41" s="505" t="n">
        <v>23</v>
      </c>
      <c r="D41" s="525"/>
      <c r="E41" s="505" t="n">
        <v>0</v>
      </c>
      <c r="F41" s="609"/>
      <c r="G41" s="505" t="n">
        <v>7</v>
      </c>
      <c r="H41" s="506"/>
      <c r="I41" s="581" t="n">
        <v>5</v>
      </c>
      <c r="J41" s="525"/>
      <c r="K41" s="505" t="n">
        <v>0</v>
      </c>
      <c r="L41" s="506"/>
      <c r="M41" s="581" t="n">
        <v>35</v>
      </c>
      <c r="N41" s="605"/>
    </row>
    <row r="42" customFormat="false" ht="12.75" hidden="false" customHeight="true" outlineLevel="0" collapsed="false">
      <c r="A42" s="611" t="n">
        <v>38</v>
      </c>
      <c r="B42" s="612" t="s">
        <v>359</v>
      </c>
      <c r="C42" s="505" t="n">
        <v>37</v>
      </c>
      <c r="D42" s="610"/>
      <c r="E42" s="505" t="n">
        <v>0</v>
      </c>
      <c r="F42" s="609"/>
      <c r="G42" s="505" t="n">
        <v>140</v>
      </c>
      <c r="H42" s="609"/>
      <c r="I42" s="581" t="n">
        <v>4</v>
      </c>
      <c r="J42" s="610"/>
      <c r="K42" s="505" t="n">
        <v>20</v>
      </c>
      <c r="L42" s="609"/>
      <c r="M42" s="581" t="n">
        <v>201</v>
      </c>
      <c r="N42" s="605"/>
    </row>
    <row r="43" customFormat="false" ht="12.75" hidden="false" customHeight="true" outlineLevel="0" collapsed="false">
      <c r="A43" s="603" t="n">
        <v>39</v>
      </c>
      <c r="B43" s="526" t="s">
        <v>360</v>
      </c>
      <c r="C43" s="505" t="n">
        <v>0</v>
      </c>
      <c r="D43" s="525"/>
      <c r="E43" s="505" t="n">
        <v>6</v>
      </c>
      <c r="F43" s="506"/>
      <c r="G43" s="505" t="n">
        <v>8</v>
      </c>
      <c r="H43" s="506"/>
      <c r="I43" s="581" t="n">
        <v>0</v>
      </c>
      <c r="J43" s="525"/>
      <c r="K43" s="505" t="n">
        <v>3</v>
      </c>
      <c r="L43" s="506"/>
      <c r="M43" s="581" t="n">
        <v>17</v>
      </c>
      <c r="N43" s="605"/>
    </row>
    <row r="44" customFormat="false" ht="12.75" hidden="false" customHeight="true" outlineLevel="0" collapsed="false">
      <c r="A44" s="603" t="n">
        <v>40</v>
      </c>
      <c r="B44" s="526" t="s">
        <v>361</v>
      </c>
      <c r="C44" s="505" t="n">
        <v>28</v>
      </c>
      <c r="D44" s="610"/>
      <c r="E44" s="505" t="n">
        <v>1</v>
      </c>
      <c r="F44" s="609"/>
      <c r="G44" s="505" t="n">
        <v>0</v>
      </c>
      <c r="H44" s="609"/>
      <c r="I44" s="581" t="n">
        <v>7</v>
      </c>
      <c r="J44" s="610"/>
      <c r="K44" s="505" t="n">
        <v>8</v>
      </c>
      <c r="L44" s="609"/>
      <c r="M44" s="581" t="n">
        <v>44</v>
      </c>
      <c r="N44" s="605"/>
    </row>
    <row r="45" customFormat="false" ht="12.75" hidden="false" customHeight="true" outlineLevel="0" collapsed="false">
      <c r="A45" s="603" t="n">
        <v>41</v>
      </c>
      <c r="B45" s="526" t="s">
        <v>362</v>
      </c>
      <c r="C45" s="505" t="n">
        <v>17</v>
      </c>
      <c r="D45" s="525"/>
      <c r="E45" s="505" t="n">
        <v>1</v>
      </c>
      <c r="F45" s="506"/>
      <c r="G45" s="505" t="n">
        <v>16</v>
      </c>
      <c r="H45" s="506"/>
      <c r="I45" s="581" t="n">
        <v>6</v>
      </c>
      <c r="J45" s="525"/>
      <c r="K45" s="505" t="n">
        <v>16</v>
      </c>
      <c r="L45" s="506"/>
      <c r="M45" s="581" t="n">
        <v>56</v>
      </c>
      <c r="N45" s="605"/>
    </row>
    <row r="46" customFormat="false" ht="12.75" hidden="false" customHeight="true" outlineLevel="0" collapsed="false">
      <c r="A46" s="603" t="n">
        <v>42</v>
      </c>
      <c r="B46" s="526" t="s">
        <v>363</v>
      </c>
      <c r="C46" s="505" t="n">
        <v>93</v>
      </c>
      <c r="D46" s="525"/>
      <c r="E46" s="505" t="n">
        <v>1</v>
      </c>
      <c r="F46" s="506"/>
      <c r="G46" s="505" t="n">
        <v>64</v>
      </c>
      <c r="H46" s="506"/>
      <c r="I46" s="581" t="n">
        <v>32</v>
      </c>
      <c r="J46" s="525"/>
      <c r="K46" s="505" t="n">
        <v>2</v>
      </c>
      <c r="L46" s="506"/>
      <c r="M46" s="581" t="n">
        <v>192</v>
      </c>
      <c r="N46" s="605"/>
    </row>
    <row r="47" customFormat="false" ht="12.75" hidden="false" customHeight="true" outlineLevel="0" collapsed="false">
      <c r="A47" s="603" t="n">
        <v>43</v>
      </c>
      <c r="B47" s="526" t="s">
        <v>364</v>
      </c>
      <c r="C47" s="505" t="n">
        <v>7</v>
      </c>
      <c r="D47" s="525"/>
      <c r="E47" s="505" t="n">
        <v>1</v>
      </c>
      <c r="F47" s="506"/>
      <c r="G47" s="505" t="n">
        <v>14</v>
      </c>
      <c r="H47" s="506"/>
      <c r="I47" s="581" t="n">
        <v>2</v>
      </c>
      <c r="J47" s="525"/>
      <c r="K47" s="505" t="n">
        <v>4</v>
      </c>
      <c r="L47" s="506"/>
      <c r="M47" s="581" t="n">
        <v>28</v>
      </c>
      <c r="N47" s="605"/>
    </row>
    <row r="48" customFormat="false" ht="12.75" hidden="false" customHeight="true" outlineLevel="0" collapsed="false">
      <c r="A48" s="603" t="n">
        <v>44</v>
      </c>
      <c r="B48" s="526" t="s">
        <v>365</v>
      </c>
      <c r="C48" s="505" t="n">
        <v>65</v>
      </c>
      <c r="D48" s="525"/>
      <c r="E48" s="505" t="n">
        <v>0</v>
      </c>
      <c r="F48" s="506"/>
      <c r="G48" s="505" t="n">
        <v>75</v>
      </c>
      <c r="H48" s="506"/>
      <c r="I48" s="581" t="n">
        <v>25</v>
      </c>
      <c r="J48" s="525"/>
      <c r="K48" s="505" t="n">
        <v>36</v>
      </c>
      <c r="L48" s="506"/>
      <c r="M48" s="581" t="n">
        <v>201</v>
      </c>
      <c r="N48" s="605"/>
    </row>
    <row r="49" customFormat="false" ht="12.75" hidden="false" customHeight="true" outlineLevel="0" collapsed="false">
      <c r="A49" s="603" t="n">
        <v>45</v>
      </c>
      <c r="B49" s="526" t="s">
        <v>366</v>
      </c>
      <c r="C49" s="505" t="n">
        <v>31</v>
      </c>
      <c r="D49" s="610"/>
      <c r="E49" s="505" t="n">
        <v>2</v>
      </c>
      <c r="F49" s="609"/>
      <c r="G49" s="505" t="n">
        <v>37</v>
      </c>
      <c r="H49" s="609"/>
      <c r="I49" s="581" t="n">
        <v>6</v>
      </c>
      <c r="J49" s="610"/>
      <c r="K49" s="505" t="n">
        <v>2</v>
      </c>
      <c r="L49" s="609"/>
      <c r="M49" s="581" t="n">
        <v>78</v>
      </c>
      <c r="N49" s="605"/>
    </row>
    <row r="50" customFormat="false" ht="12.75" hidden="false" customHeight="true" outlineLevel="0" collapsed="false">
      <c r="A50" s="603" t="n">
        <v>46</v>
      </c>
      <c r="B50" s="526" t="s">
        <v>367</v>
      </c>
      <c r="C50" s="505" t="n">
        <v>21</v>
      </c>
      <c r="D50" s="525"/>
      <c r="E50" s="505" t="n">
        <v>1</v>
      </c>
      <c r="F50" s="506"/>
      <c r="G50" s="505" t="n">
        <v>5</v>
      </c>
      <c r="H50" s="506"/>
      <c r="I50" s="581" t="n">
        <v>2</v>
      </c>
      <c r="J50" s="525"/>
      <c r="K50" s="505" t="n">
        <v>0</v>
      </c>
      <c r="L50" s="506"/>
      <c r="M50" s="581" t="n">
        <v>29</v>
      </c>
      <c r="N50" s="605"/>
    </row>
    <row r="51" customFormat="false" ht="12.75" hidden="false" customHeight="true" outlineLevel="0" collapsed="false">
      <c r="A51" s="603" t="n">
        <v>47</v>
      </c>
      <c r="B51" s="526" t="s">
        <v>368</v>
      </c>
      <c r="C51" s="505" t="n">
        <v>6</v>
      </c>
      <c r="D51" s="525"/>
      <c r="E51" s="505" t="n">
        <v>4</v>
      </c>
      <c r="F51" s="506"/>
      <c r="G51" s="505" t="n">
        <v>39</v>
      </c>
      <c r="H51" s="506"/>
      <c r="I51" s="581" t="n">
        <v>6</v>
      </c>
      <c r="J51" s="525"/>
      <c r="K51" s="505" t="n">
        <v>12</v>
      </c>
      <c r="L51" s="506"/>
      <c r="M51" s="581" t="n">
        <v>67</v>
      </c>
      <c r="N51" s="605"/>
    </row>
    <row r="52" customFormat="false" ht="12.75" hidden="false" customHeight="true" outlineLevel="0" collapsed="false">
      <c r="A52" s="611" t="n">
        <v>48</v>
      </c>
      <c r="B52" s="612" t="s">
        <v>369</v>
      </c>
      <c r="C52" s="505" t="n">
        <v>1</v>
      </c>
      <c r="D52" s="525"/>
      <c r="E52" s="505" t="n">
        <v>0</v>
      </c>
      <c r="F52" s="506"/>
      <c r="G52" s="505" t="n">
        <v>6</v>
      </c>
      <c r="H52" s="506"/>
      <c r="I52" s="581" t="n">
        <v>0</v>
      </c>
      <c r="J52" s="525"/>
      <c r="K52" s="505" t="n">
        <v>1</v>
      </c>
      <c r="L52" s="506"/>
      <c r="M52" s="581" t="n">
        <v>8</v>
      </c>
      <c r="N52" s="605"/>
    </row>
    <row r="53" customFormat="false" ht="12.75" hidden="false" customHeight="true" outlineLevel="0" collapsed="false">
      <c r="A53" s="603" t="n">
        <v>49</v>
      </c>
      <c r="B53" s="526" t="s">
        <v>370</v>
      </c>
      <c r="C53" s="505" t="n">
        <v>65</v>
      </c>
      <c r="D53" s="525"/>
      <c r="E53" s="505" t="n">
        <v>12</v>
      </c>
      <c r="F53" s="506"/>
      <c r="G53" s="505" t="n">
        <v>42</v>
      </c>
      <c r="H53" s="506"/>
      <c r="I53" s="581" t="n">
        <v>23</v>
      </c>
      <c r="J53" s="525"/>
      <c r="K53" s="505" t="n">
        <v>13</v>
      </c>
      <c r="L53" s="506"/>
      <c r="M53" s="581" t="n">
        <v>155</v>
      </c>
      <c r="N53" s="605"/>
    </row>
    <row r="54" customFormat="false" ht="12.75" hidden="false" customHeight="true" outlineLevel="0" collapsed="false">
      <c r="A54" s="603" t="n">
        <v>50</v>
      </c>
      <c r="B54" s="526" t="s">
        <v>371</v>
      </c>
      <c r="C54" s="505" t="n">
        <v>14</v>
      </c>
      <c r="D54" s="525"/>
      <c r="E54" s="505" t="n">
        <v>0</v>
      </c>
      <c r="F54" s="506"/>
      <c r="G54" s="505" t="n">
        <v>7</v>
      </c>
      <c r="H54" s="506"/>
      <c r="I54" s="581" t="n">
        <v>7</v>
      </c>
      <c r="J54" s="525"/>
      <c r="K54" s="505" t="n">
        <v>22</v>
      </c>
      <c r="L54" s="506"/>
      <c r="M54" s="581" t="n">
        <v>50</v>
      </c>
      <c r="N54" s="605"/>
    </row>
    <row r="55" customFormat="false" ht="12.75" hidden="false" customHeight="true" outlineLevel="0" collapsed="false">
      <c r="A55" s="603" t="n">
        <v>51</v>
      </c>
      <c r="B55" s="526" t="s">
        <v>372</v>
      </c>
      <c r="C55" s="505" t="n">
        <v>56</v>
      </c>
      <c r="D55" s="525"/>
      <c r="E55" s="505" t="n">
        <v>0</v>
      </c>
      <c r="F55" s="506"/>
      <c r="G55" s="505" t="n">
        <v>0</v>
      </c>
      <c r="H55" s="506"/>
      <c r="I55" s="581" t="n">
        <v>26</v>
      </c>
      <c r="J55" s="525"/>
      <c r="K55" s="505" t="n">
        <v>0</v>
      </c>
      <c r="L55" s="506"/>
      <c r="M55" s="581" t="n">
        <v>82</v>
      </c>
      <c r="N55" s="605"/>
    </row>
    <row r="56" customFormat="false" ht="12.75" hidden="false" customHeight="true" outlineLevel="0" collapsed="false">
      <c r="A56" s="614" t="n">
        <v>52</v>
      </c>
      <c r="B56" s="615" t="s">
        <v>373</v>
      </c>
      <c r="C56" s="514" t="n">
        <v>28</v>
      </c>
      <c r="D56" s="616"/>
      <c r="E56" s="514" t="n">
        <v>0</v>
      </c>
      <c r="F56" s="617"/>
      <c r="G56" s="514" t="n">
        <v>4</v>
      </c>
      <c r="H56" s="617"/>
      <c r="I56" s="583" t="n">
        <v>0</v>
      </c>
      <c r="J56" s="616"/>
      <c r="K56" s="514" t="n">
        <v>8</v>
      </c>
      <c r="L56" s="617"/>
      <c r="M56" s="583" t="n">
        <v>40</v>
      </c>
      <c r="N56" s="618"/>
    </row>
    <row r="57" customFormat="false" ht="9" hidden="false" customHeight="true" outlineLevel="0" collapsed="false">
      <c r="A57" s="493"/>
      <c r="B57" s="526"/>
      <c r="C57" s="619"/>
      <c r="D57" s="620"/>
      <c r="E57" s="619"/>
      <c r="F57" s="620"/>
      <c r="G57" s="619"/>
      <c r="H57" s="620"/>
      <c r="I57" s="619"/>
      <c r="J57" s="620"/>
      <c r="K57" s="619"/>
      <c r="L57" s="620"/>
      <c r="M57" s="619"/>
      <c r="N57" s="621"/>
    </row>
    <row r="58" customFormat="false" ht="9" hidden="false" customHeight="true" outlineLevel="0" collapsed="false">
      <c r="A58" s="493"/>
      <c r="C58" s="622"/>
      <c r="D58" s="620"/>
      <c r="E58" s="622"/>
      <c r="F58" s="620"/>
      <c r="G58" s="622"/>
      <c r="H58" s="620"/>
      <c r="I58" s="622"/>
      <c r="J58" s="620"/>
      <c r="K58" s="622"/>
      <c r="L58" s="620"/>
      <c r="M58" s="622"/>
      <c r="N58" s="621"/>
    </row>
    <row r="59" customFormat="false" ht="59.25" hidden="false" customHeight="true" outlineLevel="0" collapsed="false">
      <c r="A59" s="573" t="s">
        <v>310</v>
      </c>
      <c r="B59" s="573"/>
      <c r="C59" s="490" t="s">
        <v>304</v>
      </c>
      <c r="D59" s="490"/>
      <c r="E59" s="490" t="s">
        <v>494</v>
      </c>
      <c r="F59" s="490"/>
      <c r="G59" s="490" t="s">
        <v>495</v>
      </c>
      <c r="H59" s="490"/>
      <c r="I59" s="490" t="s">
        <v>496</v>
      </c>
      <c r="J59" s="490"/>
      <c r="K59" s="490" t="s">
        <v>497</v>
      </c>
      <c r="L59" s="490"/>
      <c r="M59" s="490" t="s">
        <v>498</v>
      </c>
      <c r="N59" s="490"/>
    </row>
    <row r="60" customFormat="false" ht="12.75" hidden="false" customHeight="true" outlineLevel="0" collapsed="false">
      <c r="A60" s="603" t="n">
        <v>53</v>
      </c>
      <c r="B60" s="526" t="s">
        <v>376</v>
      </c>
      <c r="C60" s="498" t="n">
        <v>3</v>
      </c>
      <c r="D60" s="623"/>
      <c r="E60" s="498" t="n">
        <v>1</v>
      </c>
      <c r="F60" s="624"/>
      <c r="G60" s="579" t="n">
        <v>9</v>
      </c>
      <c r="H60" s="623"/>
      <c r="I60" s="498" t="n">
        <v>2</v>
      </c>
      <c r="J60" s="624"/>
      <c r="K60" s="498" t="n">
        <v>0</v>
      </c>
      <c r="L60" s="624"/>
      <c r="M60" s="579" t="s">
        <v>500</v>
      </c>
      <c r="N60" s="501"/>
    </row>
    <row r="61" customFormat="false" ht="12.75" hidden="false" customHeight="true" outlineLevel="0" collapsed="false">
      <c r="A61" s="603" t="n">
        <v>54</v>
      </c>
      <c r="B61" s="526" t="s">
        <v>377</v>
      </c>
      <c r="C61" s="505" t="n">
        <v>41</v>
      </c>
      <c r="D61" s="525"/>
      <c r="E61" s="505" t="n">
        <v>8</v>
      </c>
      <c r="F61" s="506"/>
      <c r="G61" s="581" t="n">
        <v>58</v>
      </c>
      <c r="H61" s="525"/>
      <c r="I61" s="505" t="n">
        <v>48</v>
      </c>
      <c r="J61" s="609"/>
      <c r="K61" s="505" t="n">
        <v>61</v>
      </c>
      <c r="L61" s="506"/>
      <c r="M61" s="581" t="n">
        <v>216</v>
      </c>
      <c r="N61" s="508"/>
    </row>
    <row r="62" customFormat="false" ht="12.75" hidden="false" customHeight="true" outlineLevel="0" collapsed="false">
      <c r="A62" s="603" t="n">
        <v>55</v>
      </c>
      <c r="B62" s="526" t="s">
        <v>378</v>
      </c>
      <c r="C62" s="505" t="n">
        <v>22</v>
      </c>
      <c r="D62" s="525"/>
      <c r="E62" s="505" t="n">
        <v>0</v>
      </c>
      <c r="F62" s="506"/>
      <c r="G62" s="581" t="n">
        <v>15</v>
      </c>
      <c r="H62" s="525"/>
      <c r="I62" s="505" t="n">
        <v>4</v>
      </c>
      <c r="J62" s="609"/>
      <c r="K62" s="505" t="n">
        <v>14</v>
      </c>
      <c r="L62" s="506"/>
      <c r="M62" s="581" t="n">
        <v>55</v>
      </c>
      <c r="N62" s="508"/>
    </row>
    <row r="63" customFormat="false" ht="12.75" hidden="false" customHeight="true" outlineLevel="0" collapsed="false">
      <c r="A63" s="603" t="n">
        <v>56</v>
      </c>
      <c r="B63" s="526" t="s">
        <v>379</v>
      </c>
      <c r="C63" s="505" t="n">
        <v>53</v>
      </c>
      <c r="D63" s="525"/>
      <c r="E63" s="505" t="n">
        <v>10</v>
      </c>
      <c r="F63" s="506"/>
      <c r="G63" s="581" t="n">
        <v>1</v>
      </c>
      <c r="H63" s="525"/>
      <c r="I63" s="505" t="n">
        <v>5</v>
      </c>
      <c r="J63" s="609"/>
      <c r="K63" s="505" t="n">
        <v>14</v>
      </c>
      <c r="L63" s="506"/>
      <c r="M63" s="581" t="n">
        <v>83</v>
      </c>
      <c r="N63" s="508"/>
    </row>
    <row r="64" customFormat="false" ht="12.75" hidden="false" customHeight="true" outlineLevel="0" collapsed="false">
      <c r="A64" s="603" t="n">
        <v>57</v>
      </c>
      <c r="B64" s="526" t="s">
        <v>380</v>
      </c>
      <c r="C64" s="505" t="n">
        <v>30</v>
      </c>
      <c r="D64" s="525"/>
      <c r="E64" s="505" t="n">
        <v>4</v>
      </c>
      <c r="F64" s="506"/>
      <c r="G64" s="581" t="n">
        <v>20</v>
      </c>
      <c r="H64" s="525"/>
      <c r="I64" s="505" t="n">
        <v>9</v>
      </c>
      <c r="J64" s="609"/>
      <c r="K64" s="505" t="n">
        <v>20</v>
      </c>
      <c r="L64" s="506"/>
      <c r="M64" s="581" t="n">
        <v>83</v>
      </c>
      <c r="N64" s="508"/>
    </row>
    <row r="65" customFormat="false" ht="12.75" hidden="false" customHeight="true" outlineLevel="0" collapsed="false">
      <c r="A65" s="603" t="n">
        <v>58</v>
      </c>
      <c r="B65" s="526" t="s">
        <v>381</v>
      </c>
      <c r="C65" s="505" t="n">
        <v>26</v>
      </c>
      <c r="D65" s="525"/>
      <c r="E65" s="505" t="n">
        <v>0</v>
      </c>
      <c r="F65" s="506"/>
      <c r="G65" s="581" t="n">
        <v>16</v>
      </c>
      <c r="H65" s="525"/>
      <c r="I65" s="505" t="n">
        <v>5</v>
      </c>
      <c r="J65" s="609"/>
      <c r="K65" s="505" t="n">
        <v>1</v>
      </c>
      <c r="L65" s="506"/>
      <c r="M65" s="581" t="n">
        <v>48</v>
      </c>
      <c r="N65" s="508"/>
    </row>
    <row r="66" customFormat="false" ht="12.75" hidden="false" customHeight="true" outlineLevel="0" collapsed="false">
      <c r="A66" s="603" t="n">
        <v>59</v>
      </c>
      <c r="B66" s="526" t="s">
        <v>382</v>
      </c>
      <c r="C66" s="505" t="s">
        <v>500</v>
      </c>
      <c r="D66" s="525"/>
      <c r="E66" s="505" t="s">
        <v>500</v>
      </c>
      <c r="F66" s="506"/>
      <c r="G66" s="581" t="s">
        <v>500</v>
      </c>
      <c r="H66" s="525"/>
      <c r="I66" s="505" t="s">
        <v>500</v>
      </c>
      <c r="J66" s="609"/>
      <c r="K66" s="505" t="s">
        <v>500</v>
      </c>
      <c r="L66" s="609"/>
      <c r="M66" s="581" t="s">
        <v>500</v>
      </c>
      <c r="N66" s="508"/>
    </row>
    <row r="67" customFormat="false" ht="12.75" hidden="false" customHeight="true" outlineLevel="0" collapsed="false">
      <c r="A67" s="603" t="n">
        <v>60</v>
      </c>
      <c r="B67" s="526" t="s">
        <v>383</v>
      </c>
      <c r="C67" s="505" t="n">
        <v>59</v>
      </c>
      <c r="D67" s="525"/>
      <c r="E67" s="505" t="n">
        <v>0</v>
      </c>
      <c r="F67" s="506"/>
      <c r="G67" s="581" t="n">
        <v>19</v>
      </c>
      <c r="H67" s="525"/>
      <c r="I67" s="505" t="n">
        <v>2</v>
      </c>
      <c r="J67" s="609"/>
      <c r="K67" s="505" t="n">
        <v>18</v>
      </c>
      <c r="L67" s="609"/>
      <c r="M67" s="581" t="n">
        <v>98</v>
      </c>
      <c r="N67" s="508"/>
    </row>
    <row r="68" customFormat="false" ht="12.75" hidden="false" customHeight="true" outlineLevel="0" collapsed="false">
      <c r="A68" s="603" t="n">
        <v>61</v>
      </c>
      <c r="B68" s="526" t="s">
        <v>384</v>
      </c>
      <c r="C68" s="505" t="n">
        <v>88</v>
      </c>
      <c r="D68" s="525"/>
      <c r="E68" s="505" t="n">
        <v>0</v>
      </c>
      <c r="F68" s="506"/>
      <c r="G68" s="581" t="n">
        <v>14</v>
      </c>
      <c r="H68" s="610"/>
      <c r="I68" s="505" t="n">
        <v>1</v>
      </c>
      <c r="J68" s="609"/>
      <c r="K68" s="505" t="s">
        <v>499</v>
      </c>
      <c r="L68" s="506"/>
      <c r="M68" s="581" t="s">
        <v>499</v>
      </c>
      <c r="N68" s="508"/>
    </row>
    <row r="69" customFormat="false" ht="12.75" hidden="false" customHeight="true" outlineLevel="0" collapsed="false">
      <c r="A69" s="603" t="n">
        <v>62</v>
      </c>
      <c r="B69" s="526" t="s">
        <v>385</v>
      </c>
      <c r="C69" s="505" t="n">
        <v>69</v>
      </c>
      <c r="D69" s="525"/>
      <c r="E69" s="505" t="n">
        <v>108</v>
      </c>
      <c r="F69" s="506"/>
      <c r="G69" s="581" t="n">
        <v>199</v>
      </c>
      <c r="H69" s="610"/>
      <c r="I69" s="505" t="n">
        <v>4</v>
      </c>
      <c r="J69" s="609"/>
      <c r="K69" s="505" t="n">
        <v>63</v>
      </c>
      <c r="L69" s="506"/>
      <c r="M69" s="581" t="n">
        <v>443</v>
      </c>
      <c r="N69" s="508"/>
    </row>
    <row r="70" customFormat="false" ht="12.75" hidden="false" customHeight="true" outlineLevel="0" collapsed="false">
      <c r="A70" s="603" t="n">
        <v>63</v>
      </c>
      <c r="B70" s="526" t="s">
        <v>386</v>
      </c>
      <c r="C70" s="505" t="n">
        <v>6</v>
      </c>
      <c r="D70" s="525"/>
      <c r="E70" s="505" t="n">
        <v>0</v>
      </c>
      <c r="F70" s="506"/>
      <c r="G70" s="581" t="n">
        <v>8</v>
      </c>
      <c r="H70" s="610"/>
      <c r="I70" s="505" t="n">
        <v>17</v>
      </c>
      <c r="J70" s="609"/>
      <c r="K70" s="505" t="n">
        <v>1</v>
      </c>
      <c r="L70" s="506"/>
      <c r="M70" s="581" t="n">
        <v>32</v>
      </c>
      <c r="N70" s="508"/>
    </row>
    <row r="71" customFormat="false" ht="12.75" hidden="false" customHeight="true" outlineLevel="0" collapsed="false">
      <c r="A71" s="603" t="n">
        <v>64</v>
      </c>
      <c r="B71" s="526" t="s">
        <v>387</v>
      </c>
      <c r="C71" s="505" t="n">
        <v>29</v>
      </c>
      <c r="D71" s="525"/>
      <c r="E71" s="505" t="n">
        <v>0</v>
      </c>
      <c r="F71" s="506"/>
      <c r="G71" s="581" t="n">
        <v>56</v>
      </c>
      <c r="H71" s="610"/>
      <c r="I71" s="505" t="n">
        <v>4</v>
      </c>
      <c r="J71" s="609"/>
      <c r="K71" s="505" t="n">
        <v>4</v>
      </c>
      <c r="L71" s="506"/>
      <c r="M71" s="581" t="n">
        <v>93</v>
      </c>
      <c r="N71" s="508"/>
    </row>
    <row r="72" customFormat="false" ht="12.75" hidden="false" customHeight="true" outlineLevel="0" collapsed="false">
      <c r="A72" s="603" t="n">
        <v>65</v>
      </c>
      <c r="B72" s="526" t="s">
        <v>388</v>
      </c>
      <c r="C72" s="505" t="n">
        <v>3</v>
      </c>
      <c r="D72" s="525"/>
      <c r="E72" s="505" t="n">
        <v>0</v>
      </c>
      <c r="F72" s="506"/>
      <c r="G72" s="581" t="n">
        <v>0</v>
      </c>
      <c r="H72" s="610"/>
      <c r="I72" s="505" t="n">
        <v>1</v>
      </c>
      <c r="J72" s="609"/>
      <c r="K72" s="505" t="n">
        <v>3</v>
      </c>
      <c r="L72" s="506"/>
      <c r="M72" s="581" t="n">
        <v>7</v>
      </c>
      <c r="N72" s="508"/>
    </row>
    <row r="73" customFormat="false" ht="12.75" hidden="false" customHeight="true" outlineLevel="0" collapsed="false">
      <c r="A73" s="603" t="n">
        <v>66</v>
      </c>
      <c r="B73" s="526" t="s">
        <v>389</v>
      </c>
      <c r="C73" s="505" t="n">
        <v>4</v>
      </c>
      <c r="D73" s="525"/>
      <c r="E73" s="505" t="s">
        <v>500</v>
      </c>
      <c r="F73" s="506"/>
      <c r="G73" s="581" t="n">
        <v>40</v>
      </c>
      <c r="H73" s="610"/>
      <c r="I73" s="505" t="n">
        <v>0</v>
      </c>
      <c r="J73" s="609"/>
      <c r="K73" s="505" t="s">
        <v>500</v>
      </c>
      <c r="L73" s="506"/>
      <c r="M73" s="581" t="n">
        <v>44</v>
      </c>
      <c r="N73" s="508"/>
    </row>
    <row r="74" customFormat="false" ht="12.75" hidden="false" customHeight="true" outlineLevel="0" collapsed="false">
      <c r="A74" s="603" t="n">
        <v>67</v>
      </c>
      <c r="B74" s="526" t="s">
        <v>390</v>
      </c>
      <c r="C74" s="505" t="n">
        <v>37</v>
      </c>
      <c r="D74" s="525"/>
      <c r="E74" s="505" t="n">
        <v>5</v>
      </c>
      <c r="F74" s="506"/>
      <c r="G74" s="581" t="n">
        <v>65</v>
      </c>
      <c r="H74" s="610"/>
      <c r="I74" s="505" t="n">
        <v>39</v>
      </c>
      <c r="J74" s="609"/>
      <c r="K74" s="505" t="n">
        <v>4</v>
      </c>
      <c r="L74" s="506"/>
      <c r="M74" s="581" t="n">
        <v>150</v>
      </c>
      <c r="N74" s="508"/>
    </row>
    <row r="75" customFormat="false" ht="12.75" hidden="false" customHeight="true" outlineLevel="0" collapsed="false">
      <c r="A75" s="603" t="n">
        <v>68</v>
      </c>
      <c r="B75" s="526" t="s">
        <v>391</v>
      </c>
      <c r="C75" s="505" t="n">
        <v>22</v>
      </c>
      <c r="D75" s="525"/>
      <c r="E75" s="505" t="s">
        <v>500</v>
      </c>
      <c r="F75" s="506"/>
      <c r="G75" s="581" t="n">
        <v>66</v>
      </c>
      <c r="H75" s="610"/>
      <c r="I75" s="505" t="n">
        <v>31</v>
      </c>
      <c r="J75" s="609"/>
      <c r="K75" s="505" t="n">
        <v>0</v>
      </c>
      <c r="L75" s="506"/>
      <c r="M75" s="581" t="n">
        <v>119</v>
      </c>
      <c r="N75" s="508"/>
    </row>
    <row r="76" customFormat="false" ht="12.75" hidden="false" customHeight="true" outlineLevel="0" collapsed="false">
      <c r="A76" s="603" t="n">
        <v>69</v>
      </c>
      <c r="B76" s="526" t="s">
        <v>392</v>
      </c>
      <c r="C76" s="505" t="n">
        <v>86</v>
      </c>
      <c r="D76" s="525"/>
      <c r="E76" s="505" t="n">
        <v>6</v>
      </c>
      <c r="F76" s="506"/>
      <c r="G76" s="581" t="n">
        <v>53</v>
      </c>
      <c r="H76" s="610"/>
      <c r="I76" s="505" t="n">
        <v>2</v>
      </c>
      <c r="J76" s="609"/>
      <c r="K76" s="505" t="n">
        <v>34</v>
      </c>
      <c r="L76" s="506"/>
      <c r="M76" s="581" t="n">
        <v>181</v>
      </c>
      <c r="N76" s="508"/>
    </row>
    <row r="77" customFormat="false" ht="12.75" hidden="false" customHeight="true" outlineLevel="0" collapsed="false">
      <c r="A77" s="603" t="n">
        <v>70</v>
      </c>
      <c r="B77" s="526" t="s">
        <v>393</v>
      </c>
      <c r="C77" s="505" t="n">
        <v>37</v>
      </c>
      <c r="D77" s="525"/>
      <c r="E77" s="505" t="n">
        <v>7</v>
      </c>
      <c r="F77" s="506"/>
      <c r="G77" s="581" t="n">
        <v>1</v>
      </c>
      <c r="H77" s="610"/>
      <c r="I77" s="505" t="n">
        <v>6</v>
      </c>
      <c r="J77" s="609"/>
      <c r="K77" s="505" t="n">
        <v>0</v>
      </c>
      <c r="L77" s="506"/>
      <c r="M77" s="581" t="n">
        <v>51</v>
      </c>
      <c r="N77" s="508"/>
    </row>
    <row r="78" customFormat="false" ht="12.75" hidden="false" customHeight="true" outlineLevel="0" collapsed="false">
      <c r="A78" s="603" t="n">
        <v>71</v>
      </c>
      <c r="B78" s="526" t="s">
        <v>394</v>
      </c>
      <c r="C78" s="505" t="n">
        <v>31</v>
      </c>
      <c r="D78" s="525"/>
      <c r="E78" s="505" t="n">
        <v>4</v>
      </c>
      <c r="F78" s="506"/>
      <c r="G78" s="581" t="n">
        <v>30</v>
      </c>
      <c r="H78" s="610"/>
      <c r="I78" s="505" t="n">
        <v>7</v>
      </c>
      <c r="J78" s="609"/>
      <c r="K78" s="505" t="n">
        <v>4</v>
      </c>
      <c r="L78" s="506"/>
      <c r="M78" s="581" t="n">
        <v>76</v>
      </c>
      <c r="N78" s="508"/>
    </row>
    <row r="79" customFormat="false" ht="12.75" hidden="false" customHeight="true" outlineLevel="0" collapsed="false">
      <c r="A79" s="603" t="n">
        <v>72</v>
      </c>
      <c r="B79" s="526" t="s">
        <v>395</v>
      </c>
      <c r="C79" s="505" t="n">
        <v>19</v>
      </c>
      <c r="D79" s="610"/>
      <c r="E79" s="505" t="n">
        <v>0</v>
      </c>
      <c r="F79" s="609"/>
      <c r="G79" s="581" t="n">
        <v>32</v>
      </c>
      <c r="H79" s="610"/>
      <c r="I79" s="505" t="n">
        <v>5</v>
      </c>
      <c r="J79" s="609"/>
      <c r="K79" s="505" t="n">
        <v>36</v>
      </c>
      <c r="L79" s="609"/>
      <c r="M79" s="581" t="n">
        <v>92</v>
      </c>
      <c r="N79" s="508"/>
    </row>
    <row r="80" customFormat="false" ht="12.75" hidden="false" customHeight="true" outlineLevel="0" collapsed="false">
      <c r="A80" s="603" t="n">
        <v>73</v>
      </c>
      <c r="B80" s="526" t="s">
        <v>396</v>
      </c>
      <c r="C80" s="505" t="n">
        <v>26</v>
      </c>
      <c r="D80" s="610"/>
      <c r="E80" s="505" t="n">
        <v>0</v>
      </c>
      <c r="F80" s="609"/>
      <c r="G80" s="581" t="n">
        <v>10</v>
      </c>
      <c r="H80" s="610"/>
      <c r="I80" s="505" t="n">
        <v>0</v>
      </c>
      <c r="J80" s="609"/>
      <c r="K80" s="505" t="n">
        <v>0</v>
      </c>
      <c r="L80" s="609"/>
      <c r="M80" s="581" t="n">
        <v>36</v>
      </c>
      <c r="N80" s="508"/>
    </row>
    <row r="81" customFormat="false" ht="12.75" hidden="false" customHeight="true" outlineLevel="0" collapsed="false">
      <c r="A81" s="603" t="n">
        <v>74</v>
      </c>
      <c r="B81" s="526" t="s">
        <v>397</v>
      </c>
      <c r="C81" s="505" t="n">
        <v>12</v>
      </c>
      <c r="D81" s="610"/>
      <c r="E81" s="505" t="n">
        <v>1</v>
      </c>
      <c r="F81" s="609"/>
      <c r="G81" s="581" t="n">
        <v>28</v>
      </c>
      <c r="H81" s="610"/>
      <c r="I81" s="505" t="n">
        <v>7</v>
      </c>
      <c r="J81" s="609"/>
      <c r="K81" s="505" t="n">
        <v>4</v>
      </c>
      <c r="L81" s="609"/>
      <c r="M81" s="581" t="n">
        <v>52</v>
      </c>
      <c r="N81" s="508"/>
    </row>
    <row r="82" customFormat="false" ht="12.75" hidden="false" customHeight="true" outlineLevel="0" collapsed="false">
      <c r="A82" s="603" t="n">
        <v>75</v>
      </c>
      <c r="B82" s="526" t="s">
        <v>398</v>
      </c>
      <c r="C82" s="505" t="s">
        <v>499</v>
      </c>
      <c r="D82" s="610"/>
      <c r="E82" s="505" t="s">
        <v>499</v>
      </c>
      <c r="F82" s="609"/>
      <c r="G82" s="581" t="s">
        <v>499</v>
      </c>
      <c r="H82" s="610"/>
      <c r="I82" s="505" t="s">
        <v>499</v>
      </c>
      <c r="J82" s="609"/>
      <c r="K82" s="505" t="s">
        <v>499</v>
      </c>
      <c r="L82" s="609"/>
      <c r="M82" s="581" t="s">
        <v>499</v>
      </c>
      <c r="N82" s="508"/>
    </row>
    <row r="83" customFormat="false" ht="12.75" hidden="false" customHeight="true" outlineLevel="0" collapsed="false">
      <c r="A83" s="603" t="n">
        <v>76</v>
      </c>
      <c r="B83" s="526" t="s">
        <v>399</v>
      </c>
      <c r="C83" s="505" t="n">
        <v>5</v>
      </c>
      <c r="D83" s="610"/>
      <c r="E83" s="505" t="n">
        <v>0</v>
      </c>
      <c r="F83" s="609"/>
      <c r="G83" s="581" t="n">
        <v>20</v>
      </c>
      <c r="H83" s="610"/>
      <c r="I83" s="505" t="n">
        <v>15</v>
      </c>
      <c r="J83" s="609"/>
      <c r="K83" s="505" t="n">
        <v>48</v>
      </c>
      <c r="L83" s="609"/>
      <c r="M83" s="581" t="n">
        <v>88</v>
      </c>
      <c r="N83" s="508"/>
    </row>
    <row r="84" customFormat="false" ht="12.75" hidden="false" customHeight="true" outlineLevel="0" collapsed="false">
      <c r="A84" s="603" t="n">
        <v>77</v>
      </c>
      <c r="B84" s="526" t="s">
        <v>400</v>
      </c>
      <c r="C84" s="505" t="n">
        <v>137</v>
      </c>
      <c r="D84" s="610"/>
      <c r="E84" s="505" t="n">
        <v>12</v>
      </c>
      <c r="F84" s="609"/>
      <c r="G84" s="581" t="n">
        <v>58</v>
      </c>
      <c r="H84" s="610"/>
      <c r="I84" s="505" t="n">
        <v>20</v>
      </c>
      <c r="J84" s="609"/>
      <c r="K84" s="505" t="n">
        <v>74</v>
      </c>
      <c r="L84" s="609"/>
      <c r="M84" s="581" t="n">
        <v>301</v>
      </c>
      <c r="N84" s="508"/>
    </row>
    <row r="85" customFormat="false" ht="12.75" hidden="false" customHeight="true" outlineLevel="0" collapsed="false">
      <c r="A85" s="603" t="n">
        <v>78</v>
      </c>
      <c r="B85" s="526" t="s">
        <v>401</v>
      </c>
      <c r="C85" s="505" t="n">
        <v>148</v>
      </c>
      <c r="D85" s="610"/>
      <c r="E85" s="505" t="n">
        <v>16</v>
      </c>
      <c r="F85" s="609"/>
      <c r="G85" s="581" t="n">
        <v>138</v>
      </c>
      <c r="H85" s="610"/>
      <c r="I85" s="505" t="n">
        <v>89</v>
      </c>
      <c r="J85" s="609"/>
      <c r="K85" s="505" t="n">
        <v>86</v>
      </c>
      <c r="L85" s="609"/>
      <c r="M85" s="581" t="n">
        <v>477</v>
      </c>
      <c r="N85" s="508"/>
    </row>
    <row r="86" customFormat="false" ht="12.75" hidden="false" customHeight="true" outlineLevel="0" collapsed="false">
      <c r="A86" s="603" t="n">
        <v>79</v>
      </c>
      <c r="B86" s="526" t="s">
        <v>402</v>
      </c>
      <c r="C86" s="505" t="n">
        <v>22</v>
      </c>
      <c r="D86" s="610"/>
      <c r="E86" s="505" t="s">
        <v>499</v>
      </c>
      <c r="F86" s="609"/>
      <c r="G86" s="581" t="n">
        <v>6</v>
      </c>
      <c r="H86" s="610"/>
      <c r="I86" s="505" t="n">
        <v>2</v>
      </c>
      <c r="J86" s="609"/>
      <c r="K86" s="505" t="s">
        <v>499</v>
      </c>
      <c r="L86" s="609"/>
      <c r="M86" s="581" t="n">
        <v>22</v>
      </c>
      <c r="N86" s="508"/>
    </row>
    <row r="87" customFormat="false" ht="12.75" hidden="false" customHeight="true" outlineLevel="0" collapsed="false">
      <c r="A87" s="603" t="n">
        <v>80</v>
      </c>
      <c r="B87" s="526" t="s">
        <v>403</v>
      </c>
      <c r="C87" s="505" t="n">
        <v>15</v>
      </c>
      <c r="D87" s="525"/>
      <c r="E87" s="505" t="n">
        <v>2</v>
      </c>
      <c r="F87" s="506"/>
      <c r="G87" s="581" t="n">
        <v>16</v>
      </c>
      <c r="H87" s="525"/>
      <c r="I87" s="505" t="n">
        <v>4</v>
      </c>
      <c r="J87" s="506"/>
      <c r="K87" s="505" t="n">
        <v>0</v>
      </c>
      <c r="L87" s="506"/>
      <c r="M87" s="581" t="n">
        <v>37</v>
      </c>
      <c r="N87" s="508"/>
    </row>
    <row r="88" customFormat="false" ht="12.75" hidden="false" customHeight="true" outlineLevel="0" collapsed="false">
      <c r="A88" s="603" t="n">
        <v>81</v>
      </c>
      <c r="B88" s="526" t="s">
        <v>404</v>
      </c>
      <c r="C88" s="505" t="n">
        <v>15</v>
      </c>
      <c r="D88" s="525"/>
      <c r="E88" s="505" t="s">
        <v>500</v>
      </c>
      <c r="F88" s="506"/>
      <c r="G88" s="581" t="n">
        <v>14</v>
      </c>
      <c r="H88" s="525"/>
      <c r="I88" s="505" t="n">
        <v>314</v>
      </c>
      <c r="J88" s="506"/>
      <c r="K88" s="505" t="n">
        <v>2</v>
      </c>
      <c r="L88" s="506"/>
      <c r="M88" s="581" t="s">
        <v>500</v>
      </c>
      <c r="N88" s="508"/>
    </row>
    <row r="89" customFormat="false" ht="12.75" hidden="false" customHeight="true" outlineLevel="0" collapsed="false">
      <c r="A89" s="603" t="n">
        <v>82</v>
      </c>
      <c r="B89" s="526" t="s">
        <v>405</v>
      </c>
      <c r="C89" s="505" t="n">
        <v>19</v>
      </c>
      <c r="D89" s="525"/>
      <c r="E89" s="505" t="n">
        <v>2</v>
      </c>
      <c r="F89" s="506"/>
      <c r="G89" s="581" t="n">
        <v>12</v>
      </c>
      <c r="H89" s="525"/>
      <c r="I89" s="505" t="n">
        <v>1</v>
      </c>
      <c r="J89" s="506"/>
      <c r="K89" s="505" t="n">
        <v>0</v>
      </c>
      <c r="L89" s="506"/>
      <c r="M89" s="581" t="n">
        <v>34</v>
      </c>
      <c r="N89" s="508"/>
    </row>
    <row r="90" customFormat="false" ht="12.75" hidden="false" customHeight="true" outlineLevel="0" collapsed="false">
      <c r="A90" s="603" t="n">
        <v>83</v>
      </c>
      <c r="B90" s="526" t="s">
        <v>406</v>
      </c>
      <c r="C90" s="505" t="n">
        <v>16</v>
      </c>
      <c r="D90" s="525"/>
      <c r="E90" s="505" t="n">
        <v>0</v>
      </c>
      <c r="F90" s="506"/>
      <c r="G90" s="581" t="n">
        <v>76</v>
      </c>
      <c r="H90" s="525"/>
      <c r="I90" s="505" t="n">
        <v>5</v>
      </c>
      <c r="J90" s="506"/>
      <c r="K90" s="505" t="n">
        <v>1</v>
      </c>
      <c r="L90" s="506"/>
      <c r="M90" s="581" t="n">
        <v>98</v>
      </c>
      <c r="N90" s="508"/>
    </row>
    <row r="91" customFormat="false" ht="12.75" hidden="false" customHeight="true" outlineLevel="0" collapsed="false">
      <c r="A91" s="603" t="n">
        <v>84</v>
      </c>
      <c r="B91" s="526" t="s">
        <v>407</v>
      </c>
      <c r="C91" s="505" t="n">
        <v>167</v>
      </c>
      <c r="D91" s="525"/>
      <c r="E91" s="505" t="n">
        <v>1</v>
      </c>
      <c r="F91" s="506"/>
      <c r="G91" s="581" t="n">
        <v>89</v>
      </c>
      <c r="H91" s="525"/>
      <c r="I91" s="505" t="n">
        <v>10</v>
      </c>
      <c r="J91" s="506"/>
      <c r="K91" s="505" t="n">
        <v>0</v>
      </c>
      <c r="L91" s="506"/>
      <c r="M91" s="581" t="n">
        <v>267</v>
      </c>
      <c r="N91" s="508"/>
    </row>
    <row r="92" customFormat="false" ht="12.75" hidden="false" customHeight="true" outlineLevel="0" collapsed="false">
      <c r="A92" s="603" t="n">
        <v>85</v>
      </c>
      <c r="B92" s="526" t="s">
        <v>408</v>
      </c>
      <c r="C92" s="505" t="n">
        <v>13</v>
      </c>
      <c r="D92" s="525"/>
      <c r="E92" s="505" t="n">
        <v>3</v>
      </c>
      <c r="F92" s="506"/>
      <c r="G92" s="581" t="n">
        <v>9</v>
      </c>
      <c r="H92" s="525"/>
      <c r="I92" s="505" t="n">
        <v>11</v>
      </c>
      <c r="J92" s="506"/>
      <c r="K92" s="505" t="n">
        <v>5</v>
      </c>
      <c r="L92" s="506"/>
      <c r="M92" s="581" t="n">
        <v>41</v>
      </c>
      <c r="N92" s="508"/>
    </row>
    <row r="93" customFormat="false" ht="12.75" hidden="false" customHeight="true" outlineLevel="0" collapsed="false">
      <c r="A93" s="603" t="n">
        <v>86</v>
      </c>
      <c r="B93" s="526" t="s">
        <v>409</v>
      </c>
      <c r="C93" s="505" t="s">
        <v>499</v>
      </c>
      <c r="D93" s="525"/>
      <c r="E93" s="505" t="s">
        <v>499</v>
      </c>
      <c r="F93" s="506"/>
      <c r="G93" s="581" t="n">
        <v>8</v>
      </c>
      <c r="H93" s="525"/>
      <c r="I93" s="505" t="n">
        <v>2</v>
      </c>
      <c r="J93" s="506"/>
      <c r="K93" s="505" t="s">
        <v>499</v>
      </c>
      <c r="L93" s="506"/>
      <c r="M93" s="581" t="s">
        <v>499</v>
      </c>
      <c r="N93" s="508"/>
    </row>
    <row r="94" customFormat="false" ht="12.75" hidden="false" customHeight="true" outlineLevel="0" collapsed="false">
      <c r="A94" s="603" t="n">
        <v>87</v>
      </c>
      <c r="B94" s="526" t="s">
        <v>410</v>
      </c>
      <c r="C94" s="505" t="n">
        <v>14</v>
      </c>
      <c r="D94" s="525"/>
      <c r="E94" s="505" t="n">
        <v>0</v>
      </c>
      <c r="F94" s="506"/>
      <c r="G94" s="581" t="n">
        <v>28</v>
      </c>
      <c r="H94" s="525"/>
      <c r="I94" s="505" t="n">
        <v>5</v>
      </c>
      <c r="J94" s="506"/>
      <c r="K94" s="505" t="n">
        <v>0</v>
      </c>
      <c r="L94" s="506"/>
      <c r="M94" s="581" t="n">
        <v>47</v>
      </c>
      <c r="N94" s="508"/>
    </row>
    <row r="95" customFormat="false" ht="12.75" hidden="false" customHeight="true" outlineLevel="0" collapsed="false">
      <c r="A95" s="603" t="n">
        <v>88</v>
      </c>
      <c r="B95" s="526" t="s">
        <v>411</v>
      </c>
      <c r="C95" s="505" t="n">
        <v>14</v>
      </c>
      <c r="D95" s="525"/>
      <c r="E95" s="505" t="n">
        <v>0</v>
      </c>
      <c r="F95" s="506"/>
      <c r="G95" s="581" t="n">
        <v>20</v>
      </c>
      <c r="H95" s="525"/>
      <c r="I95" s="505" t="n">
        <v>5</v>
      </c>
      <c r="J95" s="506"/>
      <c r="K95" s="505" t="n">
        <v>2</v>
      </c>
      <c r="L95" s="506"/>
      <c r="M95" s="581" t="n">
        <v>41</v>
      </c>
      <c r="N95" s="508"/>
    </row>
    <row r="96" customFormat="false" ht="12.75" hidden="false" customHeight="true" outlineLevel="0" collapsed="false">
      <c r="A96" s="603" t="n">
        <v>89</v>
      </c>
      <c r="B96" s="526" t="s">
        <v>412</v>
      </c>
      <c r="C96" s="505" t="n">
        <v>16</v>
      </c>
      <c r="D96" s="525"/>
      <c r="E96" s="505" t="n">
        <v>2</v>
      </c>
      <c r="F96" s="506"/>
      <c r="G96" s="581" t="n">
        <v>27</v>
      </c>
      <c r="H96" s="525"/>
      <c r="I96" s="505" t="n">
        <v>2</v>
      </c>
      <c r="J96" s="506"/>
      <c r="K96" s="505" t="n">
        <v>1</v>
      </c>
      <c r="L96" s="506"/>
      <c r="M96" s="581" t="n">
        <v>48</v>
      </c>
      <c r="N96" s="508"/>
    </row>
    <row r="97" customFormat="false" ht="12.75" hidden="false" customHeight="true" outlineLevel="0" collapsed="false">
      <c r="A97" s="603" t="n">
        <v>90</v>
      </c>
      <c r="B97" s="526" t="s">
        <v>413</v>
      </c>
      <c r="C97" s="505" t="n">
        <v>26</v>
      </c>
      <c r="D97" s="525"/>
      <c r="E97" s="505" t="s">
        <v>499</v>
      </c>
      <c r="F97" s="506"/>
      <c r="G97" s="581" t="n">
        <v>7</v>
      </c>
      <c r="H97" s="525"/>
      <c r="I97" s="505" t="n">
        <v>0</v>
      </c>
      <c r="J97" s="506"/>
      <c r="K97" s="505" t="n">
        <v>0</v>
      </c>
      <c r="L97" s="506"/>
      <c r="M97" s="581" t="n">
        <v>33</v>
      </c>
      <c r="N97" s="508"/>
    </row>
    <row r="98" customFormat="false" ht="12.75" hidden="false" customHeight="true" outlineLevel="0" collapsed="false">
      <c r="A98" s="603" t="n">
        <v>91</v>
      </c>
      <c r="B98" s="526" t="s">
        <v>414</v>
      </c>
      <c r="C98" s="505" t="n">
        <v>167</v>
      </c>
      <c r="D98" s="525"/>
      <c r="E98" s="505" t="n">
        <v>16</v>
      </c>
      <c r="F98" s="506"/>
      <c r="G98" s="581" t="n">
        <v>147</v>
      </c>
      <c r="H98" s="525"/>
      <c r="I98" s="505" t="n">
        <v>175</v>
      </c>
      <c r="J98" s="506"/>
      <c r="K98" s="505" t="n">
        <v>98</v>
      </c>
      <c r="L98" s="506"/>
      <c r="M98" s="581" t="n">
        <v>603</v>
      </c>
      <c r="N98" s="508"/>
    </row>
    <row r="99" customFormat="false" ht="12.75" hidden="false" customHeight="true" outlineLevel="0" collapsed="false">
      <c r="A99" s="603" t="n">
        <v>92</v>
      </c>
      <c r="B99" s="526" t="s">
        <v>415</v>
      </c>
      <c r="C99" s="505" t="n">
        <v>787</v>
      </c>
      <c r="D99" s="525"/>
      <c r="E99" s="505" t="n">
        <v>47</v>
      </c>
      <c r="F99" s="506"/>
      <c r="G99" s="581" t="n">
        <v>455</v>
      </c>
      <c r="H99" s="525"/>
      <c r="I99" s="505" t="n">
        <v>86</v>
      </c>
      <c r="J99" s="506"/>
      <c r="K99" s="505" t="n">
        <v>65</v>
      </c>
      <c r="L99" s="506"/>
      <c r="M99" s="581" t="n">
        <v>1440</v>
      </c>
      <c r="N99" s="508"/>
    </row>
    <row r="100" customFormat="false" ht="12.75" hidden="false" customHeight="true" outlineLevel="0" collapsed="false">
      <c r="A100" s="603" t="n">
        <v>93</v>
      </c>
      <c r="B100" s="526" t="s">
        <v>416</v>
      </c>
      <c r="C100" s="505" t="n">
        <v>414</v>
      </c>
      <c r="D100" s="525"/>
      <c r="E100" s="505" t="n">
        <v>20</v>
      </c>
      <c r="F100" s="506"/>
      <c r="G100" s="581" t="n">
        <v>675</v>
      </c>
      <c r="H100" s="525"/>
      <c r="I100" s="505" t="n">
        <v>103</v>
      </c>
      <c r="J100" s="506"/>
      <c r="K100" s="505" t="n">
        <v>346</v>
      </c>
      <c r="L100" s="506"/>
      <c r="M100" s="581" t="n">
        <v>1558</v>
      </c>
      <c r="N100" s="508"/>
    </row>
    <row r="101" customFormat="false" ht="12.75" hidden="false" customHeight="true" outlineLevel="0" collapsed="false">
      <c r="A101" s="603" t="n">
        <v>94</v>
      </c>
      <c r="B101" s="526" t="s">
        <v>417</v>
      </c>
      <c r="C101" s="505" t="n">
        <v>320</v>
      </c>
      <c r="D101" s="610"/>
      <c r="E101" s="505" t="n">
        <v>32</v>
      </c>
      <c r="F101" s="609"/>
      <c r="G101" s="581" t="n">
        <v>252</v>
      </c>
      <c r="H101" s="610"/>
      <c r="I101" s="505" t="n">
        <v>141</v>
      </c>
      <c r="J101" s="609"/>
      <c r="K101" s="505" t="n">
        <v>199</v>
      </c>
      <c r="L101" s="609"/>
      <c r="M101" s="581" t="n">
        <v>944</v>
      </c>
      <c r="N101" s="508"/>
    </row>
    <row r="102" customFormat="false" ht="12.75" hidden="false" customHeight="true" outlineLevel="0" collapsed="false">
      <c r="A102" s="603" t="n">
        <v>95</v>
      </c>
      <c r="B102" s="526" t="s">
        <v>418</v>
      </c>
      <c r="C102" s="505" t="n">
        <v>128</v>
      </c>
      <c r="D102" s="610"/>
      <c r="E102" s="505" t="n">
        <v>23</v>
      </c>
      <c r="F102" s="609"/>
      <c r="G102" s="581" t="n">
        <v>80</v>
      </c>
      <c r="H102" s="610"/>
      <c r="I102" s="505" t="n">
        <v>11</v>
      </c>
      <c r="J102" s="609"/>
      <c r="K102" s="505" t="n">
        <v>9</v>
      </c>
      <c r="L102" s="609"/>
      <c r="M102" s="581" t="n">
        <v>251</v>
      </c>
      <c r="N102" s="508"/>
    </row>
    <row r="103" customFormat="false" ht="12.75" hidden="false" customHeight="true" outlineLevel="0" collapsed="false">
      <c r="A103" s="603" t="n">
        <v>971</v>
      </c>
      <c r="B103" s="526" t="s">
        <v>419</v>
      </c>
      <c r="C103" s="505" t="n">
        <v>2</v>
      </c>
      <c r="D103" s="525"/>
      <c r="E103" s="505" t="n">
        <v>4</v>
      </c>
      <c r="F103" s="506"/>
      <c r="G103" s="581" t="n">
        <v>3</v>
      </c>
      <c r="H103" s="525"/>
      <c r="I103" s="505" t="n">
        <v>0</v>
      </c>
      <c r="J103" s="506"/>
      <c r="K103" s="505" t="n">
        <v>14</v>
      </c>
      <c r="L103" s="506"/>
      <c r="M103" s="581" t="n">
        <v>23</v>
      </c>
      <c r="N103" s="508"/>
    </row>
    <row r="104" customFormat="false" ht="12.75" hidden="false" customHeight="true" outlineLevel="0" collapsed="false">
      <c r="A104" s="603" t="n">
        <v>972</v>
      </c>
      <c r="B104" s="526" t="s">
        <v>420</v>
      </c>
      <c r="C104" s="505" t="n">
        <v>8</v>
      </c>
      <c r="D104" s="525"/>
      <c r="E104" s="505" t="n">
        <v>2</v>
      </c>
      <c r="F104" s="506"/>
      <c r="G104" s="581" t="n">
        <v>0</v>
      </c>
      <c r="H104" s="525"/>
      <c r="I104" s="505" t="n">
        <v>0</v>
      </c>
      <c r="J104" s="506"/>
      <c r="K104" s="505" t="n">
        <v>3</v>
      </c>
      <c r="L104" s="506"/>
      <c r="M104" s="581" t="n">
        <v>13</v>
      </c>
      <c r="N104" s="508"/>
    </row>
    <row r="105" customFormat="false" ht="12.75" hidden="false" customHeight="true" outlineLevel="0" collapsed="false">
      <c r="A105" s="603" t="n">
        <v>973</v>
      </c>
      <c r="B105" s="526" t="s">
        <v>421</v>
      </c>
      <c r="C105" s="505" t="s">
        <v>500</v>
      </c>
      <c r="D105" s="610"/>
      <c r="E105" s="505" t="s">
        <v>500</v>
      </c>
      <c r="F105" s="609"/>
      <c r="G105" s="581" t="s">
        <v>500</v>
      </c>
      <c r="H105" s="610"/>
      <c r="I105" s="505" t="s">
        <v>500</v>
      </c>
      <c r="J105" s="609"/>
      <c r="K105" s="505" t="s">
        <v>500</v>
      </c>
      <c r="L105" s="609"/>
      <c r="M105" s="581" t="s">
        <v>500</v>
      </c>
      <c r="N105" s="508"/>
    </row>
    <row r="106" customFormat="false" ht="12.75" hidden="false" customHeight="true" outlineLevel="0" collapsed="false">
      <c r="A106" s="614" t="n">
        <v>974</v>
      </c>
      <c r="B106" s="615" t="s">
        <v>422</v>
      </c>
      <c r="C106" s="514" t="s">
        <v>500</v>
      </c>
      <c r="D106" s="527"/>
      <c r="E106" s="514" t="s">
        <v>500</v>
      </c>
      <c r="F106" s="515"/>
      <c r="G106" s="583" t="s">
        <v>500</v>
      </c>
      <c r="H106" s="527"/>
      <c r="I106" s="514" t="s">
        <v>500</v>
      </c>
      <c r="J106" s="515"/>
      <c r="K106" s="514" t="s">
        <v>500</v>
      </c>
      <c r="L106" s="515"/>
      <c r="M106" s="583" t="s">
        <v>500</v>
      </c>
      <c r="N106" s="517"/>
    </row>
    <row r="107" customFormat="false" ht="11.25" hidden="false" customHeight="true" outlineLevel="0" collapsed="false">
      <c r="A107" s="493"/>
      <c r="B107" s="526"/>
      <c r="C107" s="619"/>
      <c r="D107" s="620"/>
      <c r="E107" s="619"/>
      <c r="F107" s="620"/>
      <c r="G107" s="619"/>
      <c r="H107" s="620"/>
      <c r="I107" s="619"/>
      <c r="J107" s="620"/>
      <c r="K107" s="619"/>
      <c r="L107" s="620"/>
      <c r="M107" s="619"/>
      <c r="N107" s="621"/>
    </row>
    <row r="108" customFormat="false" ht="12.75" hidden="false" customHeight="true" outlineLevel="0" collapsed="false">
      <c r="A108" s="530" t="s">
        <v>423</v>
      </c>
      <c r="B108" s="530"/>
      <c r="C108" s="625" t="n">
        <v>4866</v>
      </c>
      <c r="D108" s="626"/>
      <c r="E108" s="625" t="n">
        <v>597</v>
      </c>
      <c r="F108" s="627"/>
      <c r="G108" s="628" t="n">
        <v>4396</v>
      </c>
      <c r="H108" s="626"/>
      <c r="I108" s="625" t="n">
        <v>1574</v>
      </c>
      <c r="J108" s="627"/>
      <c r="K108" s="628" t="n">
        <v>1653</v>
      </c>
      <c r="L108" s="626"/>
      <c r="M108" s="625" t="n">
        <v>13086</v>
      </c>
      <c r="N108" s="627"/>
    </row>
    <row r="109" customFormat="false" ht="12.75" hidden="false" customHeight="true" outlineLevel="0" collapsed="false">
      <c r="A109" s="537" t="s">
        <v>424</v>
      </c>
      <c r="B109" s="537"/>
      <c r="C109" s="629" t="n">
        <v>10</v>
      </c>
      <c r="D109" s="630"/>
      <c r="E109" s="629" t="n">
        <v>6</v>
      </c>
      <c r="F109" s="631"/>
      <c r="G109" s="632" t="n">
        <v>3</v>
      </c>
      <c r="H109" s="630"/>
      <c r="I109" s="629" t="n">
        <v>0</v>
      </c>
      <c r="J109" s="631"/>
      <c r="K109" s="632" t="n">
        <v>17</v>
      </c>
      <c r="L109" s="630"/>
      <c r="M109" s="629" t="n">
        <v>36</v>
      </c>
      <c r="N109" s="631"/>
    </row>
    <row r="110" customFormat="false" ht="12.75" hidden="false" customHeight="true" outlineLevel="0" collapsed="false">
      <c r="A110" s="633" t="s">
        <v>501</v>
      </c>
      <c r="B110" s="633"/>
      <c r="C110" s="634" t="n">
        <v>4876</v>
      </c>
      <c r="D110" s="635"/>
      <c r="E110" s="634" t="n">
        <v>603</v>
      </c>
      <c r="F110" s="636"/>
      <c r="G110" s="637" t="n">
        <v>4399</v>
      </c>
      <c r="H110" s="635"/>
      <c r="I110" s="634" t="n">
        <v>1574</v>
      </c>
      <c r="J110" s="636"/>
      <c r="K110" s="637" t="n">
        <v>1670</v>
      </c>
      <c r="L110" s="635"/>
      <c r="M110" s="634" t="n">
        <v>13122</v>
      </c>
      <c r="N110" s="636"/>
    </row>
    <row r="111" customFormat="false" ht="15.75" hidden="false" customHeight="true" outlineLevel="0" collapsed="false">
      <c r="A111" s="504" t="s">
        <v>502</v>
      </c>
      <c r="B111" s="504"/>
      <c r="C111" s="638"/>
    </row>
    <row r="112" customFormat="false" ht="11.25" hidden="false" customHeight="false" outlineLevel="0" collapsed="false">
      <c r="A112" s="504" t="s">
        <v>503</v>
      </c>
      <c r="B112" s="44"/>
      <c r="C112" s="639"/>
      <c r="E112" s="639"/>
      <c r="G112" s="639"/>
      <c r="I112" s="639"/>
      <c r="K112" s="639"/>
      <c r="M112" s="639"/>
    </row>
    <row r="113" s="550" customFormat="true" ht="15.75" hidden="false" customHeight="true" outlineLevel="0" collapsed="false">
      <c r="A113" s="504" t="s">
        <v>504</v>
      </c>
      <c r="B113" s="504"/>
      <c r="C113" s="638"/>
    </row>
  </sheetData>
  <mergeCells count="18">
    <mergeCell ref="A1:N1"/>
    <mergeCell ref="A3:B3"/>
    <mergeCell ref="C3:D3"/>
    <mergeCell ref="E3:F3"/>
    <mergeCell ref="G3:H3"/>
    <mergeCell ref="I3:J3"/>
    <mergeCell ref="K3:L3"/>
    <mergeCell ref="M3:N3"/>
    <mergeCell ref="A59:B59"/>
    <mergeCell ref="C59:D59"/>
    <mergeCell ref="E59:F59"/>
    <mergeCell ref="G59:H59"/>
    <mergeCell ref="I59:J59"/>
    <mergeCell ref="K59:L59"/>
    <mergeCell ref="M59:N59"/>
    <mergeCell ref="A108:B108"/>
    <mergeCell ref="A109:B109"/>
    <mergeCell ref="A110:B110"/>
  </mergeCells>
  <conditionalFormatting sqref="M4:M56 M60:M10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4:L56 C60:L106">
    <cfRule type="cellIs" priority="4" operator="equal" aboveAverage="0" equalAverage="0" bottom="0" percent="0" rank="0" text="" dxfId="2">
      <formula>"NR"</formula>
    </cfRule>
  </conditionalFormatting>
  <conditionalFormatting sqref="M4:M56">
    <cfRule type="cellIs" priority="5" operator="equal" aboveAverage="0" equalAverage="0" bottom="0" percent="0" rank="0" text="" dxfId="3">
      <formula>"NR"</formula>
    </cfRule>
    <cfRule type="cellIs" priority="6" operator="equal" aboveAverage="0" equalAverage="0" bottom="0" percent="0" rank="0" text="" dxfId="4">
      <formula>"ND"</formula>
    </cfRule>
  </conditionalFormatting>
  <conditionalFormatting sqref="C4:L56">
    <cfRule type="cellIs" priority="7" operator="equal" aboveAverage="0" equalAverage="0" bottom="0" percent="0" rank="0" text="" dxfId="5">
      <formula>"NR"</formula>
    </cfRule>
  </conditionalFormatting>
  <conditionalFormatting sqref="C4:N56">
    <cfRule type="cellIs" priority="8" operator="equal" aboveAverage="0" equalAverage="0" bottom="0" percent="0" rank="0" text="" dxfId="6">
      <formula>"ND"</formula>
    </cfRule>
    <cfRule type="cellIs" priority="9" operator="equal" aboveAverage="0" equalAverage="0" bottom="0" percent="0" rank="0" text="" dxfId="7">
      <formula>"NR"</formula>
    </cfRule>
  </conditionalFormatting>
  <conditionalFormatting sqref="M60:M10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C60:L106">
    <cfRule type="cellIs" priority="12" operator="equal" aboveAverage="0" equalAverage="0" bottom="0" percent="0" rank="0" text="" dxfId="10">
      <formula>"NR"</formula>
    </cfRule>
  </conditionalFormatting>
  <conditionalFormatting sqref="C60:N106">
    <cfRule type="cellIs" priority="13" operator="equal" aboveAverage="0" equalAverage="0" bottom="0" percent="0" rank="0" text="" dxfId="11">
      <formula>"ND"</formula>
    </cfRule>
    <cfRule type="cellIs" priority="14" operator="equal" aboveAverage="0" equalAverage="0" bottom="0" percent="0" rank="0" text="" dxfId="12">
      <formula>"NR"</formula>
    </cfRule>
  </conditionalFormatting>
  <hyperlinks>
    <hyperlink ref="P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42" width="4.43"/>
    <col collapsed="false" customWidth="true" hidden="false" outlineLevel="0" max="2" min="2" style="42" width="27.71"/>
    <col collapsed="false" customWidth="true" hidden="false" outlineLevel="0" max="3" min="3" style="42" width="9.29"/>
    <col collapsed="false" customWidth="true" hidden="false" outlineLevel="0" max="4" min="4" style="481" width="3.71"/>
    <col collapsed="false" customWidth="true" hidden="false" outlineLevel="0" max="5" min="5" style="42" width="8.29"/>
    <col collapsed="false" customWidth="true" hidden="false" outlineLevel="0" max="6" min="6" style="481" width="3.71"/>
    <col collapsed="false" customWidth="true" hidden="false" outlineLevel="0" max="7" min="7" style="42" width="7.71"/>
    <col collapsed="false" customWidth="true" hidden="false" outlineLevel="0" max="8" min="8" style="481" width="3.29"/>
    <col collapsed="false" customWidth="true" hidden="false" outlineLevel="0" max="9" min="9" style="42" width="10"/>
    <col collapsed="false" customWidth="true" hidden="false" outlineLevel="0" max="10" min="10" style="481" width="3.42"/>
    <col collapsed="false" customWidth="true" hidden="false" outlineLevel="0" max="11" min="11" style="42" width="8.86"/>
    <col collapsed="false" customWidth="true" hidden="false" outlineLevel="0" max="12" min="12" style="481" width="3.57"/>
    <col collapsed="false" customWidth="true" hidden="false" outlineLevel="0" max="13" min="13" style="42" width="6.86"/>
    <col collapsed="false" customWidth="true" hidden="false" outlineLevel="0" max="14" min="14" style="481" width="3.71"/>
    <col collapsed="false" customWidth="true" hidden="false" outlineLevel="0" max="15" min="15" style="42" width="10.58"/>
    <col collapsed="false" customWidth="true" hidden="false" outlineLevel="0" max="16" min="16" style="481" width="4.14"/>
    <col collapsed="false" customWidth="true" hidden="false" outlineLevel="0" max="17" min="17" style="42" width="3.71"/>
    <col collapsed="false" customWidth="true" hidden="false" outlineLevel="0" max="18" min="18" style="45" width="10.58"/>
    <col collapsed="false" customWidth="true" hidden="false" outlineLevel="0" max="19" min="19" style="42" width="6.71"/>
    <col collapsed="false" customWidth="true" hidden="false" outlineLevel="0" max="20" min="20" style="42" width="5.43"/>
    <col collapsed="false" customWidth="true" hidden="false" outlineLevel="0" max="23" min="21" style="42" width="6.15"/>
    <col collapsed="false" customWidth="false" hidden="false" outlineLevel="0" max="1025" min="24" style="42" width="11.42"/>
  </cols>
  <sheetData>
    <row r="1" s="550" customFormat="true" ht="26.25" hidden="false" customHeight="true" outlineLevel="0" collapsed="false">
      <c r="A1" s="602" t="s">
        <v>505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R1" s="21" t="s">
        <v>49</v>
      </c>
    </row>
    <row r="2" customFormat="false" ht="13.5" hidden="false" customHeight="true" outlineLevel="0" collapsed="false">
      <c r="A2" s="593"/>
      <c r="B2" s="593"/>
      <c r="C2" s="593"/>
      <c r="D2" s="488"/>
      <c r="E2" s="593"/>
      <c r="F2" s="488"/>
      <c r="G2" s="593"/>
      <c r="H2" s="488"/>
      <c r="I2" s="593"/>
      <c r="J2" s="488"/>
      <c r="K2" s="593"/>
      <c r="L2" s="488"/>
      <c r="M2" s="593"/>
      <c r="N2" s="488"/>
      <c r="O2" s="593"/>
      <c r="R2" s="593"/>
    </row>
    <row r="3" s="550" customFormat="true" ht="40.5" hidden="false" customHeight="true" outlineLevel="0" collapsed="false">
      <c r="A3" s="573" t="s">
        <v>310</v>
      </c>
      <c r="B3" s="573"/>
      <c r="C3" s="490" t="s">
        <v>506</v>
      </c>
      <c r="D3" s="490"/>
      <c r="E3" s="490" t="s">
        <v>507</v>
      </c>
      <c r="F3" s="490"/>
      <c r="G3" s="490" t="s">
        <v>508</v>
      </c>
      <c r="H3" s="490"/>
      <c r="I3" s="490" t="s">
        <v>509</v>
      </c>
      <c r="J3" s="490"/>
      <c r="K3" s="490" t="s">
        <v>510</v>
      </c>
      <c r="L3" s="490"/>
      <c r="M3" s="490" t="s">
        <v>511</v>
      </c>
      <c r="N3" s="490"/>
      <c r="O3" s="490" t="s">
        <v>512</v>
      </c>
      <c r="P3" s="490"/>
      <c r="R3" s="504"/>
    </row>
    <row r="4" customFormat="false" ht="12.75" hidden="false" customHeight="true" outlineLevel="0" collapsed="false">
      <c r="A4" s="603" t="n">
        <v>1</v>
      </c>
      <c r="B4" s="526" t="s">
        <v>318</v>
      </c>
      <c r="C4" s="640" t="n">
        <v>0</v>
      </c>
      <c r="D4" s="641"/>
      <c r="E4" s="640" t="n">
        <v>346</v>
      </c>
      <c r="F4" s="642"/>
      <c r="G4" s="643" t="n">
        <v>0</v>
      </c>
      <c r="H4" s="641"/>
      <c r="I4" s="640" t="n">
        <v>0</v>
      </c>
      <c r="J4" s="642"/>
      <c r="K4" s="643" t="n">
        <v>0</v>
      </c>
      <c r="L4" s="641"/>
      <c r="M4" s="640" t="n">
        <v>0</v>
      </c>
      <c r="N4" s="642"/>
      <c r="O4" s="643" t="n">
        <v>346</v>
      </c>
      <c r="P4" s="501"/>
      <c r="R4" s="644"/>
    </row>
    <row r="5" customFormat="false" ht="12.75" hidden="false" customHeight="true" outlineLevel="0" collapsed="false">
      <c r="A5" s="603" t="n">
        <v>2</v>
      </c>
      <c r="B5" s="526" t="s">
        <v>319</v>
      </c>
      <c r="C5" s="645" t="n">
        <v>15</v>
      </c>
      <c r="D5" s="646"/>
      <c r="E5" s="645" t="n">
        <v>189</v>
      </c>
      <c r="F5" s="613"/>
      <c r="G5" s="647" t="n">
        <v>66</v>
      </c>
      <c r="H5" s="646"/>
      <c r="I5" s="645" t="n">
        <v>4</v>
      </c>
      <c r="J5" s="613"/>
      <c r="K5" s="647" t="n">
        <v>0</v>
      </c>
      <c r="L5" s="646"/>
      <c r="M5" s="645" t="n">
        <v>0</v>
      </c>
      <c r="N5" s="613"/>
      <c r="O5" s="647" t="n">
        <v>274</v>
      </c>
      <c r="P5" s="508"/>
      <c r="R5" s="644"/>
    </row>
    <row r="6" customFormat="false" ht="12.75" hidden="false" customHeight="true" outlineLevel="0" collapsed="false">
      <c r="A6" s="603" t="n">
        <v>3</v>
      </c>
      <c r="B6" s="526" t="s">
        <v>320</v>
      </c>
      <c r="C6" s="645" t="n">
        <v>1</v>
      </c>
      <c r="D6" s="646"/>
      <c r="E6" s="645" t="n">
        <v>186</v>
      </c>
      <c r="F6" s="613"/>
      <c r="G6" s="647" t="n">
        <v>37</v>
      </c>
      <c r="H6" s="646"/>
      <c r="I6" s="645" t="n">
        <v>0</v>
      </c>
      <c r="J6" s="613"/>
      <c r="K6" s="647" t="n">
        <v>6</v>
      </c>
      <c r="L6" s="646"/>
      <c r="M6" s="645" t="n">
        <v>0</v>
      </c>
      <c r="N6" s="613"/>
      <c r="O6" s="647" t="n">
        <v>230</v>
      </c>
      <c r="P6" s="508"/>
      <c r="R6" s="648"/>
    </row>
    <row r="7" customFormat="false" ht="12.75" hidden="false" customHeight="true" outlineLevel="0" collapsed="false">
      <c r="A7" s="603" t="n">
        <v>4</v>
      </c>
      <c r="B7" s="526" t="s">
        <v>321</v>
      </c>
      <c r="C7" s="645" t="n">
        <v>2</v>
      </c>
      <c r="D7" s="646" t="s">
        <v>322</v>
      </c>
      <c r="E7" s="645" t="n">
        <v>121</v>
      </c>
      <c r="F7" s="613" t="s">
        <v>322</v>
      </c>
      <c r="G7" s="647" t="n">
        <v>0</v>
      </c>
      <c r="H7" s="646" t="s">
        <v>322</v>
      </c>
      <c r="I7" s="645" t="n">
        <v>0</v>
      </c>
      <c r="J7" s="613" t="s">
        <v>322</v>
      </c>
      <c r="K7" s="647" t="n">
        <v>0</v>
      </c>
      <c r="L7" s="646" t="s">
        <v>322</v>
      </c>
      <c r="M7" s="645" t="n">
        <v>10</v>
      </c>
      <c r="N7" s="613" t="s">
        <v>322</v>
      </c>
      <c r="O7" s="647" t="n">
        <v>133</v>
      </c>
      <c r="P7" s="508" t="s">
        <v>322</v>
      </c>
      <c r="R7" s="648"/>
    </row>
    <row r="8" customFormat="false" ht="12.75" hidden="false" customHeight="true" outlineLevel="0" collapsed="false">
      <c r="A8" s="603" t="n">
        <v>5</v>
      </c>
      <c r="B8" s="526" t="s">
        <v>323</v>
      </c>
      <c r="C8" s="645" t="n">
        <v>1</v>
      </c>
      <c r="D8" s="646"/>
      <c r="E8" s="645" t="n">
        <v>67</v>
      </c>
      <c r="F8" s="613"/>
      <c r="G8" s="647" t="n">
        <v>0</v>
      </c>
      <c r="H8" s="646"/>
      <c r="I8" s="645" t="n">
        <v>0</v>
      </c>
      <c r="J8" s="613"/>
      <c r="K8" s="647" t="n">
        <v>0</v>
      </c>
      <c r="L8" s="646"/>
      <c r="M8" s="645" t="n">
        <v>0</v>
      </c>
      <c r="N8" s="613"/>
      <c r="O8" s="647" t="n">
        <v>68</v>
      </c>
      <c r="P8" s="508"/>
      <c r="R8" s="644"/>
    </row>
    <row r="9" customFormat="false" ht="12.75" hidden="false" customHeight="true" outlineLevel="0" collapsed="false">
      <c r="A9" s="603" t="n">
        <v>6</v>
      </c>
      <c r="B9" s="526" t="s">
        <v>324</v>
      </c>
      <c r="C9" s="645" t="n">
        <v>31</v>
      </c>
      <c r="D9" s="646"/>
      <c r="E9" s="645" t="n">
        <v>415</v>
      </c>
      <c r="F9" s="613"/>
      <c r="G9" s="647" t="n">
        <v>222</v>
      </c>
      <c r="H9" s="646"/>
      <c r="I9" s="645" t="n">
        <v>65</v>
      </c>
      <c r="J9" s="613"/>
      <c r="K9" s="647" t="n">
        <v>7</v>
      </c>
      <c r="L9" s="646"/>
      <c r="M9" s="645" t="n">
        <v>38</v>
      </c>
      <c r="N9" s="613"/>
      <c r="O9" s="647" t="n">
        <v>778</v>
      </c>
      <c r="P9" s="508"/>
      <c r="R9" s="648"/>
    </row>
    <row r="10" customFormat="false" ht="12.75" hidden="false" customHeight="true" outlineLevel="0" collapsed="false">
      <c r="A10" s="603" t="n">
        <v>7</v>
      </c>
      <c r="B10" s="526" t="s">
        <v>325</v>
      </c>
      <c r="C10" s="645" t="n">
        <v>0</v>
      </c>
      <c r="D10" s="646" t="s">
        <v>322</v>
      </c>
      <c r="E10" s="645" t="n">
        <v>99</v>
      </c>
      <c r="F10" s="613" t="s">
        <v>322</v>
      </c>
      <c r="G10" s="647" t="n">
        <v>51</v>
      </c>
      <c r="H10" s="646" t="s">
        <v>322</v>
      </c>
      <c r="I10" s="645" t="n">
        <v>5</v>
      </c>
      <c r="J10" s="613" t="s">
        <v>322</v>
      </c>
      <c r="K10" s="647" t="n">
        <v>0</v>
      </c>
      <c r="L10" s="646" t="s">
        <v>322</v>
      </c>
      <c r="M10" s="645" t="n">
        <v>18</v>
      </c>
      <c r="N10" s="613" t="s">
        <v>322</v>
      </c>
      <c r="O10" s="647" t="n">
        <v>173</v>
      </c>
      <c r="P10" s="508" t="s">
        <v>322</v>
      </c>
      <c r="R10" s="648"/>
    </row>
    <row r="11" customFormat="false" ht="12.75" hidden="false" customHeight="true" outlineLevel="0" collapsed="false">
      <c r="A11" s="603" t="n">
        <v>8</v>
      </c>
      <c r="B11" s="526" t="s">
        <v>326</v>
      </c>
      <c r="C11" s="645" t="n">
        <v>15</v>
      </c>
      <c r="D11" s="646"/>
      <c r="E11" s="645" t="n">
        <v>112</v>
      </c>
      <c r="F11" s="613"/>
      <c r="G11" s="647" t="n">
        <v>90</v>
      </c>
      <c r="H11" s="646"/>
      <c r="I11" s="645" t="n">
        <v>0</v>
      </c>
      <c r="J11" s="613"/>
      <c r="K11" s="647" t="n">
        <v>0</v>
      </c>
      <c r="L11" s="646"/>
      <c r="M11" s="645" t="n">
        <v>4</v>
      </c>
      <c r="N11" s="613"/>
      <c r="O11" s="647" t="n">
        <v>221</v>
      </c>
      <c r="P11" s="508"/>
      <c r="R11" s="644"/>
    </row>
    <row r="12" customFormat="false" ht="12.75" hidden="false" customHeight="true" outlineLevel="0" collapsed="false">
      <c r="A12" s="603" t="n">
        <v>9</v>
      </c>
      <c r="B12" s="526" t="s">
        <v>327</v>
      </c>
      <c r="C12" s="645" t="n">
        <v>0</v>
      </c>
      <c r="D12" s="646"/>
      <c r="E12" s="645" t="n">
        <v>44</v>
      </c>
      <c r="F12" s="613" t="s">
        <v>322</v>
      </c>
      <c r="G12" s="647" t="n">
        <v>9</v>
      </c>
      <c r="H12" s="646"/>
      <c r="I12" s="645" t="n">
        <v>0</v>
      </c>
      <c r="J12" s="613"/>
      <c r="K12" s="647" t="n">
        <v>0</v>
      </c>
      <c r="L12" s="646"/>
      <c r="M12" s="645" t="n">
        <v>8</v>
      </c>
      <c r="N12" s="613"/>
      <c r="O12" s="647" t="n">
        <v>61</v>
      </c>
      <c r="P12" s="508" t="s">
        <v>322</v>
      </c>
      <c r="R12" s="644"/>
    </row>
    <row r="13" customFormat="false" ht="12.75" hidden="false" customHeight="true" outlineLevel="0" collapsed="false">
      <c r="A13" s="603" t="n">
        <v>10</v>
      </c>
      <c r="B13" s="526" t="s">
        <v>328</v>
      </c>
      <c r="C13" s="645" t="n">
        <v>2</v>
      </c>
      <c r="D13" s="646"/>
      <c r="E13" s="645" t="n">
        <v>211</v>
      </c>
      <c r="F13" s="613"/>
      <c r="G13" s="647" t="n">
        <v>85</v>
      </c>
      <c r="H13" s="646"/>
      <c r="I13" s="645" t="n">
        <v>0</v>
      </c>
      <c r="J13" s="613"/>
      <c r="K13" s="647" t="n">
        <v>3</v>
      </c>
      <c r="L13" s="646"/>
      <c r="M13" s="645" t="n">
        <v>2</v>
      </c>
      <c r="N13" s="613"/>
      <c r="O13" s="647" t="n">
        <v>303</v>
      </c>
      <c r="P13" s="508"/>
      <c r="R13" s="644"/>
    </row>
    <row r="14" customFormat="false" ht="12.75" hidden="false" customHeight="true" outlineLevel="0" collapsed="false">
      <c r="A14" s="603" t="n">
        <v>11</v>
      </c>
      <c r="B14" s="526" t="s">
        <v>329</v>
      </c>
      <c r="C14" s="645" t="n">
        <v>7</v>
      </c>
      <c r="D14" s="646"/>
      <c r="E14" s="645" t="n">
        <v>199</v>
      </c>
      <c r="F14" s="613" t="s">
        <v>322</v>
      </c>
      <c r="G14" s="647" t="n">
        <v>34</v>
      </c>
      <c r="H14" s="646" t="s">
        <v>322</v>
      </c>
      <c r="I14" s="645" t="n">
        <v>0</v>
      </c>
      <c r="J14" s="613"/>
      <c r="K14" s="647" t="n">
        <v>1</v>
      </c>
      <c r="L14" s="646"/>
      <c r="M14" s="645" t="n">
        <v>23</v>
      </c>
      <c r="N14" s="613" t="s">
        <v>322</v>
      </c>
      <c r="O14" s="647" t="n">
        <v>264</v>
      </c>
      <c r="P14" s="508" t="s">
        <v>322</v>
      </c>
      <c r="R14" s="644"/>
    </row>
    <row r="15" customFormat="false" ht="12.75" hidden="false" customHeight="true" outlineLevel="0" collapsed="false">
      <c r="A15" s="603" t="n">
        <v>12</v>
      </c>
      <c r="B15" s="526" t="s">
        <v>330</v>
      </c>
      <c r="C15" s="645" t="n">
        <v>0</v>
      </c>
      <c r="D15" s="646"/>
      <c r="E15" s="645" t="n">
        <v>100</v>
      </c>
      <c r="F15" s="613"/>
      <c r="G15" s="647" t="n">
        <v>22</v>
      </c>
      <c r="H15" s="646"/>
      <c r="I15" s="645" t="n">
        <v>0</v>
      </c>
      <c r="J15" s="613"/>
      <c r="K15" s="647" t="n">
        <v>0</v>
      </c>
      <c r="L15" s="646"/>
      <c r="M15" s="645" t="n">
        <v>36</v>
      </c>
      <c r="N15" s="613"/>
      <c r="O15" s="647" t="n">
        <v>158</v>
      </c>
      <c r="P15" s="508"/>
      <c r="R15" s="648"/>
    </row>
    <row r="16" customFormat="false" ht="12.75" hidden="false" customHeight="true" outlineLevel="0" collapsed="false">
      <c r="A16" s="603" t="n">
        <v>13</v>
      </c>
      <c r="B16" s="526" t="s">
        <v>331</v>
      </c>
      <c r="C16" s="645" t="n">
        <v>40</v>
      </c>
      <c r="D16" s="646"/>
      <c r="E16" s="645" t="n">
        <v>1528</v>
      </c>
      <c r="F16" s="613"/>
      <c r="G16" s="647" t="n">
        <v>113</v>
      </c>
      <c r="H16" s="646"/>
      <c r="I16" s="645" t="n">
        <v>10</v>
      </c>
      <c r="J16" s="613"/>
      <c r="K16" s="647" t="n">
        <v>19</v>
      </c>
      <c r="L16" s="646"/>
      <c r="M16" s="645" t="n">
        <v>69</v>
      </c>
      <c r="N16" s="613"/>
      <c r="O16" s="647" t="n">
        <v>1779</v>
      </c>
      <c r="P16" s="508"/>
      <c r="R16" s="644"/>
    </row>
    <row r="17" customFormat="false" ht="12.75" hidden="false" customHeight="true" outlineLevel="0" collapsed="false">
      <c r="A17" s="603" t="n">
        <v>14</v>
      </c>
      <c r="B17" s="526" t="s">
        <v>332</v>
      </c>
      <c r="C17" s="645" t="n">
        <v>48</v>
      </c>
      <c r="D17" s="646"/>
      <c r="E17" s="645" t="n">
        <v>309</v>
      </c>
      <c r="F17" s="613"/>
      <c r="G17" s="647" t="n">
        <v>39</v>
      </c>
      <c r="H17" s="646"/>
      <c r="I17" s="645" t="n">
        <v>35</v>
      </c>
      <c r="J17" s="613"/>
      <c r="K17" s="647" t="n">
        <v>0</v>
      </c>
      <c r="L17" s="646"/>
      <c r="M17" s="645" t="n">
        <v>15</v>
      </c>
      <c r="N17" s="613"/>
      <c r="O17" s="647" t="n">
        <v>446</v>
      </c>
      <c r="P17" s="508"/>
      <c r="R17" s="648"/>
    </row>
    <row r="18" customFormat="false" ht="12.75" hidden="false" customHeight="true" outlineLevel="0" collapsed="false">
      <c r="A18" s="603" t="n">
        <v>15</v>
      </c>
      <c r="B18" s="526" t="s">
        <v>333</v>
      </c>
      <c r="C18" s="645" t="n">
        <v>1</v>
      </c>
      <c r="D18" s="646"/>
      <c r="E18" s="645" t="n">
        <v>51</v>
      </c>
      <c r="F18" s="613"/>
      <c r="G18" s="647" t="n">
        <v>0</v>
      </c>
      <c r="H18" s="646"/>
      <c r="I18" s="645" t="n">
        <v>1</v>
      </c>
      <c r="J18" s="613"/>
      <c r="K18" s="647" t="n">
        <v>0</v>
      </c>
      <c r="L18" s="646"/>
      <c r="M18" s="645" t="n">
        <v>1</v>
      </c>
      <c r="N18" s="613"/>
      <c r="O18" s="647" t="n">
        <v>54</v>
      </c>
      <c r="P18" s="508"/>
      <c r="R18" s="644"/>
    </row>
    <row r="19" customFormat="false" ht="12.75" hidden="false" customHeight="true" outlineLevel="0" collapsed="false">
      <c r="A19" s="603" t="n">
        <v>16</v>
      </c>
      <c r="B19" s="526" t="s">
        <v>334</v>
      </c>
      <c r="C19" s="645" t="n">
        <v>0</v>
      </c>
      <c r="D19" s="646"/>
      <c r="E19" s="645" t="n">
        <v>219</v>
      </c>
      <c r="F19" s="613"/>
      <c r="G19" s="647" t="n">
        <v>0</v>
      </c>
      <c r="H19" s="646"/>
      <c r="I19" s="645" t="n">
        <v>0</v>
      </c>
      <c r="J19" s="613"/>
      <c r="K19" s="647" t="n">
        <v>0</v>
      </c>
      <c r="L19" s="646"/>
      <c r="M19" s="645" t="n">
        <v>8</v>
      </c>
      <c r="N19" s="613"/>
      <c r="O19" s="647" t="n">
        <v>227</v>
      </c>
      <c r="P19" s="508"/>
      <c r="R19" s="644"/>
    </row>
    <row r="20" customFormat="false" ht="12.75" hidden="false" customHeight="true" outlineLevel="0" collapsed="false">
      <c r="A20" s="603" t="n">
        <v>17</v>
      </c>
      <c r="B20" s="526" t="s">
        <v>335</v>
      </c>
      <c r="C20" s="645" t="n">
        <v>14</v>
      </c>
      <c r="D20" s="646" t="s">
        <v>322</v>
      </c>
      <c r="E20" s="645" t="n">
        <v>168</v>
      </c>
      <c r="F20" s="613" t="s">
        <v>322</v>
      </c>
      <c r="G20" s="647" t="n">
        <v>50</v>
      </c>
      <c r="H20" s="646" t="s">
        <v>322</v>
      </c>
      <c r="I20" s="645" t="n">
        <v>0</v>
      </c>
      <c r="J20" s="613" t="s">
        <v>322</v>
      </c>
      <c r="K20" s="647" t="n">
        <v>8</v>
      </c>
      <c r="L20" s="646" t="s">
        <v>322</v>
      </c>
      <c r="M20" s="645" t="n">
        <v>19</v>
      </c>
      <c r="N20" s="613" t="s">
        <v>322</v>
      </c>
      <c r="O20" s="647" t="n">
        <v>259</v>
      </c>
      <c r="P20" s="508"/>
      <c r="R20" s="644"/>
    </row>
    <row r="21" customFormat="false" ht="12.75" hidden="false" customHeight="true" outlineLevel="0" collapsed="false">
      <c r="A21" s="603" t="n">
        <v>18</v>
      </c>
      <c r="B21" s="526" t="s">
        <v>336</v>
      </c>
      <c r="C21" s="645" t="n">
        <v>6</v>
      </c>
      <c r="D21" s="646"/>
      <c r="E21" s="645" t="n">
        <v>60</v>
      </c>
      <c r="F21" s="613"/>
      <c r="G21" s="647" t="n">
        <v>65</v>
      </c>
      <c r="H21" s="646"/>
      <c r="I21" s="645" t="n">
        <v>11</v>
      </c>
      <c r="J21" s="613"/>
      <c r="K21" s="647" t="n">
        <v>1</v>
      </c>
      <c r="L21" s="646"/>
      <c r="M21" s="645" t="n">
        <v>15</v>
      </c>
      <c r="N21" s="613"/>
      <c r="O21" s="647" t="n">
        <v>158</v>
      </c>
      <c r="P21" s="508"/>
      <c r="R21" s="644"/>
    </row>
    <row r="22" customFormat="false" ht="12.75" hidden="false" customHeight="true" outlineLevel="0" collapsed="false">
      <c r="A22" s="603" t="n">
        <v>19</v>
      </c>
      <c r="B22" s="526" t="s">
        <v>337</v>
      </c>
      <c r="C22" s="645" t="n">
        <v>1</v>
      </c>
      <c r="D22" s="646"/>
      <c r="E22" s="645" t="n">
        <v>38</v>
      </c>
      <c r="F22" s="613"/>
      <c r="G22" s="647" t="n">
        <v>12</v>
      </c>
      <c r="H22" s="646"/>
      <c r="I22" s="645" t="n">
        <v>0</v>
      </c>
      <c r="J22" s="613"/>
      <c r="K22" s="647" t="n">
        <v>1</v>
      </c>
      <c r="L22" s="646"/>
      <c r="M22" s="645" t="n">
        <v>4</v>
      </c>
      <c r="N22" s="613"/>
      <c r="O22" s="647" t="n">
        <v>56</v>
      </c>
      <c r="P22" s="508"/>
      <c r="R22" s="644"/>
    </row>
    <row r="23" customFormat="false" ht="12.75" hidden="false" customHeight="true" outlineLevel="0" collapsed="false">
      <c r="A23" s="603" t="s">
        <v>338</v>
      </c>
      <c r="B23" s="526" t="s">
        <v>339</v>
      </c>
      <c r="C23" s="645" t="n">
        <v>0</v>
      </c>
      <c r="D23" s="646" t="s">
        <v>322</v>
      </c>
      <c r="E23" s="645" t="n">
        <v>18</v>
      </c>
      <c r="F23" s="613" t="s">
        <v>322</v>
      </c>
      <c r="G23" s="647" t="n">
        <v>0</v>
      </c>
      <c r="H23" s="646" t="s">
        <v>322</v>
      </c>
      <c r="I23" s="645" t="n">
        <v>0</v>
      </c>
      <c r="J23" s="613" t="s">
        <v>322</v>
      </c>
      <c r="K23" s="647" t="n">
        <v>0</v>
      </c>
      <c r="L23" s="646" t="s">
        <v>322</v>
      </c>
      <c r="M23" s="645" t="n">
        <v>0</v>
      </c>
      <c r="N23" s="613" t="s">
        <v>322</v>
      </c>
      <c r="O23" s="647" t="n">
        <v>18</v>
      </c>
      <c r="P23" s="508" t="s">
        <v>322</v>
      </c>
      <c r="R23" s="648"/>
    </row>
    <row r="24" customFormat="false" ht="12.75" hidden="false" customHeight="true" outlineLevel="0" collapsed="false">
      <c r="A24" s="603" t="s">
        <v>340</v>
      </c>
      <c r="B24" s="526" t="s">
        <v>341</v>
      </c>
      <c r="C24" s="645" t="n">
        <v>0</v>
      </c>
      <c r="D24" s="646"/>
      <c r="E24" s="645" t="n">
        <v>38</v>
      </c>
      <c r="F24" s="613"/>
      <c r="G24" s="647" t="n">
        <v>0</v>
      </c>
      <c r="H24" s="646"/>
      <c r="I24" s="645" t="n">
        <v>13</v>
      </c>
      <c r="J24" s="613"/>
      <c r="K24" s="647" t="n">
        <v>0</v>
      </c>
      <c r="L24" s="646"/>
      <c r="M24" s="645" t="n">
        <v>12</v>
      </c>
      <c r="N24" s="613"/>
      <c r="O24" s="647" t="n">
        <v>63</v>
      </c>
      <c r="P24" s="508"/>
      <c r="R24" s="644"/>
    </row>
    <row r="25" customFormat="false" ht="12.75" hidden="false" customHeight="true" outlineLevel="0" collapsed="false">
      <c r="A25" s="603" t="n">
        <v>21</v>
      </c>
      <c r="B25" s="526" t="s">
        <v>342</v>
      </c>
      <c r="C25" s="645" t="n">
        <v>12</v>
      </c>
      <c r="D25" s="646"/>
      <c r="E25" s="645" t="n">
        <v>350</v>
      </c>
      <c r="F25" s="613"/>
      <c r="G25" s="647" t="n">
        <v>52</v>
      </c>
      <c r="H25" s="646"/>
      <c r="I25" s="645" t="n">
        <v>9</v>
      </c>
      <c r="J25" s="613"/>
      <c r="K25" s="647" t="n">
        <v>3</v>
      </c>
      <c r="L25" s="646"/>
      <c r="M25" s="645" t="n">
        <v>8</v>
      </c>
      <c r="N25" s="613"/>
      <c r="O25" s="647" t="n">
        <v>434</v>
      </c>
      <c r="P25" s="508"/>
      <c r="R25" s="644"/>
    </row>
    <row r="26" customFormat="false" ht="12.75" hidden="false" customHeight="true" outlineLevel="0" collapsed="false">
      <c r="A26" s="603" t="n">
        <v>22</v>
      </c>
      <c r="B26" s="526" t="s">
        <v>343</v>
      </c>
      <c r="C26" s="645" t="n">
        <v>10</v>
      </c>
      <c r="D26" s="646"/>
      <c r="E26" s="645" t="n">
        <v>215</v>
      </c>
      <c r="F26" s="613"/>
      <c r="G26" s="647" t="n">
        <v>76</v>
      </c>
      <c r="H26" s="646"/>
      <c r="I26" s="645" t="n">
        <v>18</v>
      </c>
      <c r="J26" s="613"/>
      <c r="K26" s="647" t="n">
        <v>4</v>
      </c>
      <c r="L26" s="646"/>
      <c r="M26" s="645" t="n">
        <v>8</v>
      </c>
      <c r="N26" s="613"/>
      <c r="O26" s="647" t="n">
        <v>331</v>
      </c>
      <c r="P26" s="508"/>
      <c r="R26" s="644"/>
    </row>
    <row r="27" customFormat="false" ht="12.75" hidden="false" customHeight="true" outlineLevel="0" collapsed="false">
      <c r="A27" s="611" t="n">
        <v>23</v>
      </c>
      <c r="B27" s="612" t="s">
        <v>344</v>
      </c>
      <c r="C27" s="645" t="n">
        <v>0</v>
      </c>
      <c r="D27" s="646"/>
      <c r="E27" s="645" t="n">
        <v>17</v>
      </c>
      <c r="F27" s="613"/>
      <c r="G27" s="647" t="n">
        <v>22</v>
      </c>
      <c r="H27" s="646"/>
      <c r="I27" s="645" t="n">
        <v>0</v>
      </c>
      <c r="J27" s="613"/>
      <c r="K27" s="647" t="n">
        <v>0</v>
      </c>
      <c r="L27" s="646"/>
      <c r="M27" s="645" t="n">
        <v>10</v>
      </c>
      <c r="N27" s="613"/>
      <c r="O27" s="647" t="n">
        <v>49</v>
      </c>
      <c r="P27" s="508"/>
      <c r="R27" s="644"/>
    </row>
    <row r="28" customFormat="false" ht="12.75" hidden="false" customHeight="true" outlineLevel="0" collapsed="false">
      <c r="A28" s="603" t="n">
        <v>24</v>
      </c>
      <c r="B28" s="526" t="s">
        <v>345</v>
      </c>
      <c r="C28" s="645" t="n">
        <v>0</v>
      </c>
      <c r="D28" s="646"/>
      <c r="E28" s="645" t="n">
        <v>142</v>
      </c>
      <c r="F28" s="613"/>
      <c r="G28" s="647" t="n">
        <v>16</v>
      </c>
      <c r="H28" s="646"/>
      <c r="I28" s="645" t="n">
        <v>2</v>
      </c>
      <c r="J28" s="613"/>
      <c r="K28" s="647" t="n">
        <v>10</v>
      </c>
      <c r="L28" s="646"/>
      <c r="M28" s="645" t="n">
        <v>23</v>
      </c>
      <c r="N28" s="613"/>
      <c r="O28" s="647" t="n">
        <v>193</v>
      </c>
      <c r="P28" s="508"/>
      <c r="R28" s="644"/>
    </row>
    <row r="29" customFormat="false" ht="12.75" hidden="false" customHeight="true" outlineLevel="0" collapsed="false">
      <c r="A29" s="603" t="n">
        <v>25</v>
      </c>
      <c r="B29" s="526" t="s">
        <v>346</v>
      </c>
      <c r="C29" s="645" t="n">
        <v>0</v>
      </c>
      <c r="D29" s="646"/>
      <c r="E29" s="645" t="n">
        <v>162</v>
      </c>
      <c r="F29" s="613"/>
      <c r="G29" s="647" t="n">
        <v>54</v>
      </c>
      <c r="H29" s="646"/>
      <c r="I29" s="645" t="n">
        <v>0</v>
      </c>
      <c r="J29" s="613"/>
      <c r="K29" s="647" t="n">
        <v>0</v>
      </c>
      <c r="L29" s="646"/>
      <c r="M29" s="645" t="n">
        <v>8</v>
      </c>
      <c r="N29" s="613"/>
      <c r="O29" s="647" t="n">
        <v>224</v>
      </c>
      <c r="P29" s="508"/>
      <c r="R29" s="644"/>
    </row>
    <row r="30" customFormat="false" ht="12.75" hidden="false" customHeight="true" outlineLevel="0" collapsed="false">
      <c r="A30" s="603" t="n">
        <v>26</v>
      </c>
      <c r="B30" s="526" t="s">
        <v>347</v>
      </c>
      <c r="C30" s="645" t="n">
        <v>0</v>
      </c>
      <c r="D30" s="646"/>
      <c r="E30" s="645" t="n">
        <v>359</v>
      </c>
      <c r="F30" s="613"/>
      <c r="G30" s="647" t="n">
        <v>47</v>
      </c>
      <c r="H30" s="646"/>
      <c r="I30" s="645" t="n">
        <v>13</v>
      </c>
      <c r="J30" s="613"/>
      <c r="K30" s="647" t="n">
        <v>0</v>
      </c>
      <c r="L30" s="646"/>
      <c r="M30" s="645" t="n">
        <v>29</v>
      </c>
      <c r="N30" s="613"/>
      <c r="O30" s="647" t="n">
        <v>448</v>
      </c>
      <c r="P30" s="508"/>
      <c r="R30" s="648"/>
    </row>
    <row r="31" customFormat="false" ht="12.75" hidden="false" customHeight="true" outlineLevel="0" collapsed="false">
      <c r="A31" s="603" t="n">
        <v>27</v>
      </c>
      <c r="B31" s="526" t="s">
        <v>348</v>
      </c>
      <c r="C31" s="645" t="n">
        <v>4</v>
      </c>
      <c r="D31" s="646"/>
      <c r="E31" s="645" t="n">
        <v>467</v>
      </c>
      <c r="F31" s="613"/>
      <c r="G31" s="647" t="n">
        <v>92</v>
      </c>
      <c r="H31" s="646"/>
      <c r="I31" s="645" t="n">
        <v>1</v>
      </c>
      <c r="J31" s="613"/>
      <c r="K31" s="647" t="n">
        <v>0</v>
      </c>
      <c r="L31" s="646"/>
      <c r="M31" s="645" t="n">
        <v>64</v>
      </c>
      <c r="N31" s="613"/>
      <c r="O31" s="647" t="n">
        <v>628</v>
      </c>
      <c r="P31" s="508"/>
      <c r="R31" s="644"/>
    </row>
    <row r="32" customFormat="false" ht="12.75" hidden="false" customHeight="true" outlineLevel="0" collapsed="false">
      <c r="A32" s="603" t="n">
        <v>28</v>
      </c>
      <c r="B32" s="526" t="s">
        <v>349</v>
      </c>
      <c r="C32" s="645" t="n">
        <v>0</v>
      </c>
      <c r="D32" s="646"/>
      <c r="E32" s="645" t="n">
        <v>420</v>
      </c>
      <c r="F32" s="613"/>
      <c r="G32" s="647" t="n">
        <v>55</v>
      </c>
      <c r="H32" s="646"/>
      <c r="I32" s="645" t="n">
        <v>7</v>
      </c>
      <c r="J32" s="613"/>
      <c r="K32" s="647" t="n">
        <v>0</v>
      </c>
      <c r="L32" s="646"/>
      <c r="M32" s="645" t="n">
        <v>24</v>
      </c>
      <c r="N32" s="613"/>
      <c r="O32" s="647" t="n">
        <v>506</v>
      </c>
      <c r="P32" s="508"/>
      <c r="R32" s="644"/>
    </row>
    <row r="33" customFormat="false" ht="12.75" hidden="false" customHeight="true" outlineLevel="0" collapsed="false">
      <c r="A33" s="603" t="n">
        <v>29</v>
      </c>
      <c r="B33" s="526" t="s">
        <v>350</v>
      </c>
      <c r="C33" s="645" t="n">
        <v>8</v>
      </c>
      <c r="D33" s="646"/>
      <c r="E33" s="645" t="n">
        <v>224</v>
      </c>
      <c r="F33" s="613"/>
      <c r="G33" s="647" t="n">
        <v>92</v>
      </c>
      <c r="H33" s="646"/>
      <c r="I33" s="645" t="n">
        <v>0</v>
      </c>
      <c r="J33" s="613"/>
      <c r="K33" s="647" t="n">
        <v>23</v>
      </c>
      <c r="L33" s="646"/>
      <c r="M33" s="645" t="n">
        <v>29</v>
      </c>
      <c r="N33" s="613"/>
      <c r="O33" s="647" t="n">
        <v>376</v>
      </c>
      <c r="P33" s="508"/>
      <c r="R33" s="644"/>
    </row>
    <row r="34" customFormat="false" ht="12.75" hidden="false" customHeight="true" outlineLevel="0" collapsed="false">
      <c r="A34" s="603" t="n">
        <v>30</v>
      </c>
      <c r="B34" s="526" t="s">
        <v>351</v>
      </c>
      <c r="C34" s="645" t="n">
        <v>5</v>
      </c>
      <c r="D34" s="646"/>
      <c r="E34" s="645" t="n">
        <v>865</v>
      </c>
      <c r="F34" s="613"/>
      <c r="G34" s="647" t="n">
        <v>0</v>
      </c>
      <c r="H34" s="646"/>
      <c r="I34" s="645" t="n">
        <v>0</v>
      </c>
      <c r="J34" s="613"/>
      <c r="K34" s="647" t="n">
        <v>9</v>
      </c>
      <c r="L34" s="646"/>
      <c r="M34" s="645" t="n">
        <v>33</v>
      </c>
      <c r="N34" s="613" t="s">
        <v>322</v>
      </c>
      <c r="O34" s="647" t="n">
        <v>912</v>
      </c>
      <c r="P34" s="508"/>
      <c r="R34" s="648"/>
    </row>
    <row r="35" customFormat="false" ht="12.75" hidden="false" customHeight="true" outlineLevel="0" collapsed="false">
      <c r="A35" s="603" t="n">
        <v>31</v>
      </c>
      <c r="B35" s="526" t="s">
        <v>352</v>
      </c>
      <c r="C35" s="645" t="n">
        <v>7</v>
      </c>
      <c r="D35" s="646"/>
      <c r="E35" s="645" t="n">
        <v>771</v>
      </c>
      <c r="F35" s="613" t="s">
        <v>322</v>
      </c>
      <c r="G35" s="647" t="n">
        <v>92</v>
      </c>
      <c r="H35" s="646"/>
      <c r="I35" s="645" t="n">
        <v>17</v>
      </c>
      <c r="J35" s="613"/>
      <c r="K35" s="647" t="n">
        <v>7</v>
      </c>
      <c r="L35" s="646"/>
      <c r="M35" s="645" t="n">
        <v>108</v>
      </c>
      <c r="N35" s="613" t="s">
        <v>322</v>
      </c>
      <c r="O35" s="647" t="n">
        <v>1002</v>
      </c>
      <c r="P35" s="508" t="s">
        <v>322</v>
      </c>
      <c r="R35" s="644"/>
    </row>
    <row r="36" customFormat="false" ht="12.75" hidden="false" customHeight="true" outlineLevel="0" collapsed="false">
      <c r="A36" s="603" t="n">
        <v>32</v>
      </c>
      <c r="B36" s="526" t="s">
        <v>353</v>
      </c>
      <c r="C36" s="645" t="n">
        <v>6</v>
      </c>
      <c r="D36" s="646"/>
      <c r="E36" s="645" t="n">
        <v>90</v>
      </c>
      <c r="F36" s="613"/>
      <c r="G36" s="647" t="n">
        <v>3</v>
      </c>
      <c r="H36" s="646"/>
      <c r="I36" s="645" t="n">
        <v>2</v>
      </c>
      <c r="J36" s="613"/>
      <c r="K36" s="647" t="n">
        <v>0</v>
      </c>
      <c r="L36" s="646"/>
      <c r="M36" s="645" t="n">
        <v>2</v>
      </c>
      <c r="N36" s="613"/>
      <c r="O36" s="647" t="n">
        <v>103</v>
      </c>
      <c r="P36" s="508"/>
      <c r="R36" s="644"/>
    </row>
    <row r="37" customFormat="false" ht="12.75" hidden="false" customHeight="true" outlineLevel="0" collapsed="false">
      <c r="A37" s="603" t="n">
        <v>33</v>
      </c>
      <c r="B37" s="526" t="s">
        <v>354</v>
      </c>
      <c r="C37" s="645" t="n">
        <v>29</v>
      </c>
      <c r="D37" s="646"/>
      <c r="E37" s="645" t="n">
        <v>1357</v>
      </c>
      <c r="F37" s="613"/>
      <c r="G37" s="647" t="n">
        <v>171</v>
      </c>
      <c r="H37" s="646"/>
      <c r="I37" s="645" t="n">
        <v>0</v>
      </c>
      <c r="J37" s="613"/>
      <c r="K37" s="647" t="n">
        <v>15</v>
      </c>
      <c r="L37" s="646"/>
      <c r="M37" s="645" t="n">
        <v>79</v>
      </c>
      <c r="N37" s="613"/>
      <c r="O37" s="647" t="n">
        <v>1651</v>
      </c>
      <c r="P37" s="508"/>
      <c r="R37" s="644"/>
    </row>
    <row r="38" customFormat="false" ht="12.75" hidden="false" customHeight="true" outlineLevel="0" collapsed="false">
      <c r="A38" s="603" t="n">
        <v>34</v>
      </c>
      <c r="B38" s="526" t="s">
        <v>355</v>
      </c>
      <c r="C38" s="645" t="n">
        <v>7</v>
      </c>
      <c r="D38" s="646"/>
      <c r="E38" s="645" t="n">
        <v>479</v>
      </c>
      <c r="F38" s="613"/>
      <c r="G38" s="647" t="n">
        <v>66</v>
      </c>
      <c r="H38" s="646"/>
      <c r="I38" s="645" t="n">
        <v>0</v>
      </c>
      <c r="J38" s="613"/>
      <c r="K38" s="647" t="n">
        <v>4</v>
      </c>
      <c r="L38" s="646"/>
      <c r="M38" s="645" t="n">
        <v>87</v>
      </c>
      <c r="N38" s="613"/>
      <c r="O38" s="647" t="n">
        <v>643</v>
      </c>
      <c r="P38" s="508"/>
      <c r="R38" s="648"/>
    </row>
    <row r="39" customFormat="false" ht="12.75" hidden="false" customHeight="true" outlineLevel="0" collapsed="false">
      <c r="A39" s="603" t="n">
        <v>35</v>
      </c>
      <c r="B39" s="526" t="s">
        <v>356</v>
      </c>
      <c r="C39" s="645" t="n">
        <v>7</v>
      </c>
      <c r="D39" s="646"/>
      <c r="E39" s="645" t="n">
        <v>695</v>
      </c>
      <c r="F39" s="613"/>
      <c r="G39" s="647" t="n">
        <v>0</v>
      </c>
      <c r="H39" s="646"/>
      <c r="I39" s="645" t="n">
        <v>0</v>
      </c>
      <c r="J39" s="613"/>
      <c r="K39" s="647" t="n">
        <v>0</v>
      </c>
      <c r="L39" s="646"/>
      <c r="M39" s="645" t="n">
        <v>17</v>
      </c>
      <c r="N39" s="613"/>
      <c r="O39" s="647" t="n">
        <v>719</v>
      </c>
      <c r="P39" s="508"/>
      <c r="R39" s="644"/>
    </row>
    <row r="40" customFormat="false" ht="12.75" hidden="false" customHeight="true" outlineLevel="0" collapsed="false">
      <c r="A40" s="603" t="n">
        <v>36</v>
      </c>
      <c r="B40" s="526" t="s">
        <v>357</v>
      </c>
      <c r="C40" s="645" t="n">
        <v>0</v>
      </c>
      <c r="D40" s="646"/>
      <c r="E40" s="645" t="n">
        <v>50</v>
      </c>
      <c r="F40" s="613"/>
      <c r="G40" s="647" t="n">
        <v>28</v>
      </c>
      <c r="H40" s="646"/>
      <c r="I40" s="645" t="n">
        <v>0</v>
      </c>
      <c r="J40" s="613"/>
      <c r="K40" s="647" t="n">
        <v>0</v>
      </c>
      <c r="L40" s="646"/>
      <c r="M40" s="645" t="n">
        <v>0</v>
      </c>
      <c r="N40" s="613"/>
      <c r="O40" s="647" t="n">
        <v>78</v>
      </c>
      <c r="P40" s="508"/>
      <c r="R40" s="644"/>
    </row>
    <row r="41" customFormat="false" ht="12.75" hidden="false" customHeight="true" outlineLevel="0" collapsed="false">
      <c r="A41" s="603" t="n">
        <v>37</v>
      </c>
      <c r="B41" s="526" t="s">
        <v>358</v>
      </c>
      <c r="C41" s="645" t="n">
        <v>4</v>
      </c>
      <c r="D41" s="646"/>
      <c r="E41" s="645" t="n">
        <v>429</v>
      </c>
      <c r="F41" s="613"/>
      <c r="G41" s="647" t="n">
        <v>86</v>
      </c>
      <c r="H41" s="646"/>
      <c r="I41" s="645" t="n">
        <v>0</v>
      </c>
      <c r="J41" s="613"/>
      <c r="K41" s="647" t="n">
        <v>0</v>
      </c>
      <c r="L41" s="646"/>
      <c r="M41" s="645" t="n">
        <v>6</v>
      </c>
      <c r="N41" s="613"/>
      <c r="O41" s="647" t="n">
        <v>525</v>
      </c>
      <c r="P41" s="508"/>
      <c r="R41" s="644"/>
    </row>
    <row r="42" customFormat="false" ht="12.75" hidden="false" customHeight="true" outlineLevel="0" collapsed="false">
      <c r="A42" s="611" t="n">
        <v>38</v>
      </c>
      <c r="B42" s="612" t="s">
        <v>359</v>
      </c>
      <c r="C42" s="645" t="n">
        <v>3</v>
      </c>
      <c r="D42" s="646"/>
      <c r="E42" s="645" t="n">
        <v>1064</v>
      </c>
      <c r="F42" s="613" t="s">
        <v>322</v>
      </c>
      <c r="G42" s="647" t="n">
        <v>0</v>
      </c>
      <c r="H42" s="646"/>
      <c r="I42" s="645" t="n">
        <v>45</v>
      </c>
      <c r="J42" s="613" t="s">
        <v>322</v>
      </c>
      <c r="K42" s="647" t="n">
        <v>0</v>
      </c>
      <c r="L42" s="646"/>
      <c r="M42" s="645" t="n">
        <v>54</v>
      </c>
      <c r="N42" s="613" t="s">
        <v>322</v>
      </c>
      <c r="O42" s="647" t="n">
        <v>1166</v>
      </c>
      <c r="P42" s="508" t="s">
        <v>322</v>
      </c>
      <c r="R42" s="648"/>
    </row>
    <row r="43" customFormat="false" ht="12.75" hidden="false" customHeight="true" outlineLevel="0" collapsed="false">
      <c r="A43" s="603" t="n">
        <v>39</v>
      </c>
      <c r="B43" s="526" t="s">
        <v>360</v>
      </c>
      <c r="C43" s="645" t="n">
        <v>18</v>
      </c>
      <c r="D43" s="646"/>
      <c r="E43" s="645" t="n">
        <v>214</v>
      </c>
      <c r="F43" s="613"/>
      <c r="G43" s="647" t="n">
        <v>0</v>
      </c>
      <c r="H43" s="646"/>
      <c r="I43" s="645" t="n">
        <v>14</v>
      </c>
      <c r="J43" s="613"/>
      <c r="K43" s="647" t="n">
        <v>0</v>
      </c>
      <c r="L43" s="646"/>
      <c r="M43" s="645" t="n">
        <v>8</v>
      </c>
      <c r="N43" s="613"/>
      <c r="O43" s="647" t="n">
        <v>254</v>
      </c>
      <c r="P43" s="508"/>
      <c r="R43" s="644"/>
    </row>
    <row r="44" customFormat="false" ht="12.75" hidden="false" customHeight="true" outlineLevel="0" collapsed="false">
      <c r="A44" s="603" t="n">
        <v>40</v>
      </c>
      <c r="B44" s="526" t="s">
        <v>361</v>
      </c>
      <c r="C44" s="645" t="n">
        <v>1</v>
      </c>
      <c r="D44" s="646"/>
      <c r="E44" s="645" t="n">
        <v>143</v>
      </c>
      <c r="F44" s="613"/>
      <c r="G44" s="647" t="n">
        <v>30</v>
      </c>
      <c r="H44" s="646"/>
      <c r="I44" s="645" t="n">
        <v>22</v>
      </c>
      <c r="J44" s="613"/>
      <c r="K44" s="647" t="n">
        <v>0</v>
      </c>
      <c r="L44" s="646"/>
      <c r="M44" s="645" t="n">
        <v>33</v>
      </c>
      <c r="N44" s="613"/>
      <c r="O44" s="647" t="n">
        <v>229</v>
      </c>
      <c r="P44" s="508"/>
      <c r="R44" s="648"/>
    </row>
    <row r="45" customFormat="false" ht="12.75" hidden="false" customHeight="true" outlineLevel="0" collapsed="false">
      <c r="A45" s="603" t="n">
        <v>41</v>
      </c>
      <c r="B45" s="526" t="s">
        <v>362</v>
      </c>
      <c r="C45" s="645" t="n">
        <v>5</v>
      </c>
      <c r="D45" s="646"/>
      <c r="E45" s="645" t="n">
        <v>149</v>
      </c>
      <c r="F45" s="613"/>
      <c r="G45" s="647" t="n">
        <v>8</v>
      </c>
      <c r="H45" s="646"/>
      <c r="I45" s="645" t="n">
        <v>0</v>
      </c>
      <c r="J45" s="613"/>
      <c r="K45" s="647" t="n">
        <v>1</v>
      </c>
      <c r="L45" s="646"/>
      <c r="M45" s="645" t="n">
        <v>8</v>
      </c>
      <c r="N45" s="613"/>
      <c r="O45" s="647" t="n">
        <v>171</v>
      </c>
      <c r="P45" s="508"/>
      <c r="R45" s="649"/>
    </row>
    <row r="46" customFormat="false" ht="12.75" hidden="false" customHeight="true" outlineLevel="0" collapsed="false">
      <c r="A46" s="603" t="n">
        <v>42</v>
      </c>
      <c r="B46" s="526" t="s">
        <v>363</v>
      </c>
      <c r="C46" s="645" t="n">
        <v>10</v>
      </c>
      <c r="D46" s="646"/>
      <c r="E46" s="645" t="n">
        <v>527</v>
      </c>
      <c r="F46" s="613"/>
      <c r="G46" s="647" t="n">
        <v>68</v>
      </c>
      <c r="H46" s="646"/>
      <c r="I46" s="645" t="n">
        <v>17</v>
      </c>
      <c r="J46" s="613"/>
      <c r="K46" s="647" t="n">
        <v>6</v>
      </c>
      <c r="L46" s="646"/>
      <c r="M46" s="645" t="n">
        <v>70</v>
      </c>
      <c r="N46" s="613"/>
      <c r="O46" s="647" t="n">
        <v>698</v>
      </c>
      <c r="P46" s="508"/>
      <c r="R46" s="649"/>
    </row>
    <row r="47" customFormat="false" ht="12.75" hidden="false" customHeight="true" outlineLevel="0" collapsed="false">
      <c r="A47" s="603" t="n">
        <v>43</v>
      </c>
      <c r="B47" s="526" t="s">
        <v>364</v>
      </c>
      <c r="C47" s="645" t="n">
        <v>1</v>
      </c>
      <c r="D47" s="646"/>
      <c r="E47" s="645" t="n">
        <v>213</v>
      </c>
      <c r="F47" s="613"/>
      <c r="G47" s="647" t="n">
        <v>16</v>
      </c>
      <c r="H47" s="646"/>
      <c r="I47" s="645" t="n">
        <v>2</v>
      </c>
      <c r="J47" s="613"/>
      <c r="K47" s="647" t="n">
        <v>2</v>
      </c>
      <c r="L47" s="646"/>
      <c r="M47" s="645" t="n">
        <v>8</v>
      </c>
      <c r="N47" s="613"/>
      <c r="O47" s="647" t="n">
        <v>242</v>
      </c>
      <c r="P47" s="508"/>
      <c r="R47" s="649"/>
    </row>
    <row r="48" customFormat="false" ht="12.75" hidden="false" customHeight="true" outlineLevel="0" collapsed="false">
      <c r="A48" s="603" t="n">
        <v>44</v>
      </c>
      <c r="B48" s="526" t="s">
        <v>365</v>
      </c>
      <c r="C48" s="645" t="n">
        <v>19</v>
      </c>
      <c r="D48" s="646"/>
      <c r="E48" s="645" t="n">
        <v>759</v>
      </c>
      <c r="F48" s="613"/>
      <c r="G48" s="647" t="n">
        <v>178</v>
      </c>
      <c r="H48" s="646"/>
      <c r="I48" s="645" t="n">
        <v>10</v>
      </c>
      <c r="J48" s="613"/>
      <c r="K48" s="647" t="n">
        <v>14</v>
      </c>
      <c r="L48" s="646"/>
      <c r="M48" s="645" t="n">
        <v>86</v>
      </c>
      <c r="N48" s="613"/>
      <c r="O48" s="647" t="n">
        <v>1066</v>
      </c>
      <c r="P48" s="508"/>
      <c r="R48" s="649"/>
    </row>
    <row r="49" customFormat="false" ht="12.75" hidden="false" customHeight="true" outlineLevel="0" collapsed="false">
      <c r="A49" s="603" t="n">
        <v>45</v>
      </c>
      <c r="B49" s="526" t="s">
        <v>366</v>
      </c>
      <c r="C49" s="645" t="n">
        <v>0</v>
      </c>
      <c r="D49" s="646"/>
      <c r="E49" s="645" t="n">
        <v>477</v>
      </c>
      <c r="F49" s="613" t="s">
        <v>322</v>
      </c>
      <c r="G49" s="647" t="n">
        <v>45</v>
      </c>
      <c r="H49" s="646" t="s">
        <v>322</v>
      </c>
      <c r="I49" s="645" t="n">
        <v>0</v>
      </c>
      <c r="J49" s="613"/>
      <c r="K49" s="647" t="n">
        <v>6</v>
      </c>
      <c r="L49" s="646"/>
      <c r="M49" s="645" t="n">
        <v>27</v>
      </c>
      <c r="N49" s="613" t="s">
        <v>322</v>
      </c>
      <c r="O49" s="647" t="n">
        <v>555</v>
      </c>
      <c r="P49" s="508" t="s">
        <v>322</v>
      </c>
      <c r="R49" s="649"/>
    </row>
    <row r="50" customFormat="false" ht="12.75" hidden="false" customHeight="true" outlineLevel="0" collapsed="false">
      <c r="A50" s="603" t="n">
        <v>46</v>
      </c>
      <c r="B50" s="526" t="s">
        <v>367</v>
      </c>
      <c r="C50" s="645" t="n">
        <v>2</v>
      </c>
      <c r="D50" s="646"/>
      <c r="E50" s="645" t="n">
        <v>50</v>
      </c>
      <c r="F50" s="613"/>
      <c r="G50" s="647" t="n">
        <v>6</v>
      </c>
      <c r="H50" s="646"/>
      <c r="I50" s="645" t="n">
        <v>0</v>
      </c>
      <c r="J50" s="613"/>
      <c r="K50" s="647" t="n">
        <v>0</v>
      </c>
      <c r="L50" s="646"/>
      <c r="M50" s="645" t="n">
        <v>8</v>
      </c>
      <c r="N50" s="613"/>
      <c r="O50" s="647" t="n">
        <v>66</v>
      </c>
      <c r="P50" s="508"/>
      <c r="R50" s="649"/>
    </row>
    <row r="51" customFormat="false" ht="12.75" hidden="false" customHeight="true" outlineLevel="0" collapsed="false">
      <c r="A51" s="603" t="n">
        <v>47</v>
      </c>
      <c r="B51" s="526" t="s">
        <v>368</v>
      </c>
      <c r="C51" s="645" t="n">
        <v>9</v>
      </c>
      <c r="D51" s="646"/>
      <c r="E51" s="645" t="n">
        <v>232</v>
      </c>
      <c r="F51" s="613"/>
      <c r="G51" s="647" t="n">
        <v>40</v>
      </c>
      <c r="H51" s="646"/>
      <c r="I51" s="645" t="n">
        <v>0</v>
      </c>
      <c r="J51" s="613"/>
      <c r="K51" s="647" t="n">
        <v>0</v>
      </c>
      <c r="L51" s="646"/>
      <c r="M51" s="645" t="n">
        <v>33</v>
      </c>
      <c r="N51" s="613"/>
      <c r="O51" s="647" t="n">
        <v>314</v>
      </c>
      <c r="P51" s="508"/>
      <c r="R51" s="649"/>
    </row>
    <row r="52" customFormat="false" ht="12.75" hidden="false" customHeight="true" outlineLevel="0" collapsed="false">
      <c r="A52" s="611" t="n">
        <v>48</v>
      </c>
      <c r="B52" s="612" t="s">
        <v>369</v>
      </c>
      <c r="C52" s="645" t="n">
        <v>0</v>
      </c>
      <c r="D52" s="646"/>
      <c r="E52" s="645" t="n">
        <v>34</v>
      </c>
      <c r="F52" s="613" t="s">
        <v>322</v>
      </c>
      <c r="G52" s="647" t="n">
        <v>0</v>
      </c>
      <c r="H52" s="646"/>
      <c r="I52" s="645" t="n">
        <v>7</v>
      </c>
      <c r="J52" s="613"/>
      <c r="K52" s="647" t="n">
        <v>1</v>
      </c>
      <c r="L52" s="646"/>
      <c r="M52" s="645" t="n">
        <v>2</v>
      </c>
      <c r="N52" s="613"/>
      <c r="O52" s="647" t="n">
        <v>44</v>
      </c>
      <c r="P52" s="508" t="s">
        <v>322</v>
      </c>
      <c r="R52" s="649"/>
    </row>
    <row r="53" customFormat="false" ht="12.75" hidden="false" customHeight="true" outlineLevel="0" collapsed="false">
      <c r="A53" s="603" t="n">
        <v>49</v>
      </c>
      <c r="B53" s="526" t="s">
        <v>370</v>
      </c>
      <c r="C53" s="645" t="n">
        <v>27</v>
      </c>
      <c r="D53" s="646"/>
      <c r="E53" s="645" t="n">
        <v>383</v>
      </c>
      <c r="F53" s="613"/>
      <c r="G53" s="647" t="n">
        <v>61</v>
      </c>
      <c r="H53" s="646"/>
      <c r="I53" s="645" t="n">
        <v>58</v>
      </c>
      <c r="J53" s="613"/>
      <c r="K53" s="647" t="n">
        <v>11</v>
      </c>
      <c r="L53" s="646"/>
      <c r="M53" s="645" t="n">
        <v>34</v>
      </c>
      <c r="N53" s="613"/>
      <c r="O53" s="647" t="n">
        <v>574</v>
      </c>
      <c r="P53" s="508"/>
      <c r="R53" s="649"/>
    </row>
    <row r="54" customFormat="false" ht="12.75" hidden="false" customHeight="true" outlineLevel="0" collapsed="false">
      <c r="A54" s="603" t="n">
        <v>50</v>
      </c>
      <c r="B54" s="526" t="s">
        <v>371</v>
      </c>
      <c r="C54" s="645" t="n">
        <v>22</v>
      </c>
      <c r="D54" s="646"/>
      <c r="E54" s="645" t="n">
        <v>273</v>
      </c>
      <c r="F54" s="613"/>
      <c r="G54" s="647" t="n">
        <v>163</v>
      </c>
      <c r="H54" s="646"/>
      <c r="I54" s="645" t="n">
        <v>0</v>
      </c>
      <c r="J54" s="613"/>
      <c r="K54" s="647" t="n">
        <v>6</v>
      </c>
      <c r="L54" s="646"/>
      <c r="M54" s="645" t="n">
        <v>11</v>
      </c>
      <c r="N54" s="613"/>
      <c r="O54" s="647" t="n">
        <v>475</v>
      </c>
      <c r="P54" s="508"/>
      <c r="R54" s="649"/>
    </row>
    <row r="55" customFormat="false" ht="12.75" hidden="false" customHeight="true" outlineLevel="0" collapsed="false">
      <c r="A55" s="603" t="n">
        <v>51</v>
      </c>
      <c r="B55" s="526" t="s">
        <v>372</v>
      </c>
      <c r="C55" s="645" t="n">
        <v>14</v>
      </c>
      <c r="D55" s="646"/>
      <c r="E55" s="645" t="n">
        <v>370</v>
      </c>
      <c r="F55" s="613"/>
      <c r="G55" s="647" t="n">
        <v>84</v>
      </c>
      <c r="H55" s="646"/>
      <c r="I55" s="645" t="n">
        <v>8</v>
      </c>
      <c r="J55" s="613"/>
      <c r="K55" s="647" t="n">
        <v>0</v>
      </c>
      <c r="L55" s="646"/>
      <c r="M55" s="645" t="n">
        <v>0</v>
      </c>
      <c r="N55" s="613"/>
      <c r="O55" s="647" t="n">
        <v>476</v>
      </c>
      <c r="P55" s="508"/>
      <c r="R55" s="649"/>
    </row>
    <row r="56" customFormat="false" ht="12.75" hidden="false" customHeight="true" outlineLevel="0" collapsed="false">
      <c r="A56" s="614" t="n">
        <v>52</v>
      </c>
      <c r="B56" s="615" t="s">
        <v>373</v>
      </c>
      <c r="C56" s="650" t="n">
        <v>0</v>
      </c>
      <c r="D56" s="651"/>
      <c r="E56" s="650" t="n">
        <v>71</v>
      </c>
      <c r="F56" s="652"/>
      <c r="G56" s="653" t="n">
        <v>11</v>
      </c>
      <c r="H56" s="651"/>
      <c r="I56" s="650" t="n">
        <v>0</v>
      </c>
      <c r="J56" s="652"/>
      <c r="K56" s="653" t="n">
        <v>9</v>
      </c>
      <c r="L56" s="651"/>
      <c r="M56" s="650" t="n">
        <v>0</v>
      </c>
      <c r="N56" s="652"/>
      <c r="O56" s="653" t="n">
        <v>91</v>
      </c>
      <c r="P56" s="517"/>
      <c r="R56" s="648"/>
    </row>
    <row r="57" customFormat="false" ht="9" hidden="false" customHeight="true" outlineLevel="0" collapsed="false">
      <c r="A57" s="493"/>
      <c r="B57" s="526"/>
      <c r="C57" s="528"/>
      <c r="D57" s="504"/>
      <c r="E57" s="528"/>
      <c r="F57" s="504"/>
      <c r="G57" s="528"/>
      <c r="H57" s="504"/>
      <c r="I57" s="528"/>
      <c r="J57" s="504"/>
      <c r="K57" s="528"/>
      <c r="L57" s="504"/>
      <c r="M57" s="528"/>
      <c r="N57" s="504"/>
      <c r="O57" s="528"/>
      <c r="R57" s="529"/>
    </row>
    <row r="58" customFormat="false" ht="9" hidden="false" customHeight="true" outlineLevel="0" collapsed="false">
      <c r="A58" s="493"/>
      <c r="C58" s="654"/>
      <c r="D58" s="504"/>
      <c r="E58" s="654"/>
      <c r="F58" s="504"/>
      <c r="G58" s="654"/>
      <c r="H58" s="504"/>
      <c r="I58" s="654"/>
      <c r="J58" s="504"/>
      <c r="K58" s="654"/>
      <c r="L58" s="504"/>
      <c r="M58" s="654"/>
      <c r="N58" s="504"/>
      <c r="O58" s="654"/>
      <c r="R58" s="574"/>
    </row>
    <row r="59" customFormat="false" ht="40.5" hidden="false" customHeight="true" outlineLevel="0" collapsed="false">
      <c r="A59" s="573" t="s">
        <v>310</v>
      </c>
      <c r="B59" s="573"/>
      <c r="C59" s="490" t="s">
        <v>513</v>
      </c>
      <c r="D59" s="490"/>
      <c r="E59" s="575" t="s">
        <v>507</v>
      </c>
      <c r="F59" s="575"/>
      <c r="G59" s="490" t="s">
        <v>508</v>
      </c>
      <c r="H59" s="490"/>
      <c r="I59" s="490" t="s">
        <v>509</v>
      </c>
      <c r="J59" s="490"/>
      <c r="K59" s="655" t="s">
        <v>510</v>
      </c>
      <c r="L59" s="655"/>
      <c r="M59" s="490" t="s">
        <v>511</v>
      </c>
      <c r="N59" s="490"/>
      <c r="O59" s="490" t="s">
        <v>512</v>
      </c>
      <c r="P59" s="490"/>
      <c r="R59" s="504"/>
    </row>
    <row r="60" customFormat="false" ht="12.75" hidden="false" customHeight="true" outlineLevel="0" collapsed="false">
      <c r="A60" s="603" t="n">
        <v>53</v>
      </c>
      <c r="B60" s="526" t="s">
        <v>376</v>
      </c>
      <c r="C60" s="640" t="n">
        <v>1</v>
      </c>
      <c r="D60" s="641"/>
      <c r="E60" s="640" t="n">
        <v>82</v>
      </c>
      <c r="F60" s="642"/>
      <c r="G60" s="643" t="n">
        <v>31</v>
      </c>
      <c r="H60" s="641"/>
      <c r="I60" s="640" t="n">
        <v>0</v>
      </c>
      <c r="J60" s="642"/>
      <c r="K60" s="643" t="n">
        <v>3</v>
      </c>
      <c r="L60" s="641"/>
      <c r="M60" s="640" t="n">
        <v>21</v>
      </c>
      <c r="N60" s="642"/>
      <c r="O60" s="643" t="n">
        <v>138</v>
      </c>
      <c r="P60" s="501"/>
      <c r="R60" s="649"/>
    </row>
    <row r="61" customFormat="false" ht="12.75" hidden="false" customHeight="true" outlineLevel="0" collapsed="false">
      <c r="A61" s="603" t="n">
        <v>54</v>
      </c>
      <c r="B61" s="526" t="s">
        <v>377</v>
      </c>
      <c r="C61" s="645" t="n">
        <v>15</v>
      </c>
      <c r="D61" s="646"/>
      <c r="E61" s="645" t="n">
        <v>421</v>
      </c>
      <c r="F61" s="613"/>
      <c r="G61" s="647" t="n">
        <v>212</v>
      </c>
      <c r="H61" s="646"/>
      <c r="I61" s="645" t="n">
        <v>0</v>
      </c>
      <c r="J61" s="613"/>
      <c r="K61" s="647" t="n">
        <v>0</v>
      </c>
      <c r="L61" s="646"/>
      <c r="M61" s="645" t="n">
        <v>77</v>
      </c>
      <c r="N61" s="613"/>
      <c r="O61" s="647" t="n">
        <v>725</v>
      </c>
      <c r="P61" s="508"/>
      <c r="R61" s="649"/>
    </row>
    <row r="62" customFormat="false" ht="12.75" hidden="false" customHeight="true" outlineLevel="0" collapsed="false">
      <c r="A62" s="603" t="n">
        <v>55</v>
      </c>
      <c r="B62" s="526" t="s">
        <v>378</v>
      </c>
      <c r="C62" s="645" t="n">
        <v>9</v>
      </c>
      <c r="D62" s="646"/>
      <c r="E62" s="645" t="n">
        <v>95</v>
      </c>
      <c r="F62" s="613"/>
      <c r="G62" s="647" t="n">
        <v>45</v>
      </c>
      <c r="H62" s="646"/>
      <c r="I62" s="645" t="n">
        <v>24</v>
      </c>
      <c r="J62" s="613"/>
      <c r="K62" s="647" t="n">
        <v>2</v>
      </c>
      <c r="L62" s="646"/>
      <c r="M62" s="645" t="n">
        <v>11</v>
      </c>
      <c r="N62" s="613"/>
      <c r="O62" s="647" t="n">
        <v>186</v>
      </c>
      <c r="P62" s="508"/>
      <c r="R62" s="649"/>
    </row>
    <row r="63" customFormat="false" ht="12.75" hidden="false" customHeight="true" outlineLevel="0" collapsed="false">
      <c r="A63" s="603" t="n">
        <v>56</v>
      </c>
      <c r="B63" s="526" t="s">
        <v>379</v>
      </c>
      <c r="C63" s="645" t="n">
        <v>14</v>
      </c>
      <c r="D63" s="646"/>
      <c r="E63" s="645" t="n">
        <v>129</v>
      </c>
      <c r="F63" s="613"/>
      <c r="G63" s="647" t="n">
        <v>35</v>
      </c>
      <c r="H63" s="646"/>
      <c r="I63" s="645" t="n">
        <v>8</v>
      </c>
      <c r="J63" s="613"/>
      <c r="K63" s="647" t="n">
        <v>6</v>
      </c>
      <c r="L63" s="646"/>
      <c r="M63" s="645" t="n">
        <v>10</v>
      </c>
      <c r="N63" s="613"/>
      <c r="O63" s="647" t="n">
        <v>202</v>
      </c>
      <c r="P63" s="508"/>
      <c r="R63" s="649"/>
    </row>
    <row r="64" customFormat="false" ht="12.75" hidden="false" customHeight="true" outlineLevel="0" collapsed="false">
      <c r="A64" s="603" t="n">
        <v>57</v>
      </c>
      <c r="B64" s="526" t="s">
        <v>380</v>
      </c>
      <c r="C64" s="645" t="n">
        <v>79</v>
      </c>
      <c r="D64" s="646"/>
      <c r="E64" s="645" t="n">
        <v>585</v>
      </c>
      <c r="F64" s="613"/>
      <c r="G64" s="647" t="n">
        <v>282</v>
      </c>
      <c r="H64" s="646"/>
      <c r="I64" s="645" t="n">
        <v>64</v>
      </c>
      <c r="J64" s="613"/>
      <c r="K64" s="647" t="n">
        <v>20</v>
      </c>
      <c r="L64" s="646"/>
      <c r="M64" s="645" t="n">
        <v>18</v>
      </c>
      <c r="N64" s="613"/>
      <c r="O64" s="647" t="n">
        <v>1048</v>
      </c>
      <c r="P64" s="508"/>
      <c r="R64" s="649"/>
    </row>
    <row r="65" customFormat="false" ht="12.75" hidden="false" customHeight="true" outlineLevel="0" collapsed="false">
      <c r="A65" s="603" t="n">
        <v>58</v>
      </c>
      <c r="B65" s="526" t="s">
        <v>381</v>
      </c>
      <c r="C65" s="645" t="n">
        <v>3</v>
      </c>
      <c r="D65" s="646"/>
      <c r="E65" s="645" t="n">
        <v>87</v>
      </c>
      <c r="F65" s="613"/>
      <c r="G65" s="647" t="n">
        <v>51</v>
      </c>
      <c r="H65" s="646"/>
      <c r="I65" s="645" t="n">
        <v>8</v>
      </c>
      <c r="J65" s="613"/>
      <c r="K65" s="647" t="n">
        <v>8</v>
      </c>
      <c r="L65" s="646"/>
      <c r="M65" s="645" t="n">
        <v>7</v>
      </c>
      <c r="N65" s="613"/>
      <c r="O65" s="647" t="n">
        <v>164</v>
      </c>
      <c r="P65" s="508"/>
      <c r="R65" s="649"/>
    </row>
    <row r="66" customFormat="false" ht="12.75" hidden="false" customHeight="true" outlineLevel="0" collapsed="false">
      <c r="A66" s="603" t="n">
        <v>59</v>
      </c>
      <c r="B66" s="526" t="s">
        <v>382</v>
      </c>
      <c r="C66" s="645" t="n">
        <v>237</v>
      </c>
      <c r="D66" s="646"/>
      <c r="E66" s="645" t="n">
        <v>2651</v>
      </c>
      <c r="F66" s="613"/>
      <c r="G66" s="647" t="n">
        <v>995</v>
      </c>
      <c r="H66" s="646"/>
      <c r="I66" s="645" t="n">
        <v>29</v>
      </c>
      <c r="J66" s="613"/>
      <c r="K66" s="647" t="n">
        <v>0</v>
      </c>
      <c r="L66" s="646"/>
      <c r="M66" s="645" t="n">
        <v>18</v>
      </c>
      <c r="N66" s="613"/>
      <c r="O66" s="647" t="n">
        <v>3930</v>
      </c>
      <c r="P66" s="508"/>
      <c r="R66" s="649"/>
    </row>
    <row r="67" customFormat="false" ht="12.75" hidden="false" customHeight="true" outlineLevel="0" collapsed="false">
      <c r="A67" s="603" t="n">
        <v>60</v>
      </c>
      <c r="B67" s="526" t="s">
        <v>383</v>
      </c>
      <c r="C67" s="645" t="n">
        <v>58</v>
      </c>
      <c r="D67" s="646"/>
      <c r="E67" s="645" t="n">
        <v>723</v>
      </c>
      <c r="F67" s="613"/>
      <c r="G67" s="647" t="n">
        <v>66</v>
      </c>
      <c r="H67" s="646"/>
      <c r="I67" s="645" t="n">
        <v>26</v>
      </c>
      <c r="J67" s="613"/>
      <c r="K67" s="647" t="n">
        <v>12</v>
      </c>
      <c r="L67" s="646"/>
      <c r="M67" s="645" t="n">
        <v>23</v>
      </c>
      <c r="N67" s="613"/>
      <c r="O67" s="647" t="n">
        <v>908</v>
      </c>
      <c r="P67" s="508"/>
      <c r="R67" s="649"/>
    </row>
    <row r="68" customFormat="false" ht="12.75" hidden="false" customHeight="true" outlineLevel="0" collapsed="false">
      <c r="A68" s="603" t="n">
        <v>61</v>
      </c>
      <c r="B68" s="526" t="s">
        <v>384</v>
      </c>
      <c r="C68" s="645" t="n">
        <v>5</v>
      </c>
      <c r="D68" s="646"/>
      <c r="E68" s="645" t="n">
        <v>75</v>
      </c>
      <c r="F68" s="613"/>
      <c r="G68" s="647" t="n">
        <v>26</v>
      </c>
      <c r="H68" s="646"/>
      <c r="I68" s="645" t="n">
        <v>0</v>
      </c>
      <c r="J68" s="613"/>
      <c r="K68" s="647" t="n">
        <v>2</v>
      </c>
      <c r="L68" s="646"/>
      <c r="M68" s="645" t="n">
        <v>24</v>
      </c>
      <c r="N68" s="613"/>
      <c r="O68" s="647" t="n">
        <v>132</v>
      </c>
      <c r="P68" s="508"/>
      <c r="R68" s="649"/>
    </row>
    <row r="69" customFormat="false" ht="12.75" hidden="false" customHeight="true" outlineLevel="0" collapsed="false">
      <c r="A69" s="603" t="n">
        <v>62</v>
      </c>
      <c r="B69" s="526" t="s">
        <v>385</v>
      </c>
      <c r="C69" s="645" t="n">
        <v>163</v>
      </c>
      <c r="D69" s="646"/>
      <c r="E69" s="645" t="n">
        <v>1059</v>
      </c>
      <c r="F69" s="613"/>
      <c r="G69" s="647" t="n">
        <v>219</v>
      </c>
      <c r="H69" s="646"/>
      <c r="I69" s="645" t="n">
        <v>34</v>
      </c>
      <c r="J69" s="613"/>
      <c r="K69" s="647" t="n">
        <v>13</v>
      </c>
      <c r="L69" s="646"/>
      <c r="M69" s="645" t="n">
        <v>3</v>
      </c>
      <c r="N69" s="613"/>
      <c r="O69" s="647" t="n">
        <v>1491</v>
      </c>
      <c r="P69" s="508"/>
      <c r="R69" s="649"/>
    </row>
    <row r="70" customFormat="false" ht="12.75" hidden="false" customHeight="true" outlineLevel="0" collapsed="false">
      <c r="A70" s="603" t="n">
        <v>63</v>
      </c>
      <c r="B70" s="526" t="s">
        <v>386</v>
      </c>
      <c r="C70" s="645" t="n">
        <v>4</v>
      </c>
      <c r="D70" s="646"/>
      <c r="E70" s="645" t="n">
        <v>194</v>
      </c>
      <c r="F70" s="613"/>
      <c r="G70" s="647" t="n">
        <v>56</v>
      </c>
      <c r="H70" s="646"/>
      <c r="I70" s="645" t="n">
        <v>0</v>
      </c>
      <c r="J70" s="613"/>
      <c r="K70" s="647" t="n">
        <v>14</v>
      </c>
      <c r="L70" s="646"/>
      <c r="M70" s="645" t="n">
        <v>17</v>
      </c>
      <c r="N70" s="613"/>
      <c r="O70" s="647" t="n">
        <v>285</v>
      </c>
      <c r="P70" s="508"/>
      <c r="R70" s="649"/>
    </row>
    <row r="71" customFormat="false" ht="12.75" hidden="false" customHeight="true" outlineLevel="0" collapsed="false">
      <c r="A71" s="603" t="n">
        <v>64</v>
      </c>
      <c r="B71" s="526" t="s">
        <v>387</v>
      </c>
      <c r="C71" s="645" t="n">
        <v>8</v>
      </c>
      <c r="D71" s="646"/>
      <c r="E71" s="645" t="n">
        <v>486</v>
      </c>
      <c r="F71" s="613"/>
      <c r="G71" s="647" t="n">
        <v>30</v>
      </c>
      <c r="H71" s="646"/>
      <c r="I71" s="645" t="n">
        <v>2</v>
      </c>
      <c r="J71" s="613"/>
      <c r="K71" s="647" t="n">
        <v>3</v>
      </c>
      <c r="L71" s="646"/>
      <c r="M71" s="645" t="n">
        <v>16</v>
      </c>
      <c r="N71" s="613"/>
      <c r="O71" s="647" t="n">
        <v>545</v>
      </c>
      <c r="P71" s="508"/>
      <c r="R71" s="649"/>
    </row>
    <row r="72" customFormat="false" ht="12.75" hidden="false" customHeight="true" outlineLevel="0" collapsed="false">
      <c r="A72" s="603" t="n">
        <v>65</v>
      </c>
      <c r="B72" s="526" t="s">
        <v>388</v>
      </c>
      <c r="C72" s="645" t="n">
        <v>10</v>
      </c>
      <c r="D72" s="646"/>
      <c r="E72" s="645" t="n">
        <v>108</v>
      </c>
      <c r="F72" s="613"/>
      <c r="G72" s="647" t="n">
        <v>3</v>
      </c>
      <c r="H72" s="646"/>
      <c r="I72" s="645" t="n">
        <v>1</v>
      </c>
      <c r="J72" s="613"/>
      <c r="K72" s="647" t="n">
        <v>0</v>
      </c>
      <c r="L72" s="646"/>
      <c r="M72" s="645" t="n">
        <v>9</v>
      </c>
      <c r="N72" s="613"/>
      <c r="O72" s="647" t="n">
        <v>131</v>
      </c>
      <c r="P72" s="508"/>
      <c r="R72" s="649"/>
    </row>
    <row r="73" customFormat="false" ht="12.75" hidden="false" customHeight="true" outlineLevel="0" collapsed="false">
      <c r="A73" s="603" t="n">
        <v>66</v>
      </c>
      <c r="B73" s="526" t="s">
        <v>389</v>
      </c>
      <c r="C73" s="645" t="n">
        <v>5</v>
      </c>
      <c r="D73" s="646" t="s">
        <v>322</v>
      </c>
      <c r="E73" s="645" t="n">
        <v>126</v>
      </c>
      <c r="F73" s="613" t="s">
        <v>322</v>
      </c>
      <c r="G73" s="647" t="n">
        <v>119</v>
      </c>
      <c r="H73" s="646" t="s">
        <v>322</v>
      </c>
      <c r="I73" s="645" t="n">
        <v>13</v>
      </c>
      <c r="J73" s="613" t="s">
        <v>322</v>
      </c>
      <c r="K73" s="647" t="n">
        <v>3</v>
      </c>
      <c r="L73" s="646"/>
      <c r="M73" s="645" t="n">
        <v>60</v>
      </c>
      <c r="N73" s="613" t="s">
        <v>322</v>
      </c>
      <c r="O73" s="647" t="n">
        <v>326</v>
      </c>
      <c r="P73" s="508"/>
      <c r="R73" s="649"/>
    </row>
    <row r="74" customFormat="false" ht="12.75" hidden="false" customHeight="true" outlineLevel="0" collapsed="false">
      <c r="A74" s="603" t="n">
        <v>67</v>
      </c>
      <c r="B74" s="526" t="s">
        <v>390</v>
      </c>
      <c r="C74" s="645" t="n">
        <v>52</v>
      </c>
      <c r="D74" s="646"/>
      <c r="E74" s="645" t="n">
        <v>1098</v>
      </c>
      <c r="F74" s="613"/>
      <c r="G74" s="647" t="n">
        <v>210</v>
      </c>
      <c r="H74" s="646"/>
      <c r="I74" s="645" t="n">
        <v>35</v>
      </c>
      <c r="J74" s="613"/>
      <c r="K74" s="647" t="n">
        <v>0</v>
      </c>
      <c r="L74" s="646" t="s">
        <v>322</v>
      </c>
      <c r="M74" s="645" t="n">
        <v>56</v>
      </c>
      <c r="N74" s="613"/>
      <c r="O74" s="647" t="n">
        <v>1451</v>
      </c>
      <c r="P74" s="508"/>
      <c r="R74" s="648"/>
    </row>
    <row r="75" customFormat="false" ht="12.75" hidden="false" customHeight="true" outlineLevel="0" collapsed="false">
      <c r="A75" s="603" t="n">
        <v>68</v>
      </c>
      <c r="B75" s="526" t="s">
        <v>391</v>
      </c>
      <c r="C75" s="645" t="n">
        <v>92</v>
      </c>
      <c r="D75" s="646"/>
      <c r="E75" s="645" t="n">
        <v>641</v>
      </c>
      <c r="F75" s="613"/>
      <c r="G75" s="647" t="n">
        <v>56</v>
      </c>
      <c r="H75" s="646"/>
      <c r="I75" s="645" t="n">
        <v>76</v>
      </c>
      <c r="J75" s="613"/>
      <c r="K75" s="647" t="n">
        <v>0</v>
      </c>
      <c r="L75" s="646"/>
      <c r="M75" s="645" t="n">
        <v>36</v>
      </c>
      <c r="N75" s="613"/>
      <c r="O75" s="647" t="n">
        <v>901</v>
      </c>
      <c r="P75" s="508"/>
      <c r="R75" s="649"/>
    </row>
    <row r="76" customFormat="false" ht="12.75" hidden="false" customHeight="true" outlineLevel="0" collapsed="false">
      <c r="A76" s="603" t="n">
        <v>69</v>
      </c>
      <c r="B76" s="526" t="s">
        <v>392</v>
      </c>
      <c r="C76" s="645" t="n">
        <v>15</v>
      </c>
      <c r="D76" s="646"/>
      <c r="E76" s="645" t="n">
        <v>1182</v>
      </c>
      <c r="F76" s="613"/>
      <c r="G76" s="647" t="n">
        <v>86</v>
      </c>
      <c r="H76" s="646"/>
      <c r="I76" s="645" t="n">
        <v>54</v>
      </c>
      <c r="J76" s="613"/>
      <c r="K76" s="647" t="n">
        <v>11</v>
      </c>
      <c r="L76" s="646"/>
      <c r="M76" s="645" t="n">
        <v>8</v>
      </c>
      <c r="N76" s="613"/>
      <c r="O76" s="647" t="n">
        <v>1356</v>
      </c>
      <c r="P76" s="508"/>
      <c r="R76" s="649"/>
    </row>
    <row r="77" customFormat="false" ht="12.75" hidden="false" customHeight="true" outlineLevel="0" collapsed="false">
      <c r="A77" s="603" t="n">
        <v>70</v>
      </c>
      <c r="B77" s="526" t="s">
        <v>393</v>
      </c>
      <c r="C77" s="645" t="n">
        <v>0</v>
      </c>
      <c r="D77" s="646"/>
      <c r="E77" s="645" t="n">
        <v>89</v>
      </c>
      <c r="F77" s="613"/>
      <c r="G77" s="647" t="n">
        <v>0</v>
      </c>
      <c r="H77" s="646"/>
      <c r="I77" s="645" t="n">
        <v>0</v>
      </c>
      <c r="J77" s="613"/>
      <c r="K77" s="647" t="n">
        <v>0</v>
      </c>
      <c r="L77" s="646"/>
      <c r="M77" s="645" t="n">
        <v>177</v>
      </c>
      <c r="N77" s="613"/>
      <c r="O77" s="647" t="n">
        <v>266</v>
      </c>
      <c r="P77" s="508"/>
      <c r="R77" s="649"/>
    </row>
    <row r="78" customFormat="false" ht="12.75" hidden="false" customHeight="true" outlineLevel="0" collapsed="false">
      <c r="A78" s="603" t="n">
        <v>71</v>
      </c>
      <c r="B78" s="526" t="s">
        <v>394</v>
      </c>
      <c r="C78" s="645" t="n">
        <v>148</v>
      </c>
      <c r="D78" s="646"/>
      <c r="E78" s="645" t="n">
        <v>138</v>
      </c>
      <c r="F78" s="613"/>
      <c r="G78" s="647" t="n">
        <v>92</v>
      </c>
      <c r="H78" s="646"/>
      <c r="I78" s="645" t="n">
        <v>0</v>
      </c>
      <c r="J78" s="613"/>
      <c r="K78" s="647" t="n">
        <v>6</v>
      </c>
      <c r="L78" s="646"/>
      <c r="M78" s="645" t="n">
        <v>16</v>
      </c>
      <c r="N78" s="613"/>
      <c r="O78" s="647" t="n">
        <v>400</v>
      </c>
      <c r="P78" s="508"/>
      <c r="R78" s="649"/>
    </row>
    <row r="79" customFormat="false" ht="12.75" hidden="false" customHeight="true" outlineLevel="0" collapsed="false">
      <c r="A79" s="603" t="n">
        <v>72</v>
      </c>
      <c r="B79" s="526" t="s">
        <v>395</v>
      </c>
      <c r="C79" s="645" t="n">
        <v>0</v>
      </c>
      <c r="D79" s="646" t="s">
        <v>322</v>
      </c>
      <c r="E79" s="645" t="n">
        <v>381</v>
      </c>
      <c r="F79" s="613" t="s">
        <v>322</v>
      </c>
      <c r="G79" s="647" t="n">
        <v>0</v>
      </c>
      <c r="H79" s="646" t="s">
        <v>322</v>
      </c>
      <c r="I79" s="645" t="n">
        <v>0</v>
      </c>
      <c r="J79" s="613" t="s">
        <v>322</v>
      </c>
      <c r="K79" s="647" t="n">
        <v>0</v>
      </c>
      <c r="L79" s="646" t="s">
        <v>322</v>
      </c>
      <c r="M79" s="645" t="n">
        <v>0</v>
      </c>
      <c r="N79" s="613" t="s">
        <v>322</v>
      </c>
      <c r="O79" s="647" t="n">
        <v>381</v>
      </c>
      <c r="P79" s="508"/>
      <c r="R79" s="649"/>
    </row>
    <row r="80" customFormat="false" ht="12.75" hidden="false" customHeight="true" outlineLevel="0" collapsed="false">
      <c r="A80" s="603" t="n">
        <v>73</v>
      </c>
      <c r="B80" s="526" t="s">
        <v>396</v>
      </c>
      <c r="C80" s="645" t="n">
        <v>1</v>
      </c>
      <c r="D80" s="646"/>
      <c r="E80" s="645" t="n">
        <v>409</v>
      </c>
      <c r="F80" s="613"/>
      <c r="G80" s="647" t="n">
        <v>0</v>
      </c>
      <c r="H80" s="646"/>
      <c r="I80" s="645" t="n">
        <v>0</v>
      </c>
      <c r="J80" s="613"/>
      <c r="K80" s="647" t="n">
        <v>0</v>
      </c>
      <c r="L80" s="646"/>
      <c r="M80" s="645" t="n">
        <v>0</v>
      </c>
      <c r="N80" s="613"/>
      <c r="O80" s="647" t="n">
        <v>410</v>
      </c>
      <c r="P80" s="508"/>
      <c r="R80" s="649"/>
    </row>
    <row r="81" customFormat="false" ht="12.75" hidden="false" customHeight="true" outlineLevel="0" collapsed="false">
      <c r="A81" s="603" t="n">
        <v>74</v>
      </c>
      <c r="B81" s="526" t="s">
        <v>397</v>
      </c>
      <c r="C81" s="645" t="n">
        <v>18</v>
      </c>
      <c r="D81" s="646"/>
      <c r="E81" s="645" t="n">
        <v>490</v>
      </c>
      <c r="F81" s="613"/>
      <c r="G81" s="647" t="n">
        <v>0</v>
      </c>
      <c r="H81" s="646"/>
      <c r="I81" s="645" t="n">
        <v>14</v>
      </c>
      <c r="J81" s="613"/>
      <c r="K81" s="647" t="n">
        <v>7</v>
      </c>
      <c r="L81" s="646"/>
      <c r="M81" s="645" t="n">
        <v>17</v>
      </c>
      <c r="N81" s="613"/>
      <c r="O81" s="647" t="n">
        <v>546</v>
      </c>
      <c r="P81" s="508"/>
      <c r="R81" s="649"/>
    </row>
    <row r="82" customFormat="false" ht="12.75" hidden="false" customHeight="true" outlineLevel="0" collapsed="false">
      <c r="A82" s="603" t="n">
        <v>75</v>
      </c>
      <c r="B82" s="526" t="s">
        <v>398</v>
      </c>
      <c r="C82" s="645" t="n">
        <v>8</v>
      </c>
      <c r="D82" s="646"/>
      <c r="E82" s="645" t="n">
        <v>1679</v>
      </c>
      <c r="F82" s="613"/>
      <c r="G82" s="647" t="n">
        <v>309</v>
      </c>
      <c r="H82" s="646"/>
      <c r="I82" s="645" t="n">
        <v>91</v>
      </c>
      <c r="J82" s="613"/>
      <c r="K82" s="647" t="n">
        <v>39</v>
      </c>
      <c r="L82" s="646"/>
      <c r="M82" s="645" t="n">
        <v>458</v>
      </c>
      <c r="N82" s="613"/>
      <c r="O82" s="647" t="n">
        <v>2584</v>
      </c>
      <c r="P82" s="508"/>
      <c r="R82" s="649"/>
    </row>
    <row r="83" customFormat="false" ht="12.75" hidden="false" customHeight="true" outlineLevel="0" collapsed="false">
      <c r="A83" s="603" t="n">
        <v>76</v>
      </c>
      <c r="B83" s="526" t="s">
        <v>399</v>
      </c>
      <c r="C83" s="645" t="n">
        <v>28</v>
      </c>
      <c r="D83" s="646"/>
      <c r="E83" s="645" t="n">
        <v>881</v>
      </c>
      <c r="F83" s="613"/>
      <c r="G83" s="647" t="n">
        <v>592</v>
      </c>
      <c r="H83" s="646"/>
      <c r="I83" s="645" t="n">
        <v>34</v>
      </c>
      <c r="J83" s="613"/>
      <c r="K83" s="647" t="n">
        <v>25</v>
      </c>
      <c r="L83" s="646"/>
      <c r="M83" s="645" t="n">
        <v>23</v>
      </c>
      <c r="N83" s="613"/>
      <c r="O83" s="647" t="n">
        <v>1583</v>
      </c>
      <c r="P83" s="508"/>
      <c r="R83" s="649"/>
    </row>
    <row r="84" customFormat="false" ht="12.75" hidden="false" customHeight="true" outlineLevel="0" collapsed="false">
      <c r="A84" s="603" t="n">
        <v>77</v>
      </c>
      <c r="B84" s="526" t="s">
        <v>400</v>
      </c>
      <c r="C84" s="645" t="n">
        <v>114</v>
      </c>
      <c r="D84" s="646"/>
      <c r="E84" s="645" t="n">
        <v>735</v>
      </c>
      <c r="F84" s="613"/>
      <c r="G84" s="647" t="n">
        <v>150</v>
      </c>
      <c r="H84" s="646"/>
      <c r="I84" s="645" t="n">
        <v>11</v>
      </c>
      <c r="J84" s="613"/>
      <c r="K84" s="647" t="n">
        <v>13</v>
      </c>
      <c r="L84" s="646"/>
      <c r="M84" s="645" t="n">
        <v>30</v>
      </c>
      <c r="N84" s="613"/>
      <c r="O84" s="647" t="n">
        <v>1053</v>
      </c>
      <c r="P84" s="508"/>
      <c r="R84" s="649"/>
    </row>
    <row r="85" customFormat="false" ht="12.75" hidden="false" customHeight="true" outlineLevel="0" collapsed="false">
      <c r="A85" s="603" t="n">
        <v>78</v>
      </c>
      <c r="B85" s="526" t="s">
        <v>401</v>
      </c>
      <c r="C85" s="645" t="n">
        <v>24</v>
      </c>
      <c r="D85" s="646"/>
      <c r="E85" s="645" t="n">
        <v>892</v>
      </c>
      <c r="F85" s="613"/>
      <c r="G85" s="647" t="n">
        <v>35</v>
      </c>
      <c r="H85" s="646"/>
      <c r="I85" s="645" t="n">
        <v>22</v>
      </c>
      <c r="J85" s="613"/>
      <c r="K85" s="647" t="n">
        <v>18</v>
      </c>
      <c r="L85" s="646"/>
      <c r="M85" s="645" t="n">
        <v>96</v>
      </c>
      <c r="N85" s="613"/>
      <c r="O85" s="647" t="n">
        <v>1087</v>
      </c>
      <c r="P85" s="508"/>
      <c r="R85" s="649"/>
    </row>
    <row r="86" customFormat="false" ht="12.75" hidden="false" customHeight="true" outlineLevel="0" collapsed="false">
      <c r="A86" s="603" t="n">
        <v>79</v>
      </c>
      <c r="B86" s="526" t="s">
        <v>402</v>
      </c>
      <c r="C86" s="645" t="n">
        <v>0</v>
      </c>
      <c r="D86" s="646"/>
      <c r="E86" s="645" t="n">
        <v>150</v>
      </c>
      <c r="F86" s="613"/>
      <c r="G86" s="647" t="n">
        <v>47</v>
      </c>
      <c r="H86" s="646"/>
      <c r="I86" s="645" t="n">
        <v>1</v>
      </c>
      <c r="J86" s="613"/>
      <c r="K86" s="647" t="n">
        <v>0</v>
      </c>
      <c r="L86" s="646"/>
      <c r="M86" s="645" t="n">
        <v>65</v>
      </c>
      <c r="N86" s="613"/>
      <c r="O86" s="647" t="n">
        <v>263</v>
      </c>
      <c r="P86" s="508"/>
      <c r="R86" s="649"/>
    </row>
    <row r="87" customFormat="false" ht="12.75" hidden="false" customHeight="true" outlineLevel="0" collapsed="false">
      <c r="A87" s="603" t="n">
        <v>80</v>
      </c>
      <c r="B87" s="526" t="s">
        <v>403</v>
      </c>
      <c r="C87" s="645" t="n">
        <v>3</v>
      </c>
      <c r="D87" s="646"/>
      <c r="E87" s="645" t="n">
        <v>277</v>
      </c>
      <c r="F87" s="613"/>
      <c r="G87" s="647" t="n">
        <v>67</v>
      </c>
      <c r="H87" s="646"/>
      <c r="I87" s="645" t="n">
        <v>9</v>
      </c>
      <c r="J87" s="613"/>
      <c r="K87" s="647" t="n">
        <v>9</v>
      </c>
      <c r="L87" s="646"/>
      <c r="M87" s="645" t="n">
        <v>1</v>
      </c>
      <c r="N87" s="613"/>
      <c r="O87" s="647" t="n">
        <v>366</v>
      </c>
      <c r="P87" s="508"/>
      <c r="R87" s="649"/>
    </row>
    <row r="88" customFormat="false" ht="12.75" hidden="false" customHeight="true" outlineLevel="0" collapsed="false">
      <c r="A88" s="603" t="n">
        <v>81</v>
      </c>
      <c r="B88" s="526" t="s">
        <v>404</v>
      </c>
      <c r="C88" s="645" t="n">
        <v>8</v>
      </c>
      <c r="D88" s="646" t="s">
        <v>322</v>
      </c>
      <c r="E88" s="645" t="n">
        <v>252</v>
      </c>
      <c r="F88" s="613" t="s">
        <v>322</v>
      </c>
      <c r="G88" s="647" t="n">
        <v>29</v>
      </c>
      <c r="H88" s="646" t="s">
        <v>322</v>
      </c>
      <c r="I88" s="645" t="n">
        <v>0</v>
      </c>
      <c r="J88" s="613" t="s">
        <v>322</v>
      </c>
      <c r="K88" s="647" t="n">
        <v>1</v>
      </c>
      <c r="L88" s="646"/>
      <c r="M88" s="645" t="n">
        <v>24</v>
      </c>
      <c r="N88" s="613" t="s">
        <v>322</v>
      </c>
      <c r="O88" s="647" t="n">
        <v>314</v>
      </c>
      <c r="P88" s="508" t="s">
        <v>322</v>
      </c>
      <c r="R88" s="648"/>
    </row>
    <row r="89" customFormat="false" ht="12.75" hidden="false" customHeight="true" outlineLevel="0" collapsed="false">
      <c r="A89" s="603" t="n">
        <v>82</v>
      </c>
      <c r="B89" s="526" t="s">
        <v>405</v>
      </c>
      <c r="C89" s="645" t="n">
        <v>2</v>
      </c>
      <c r="D89" s="646"/>
      <c r="E89" s="645" t="n">
        <v>92</v>
      </c>
      <c r="F89" s="613"/>
      <c r="G89" s="647" t="n">
        <v>7</v>
      </c>
      <c r="H89" s="646"/>
      <c r="I89" s="645" t="n">
        <v>0</v>
      </c>
      <c r="J89" s="613"/>
      <c r="K89" s="647" t="n">
        <v>2</v>
      </c>
      <c r="L89" s="646"/>
      <c r="M89" s="645" t="n">
        <v>14</v>
      </c>
      <c r="N89" s="613"/>
      <c r="O89" s="647" t="n">
        <v>117</v>
      </c>
      <c r="P89" s="508"/>
      <c r="R89" s="649"/>
    </row>
    <row r="90" customFormat="false" ht="12.75" hidden="false" customHeight="true" outlineLevel="0" collapsed="false">
      <c r="A90" s="603" t="n">
        <v>83</v>
      </c>
      <c r="B90" s="526" t="s">
        <v>406</v>
      </c>
      <c r="C90" s="645" t="n">
        <v>5</v>
      </c>
      <c r="D90" s="646"/>
      <c r="E90" s="645" t="n">
        <v>442</v>
      </c>
      <c r="F90" s="613"/>
      <c r="G90" s="647" t="n">
        <v>102</v>
      </c>
      <c r="H90" s="646"/>
      <c r="I90" s="645" t="n">
        <v>16</v>
      </c>
      <c r="J90" s="613"/>
      <c r="K90" s="647" t="n">
        <v>13</v>
      </c>
      <c r="L90" s="646"/>
      <c r="M90" s="645" t="n">
        <v>11</v>
      </c>
      <c r="N90" s="613"/>
      <c r="O90" s="647" t="n">
        <v>589</v>
      </c>
      <c r="P90" s="508"/>
      <c r="R90" s="649"/>
    </row>
    <row r="91" customFormat="false" ht="12.75" hidden="false" customHeight="true" outlineLevel="0" collapsed="false">
      <c r="A91" s="603" t="n">
        <v>84</v>
      </c>
      <c r="B91" s="526" t="s">
        <v>407</v>
      </c>
      <c r="C91" s="645" t="n">
        <v>8</v>
      </c>
      <c r="D91" s="646"/>
      <c r="E91" s="645" t="n">
        <v>315</v>
      </c>
      <c r="F91" s="613"/>
      <c r="G91" s="647" t="n">
        <v>56</v>
      </c>
      <c r="H91" s="646"/>
      <c r="I91" s="645" t="n">
        <v>6</v>
      </c>
      <c r="J91" s="613"/>
      <c r="K91" s="647" t="n">
        <v>2</v>
      </c>
      <c r="L91" s="646"/>
      <c r="M91" s="645" t="n">
        <v>41</v>
      </c>
      <c r="N91" s="613"/>
      <c r="O91" s="647" t="n">
        <v>428</v>
      </c>
      <c r="P91" s="508"/>
      <c r="R91" s="649"/>
    </row>
    <row r="92" customFormat="false" ht="12.75" hidden="false" customHeight="true" outlineLevel="0" collapsed="false">
      <c r="A92" s="603" t="n">
        <v>85</v>
      </c>
      <c r="B92" s="526" t="s">
        <v>408</v>
      </c>
      <c r="C92" s="645" t="n">
        <v>3</v>
      </c>
      <c r="D92" s="646"/>
      <c r="E92" s="645" t="n">
        <v>116</v>
      </c>
      <c r="F92" s="613"/>
      <c r="G92" s="647" t="n">
        <v>38</v>
      </c>
      <c r="H92" s="646"/>
      <c r="I92" s="645" t="n">
        <v>3</v>
      </c>
      <c r="J92" s="613"/>
      <c r="K92" s="647" t="n">
        <v>16</v>
      </c>
      <c r="L92" s="646"/>
      <c r="M92" s="645" t="n">
        <v>24</v>
      </c>
      <c r="N92" s="613"/>
      <c r="O92" s="647" t="n">
        <v>200</v>
      </c>
      <c r="P92" s="508"/>
      <c r="R92" s="649"/>
    </row>
    <row r="93" customFormat="false" ht="12.75" hidden="false" customHeight="true" outlineLevel="0" collapsed="false">
      <c r="A93" s="603" t="n">
        <v>86</v>
      </c>
      <c r="B93" s="526" t="s">
        <v>409</v>
      </c>
      <c r="C93" s="645" t="n">
        <v>11</v>
      </c>
      <c r="D93" s="646" t="s">
        <v>322</v>
      </c>
      <c r="E93" s="645" t="n">
        <v>226</v>
      </c>
      <c r="F93" s="613" t="s">
        <v>322</v>
      </c>
      <c r="G93" s="647" t="n">
        <v>21</v>
      </c>
      <c r="H93" s="646" t="s">
        <v>322</v>
      </c>
      <c r="I93" s="645" t="n">
        <v>20</v>
      </c>
      <c r="J93" s="613" t="s">
        <v>322</v>
      </c>
      <c r="K93" s="647" t="n">
        <v>0</v>
      </c>
      <c r="L93" s="646"/>
      <c r="M93" s="645" t="n">
        <v>32</v>
      </c>
      <c r="N93" s="613"/>
      <c r="O93" s="647" t="n">
        <v>310</v>
      </c>
      <c r="P93" s="508" t="s">
        <v>322</v>
      </c>
      <c r="R93" s="649"/>
    </row>
    <row r="94" customFormat="false" ht="12.75" hidden="false" customHeight="true" outlineLevel="0" collapsed="false">
      <c r="A94" s="603" t="n">
        <v>87</v>
      </c>
      <c r="B94" s="526" t="s">
        <v>410</v>
      </c>
      <c r="C94" s="645" t="n">
        <v>0</v>
      </c>
      <c r="D94" s="646"/>
      <c r="E94" s="645" t="n">
        <v>132</v>
      </c>
      <c r="F94" s="613"/>
      <c r="G94" s="647" t="n">
        <v>21</v>
      </c>
      <c r="H94" s="646"/>
      <c r="I94" s="645" t="n">
        <v>11</v>
      </c>
      <c r="J94" s="613"/>
      <c r="K94" s="647" t="n">
        <v>0</v>
      </c>
      <c r="L94" s="646" t="s">
        <v>322</v>
      </c>
      <c r="M94" s="645" t="n">
        <v>25</v>
      </c>
      <c r="N94" s="613"/>
      <c r="O94" s="647" t="n">
        <v>189</v>
      </c>
      <c r="P94" s="508"/>
      <c r="R94" s="648"/>
    </row>
    <row r="95" customFormat="false" ht="12.75" hidden="false" customHeight="true" outlineLevel="0" collapsed="false">
      <c r="A95" s="603" t="n">
        <v>88</v>
      </c>
      <c r="B95" s="526" t="s">
        <v>411</v>
      </c>
      <c r="C95" s="645" t="n">
        <v>1</v>
      </c>
      <c r="D95" s="646"/>
      <c r="E95" s="645" t="n">
        <v>279</v>
      </c>
      <c r="F95" s="613"/>
      <c r="G95" s="647" t="n">
        <v>50</v>
      </c>
      <c r="H95" s="646"/>
      <c r="I95" s="645" t="n">
        <v>20</v>
      </c>
      <c r="J95" s="613"/>
      <c r="K95" s="647" t="n">
        <v>0</v>
      </c>
      <c r="L95" s="646"/>
      <c r="M95" s="645" t="n">
        <v>43</v>
      </c>
      <c r="N95" s="613"/>
      <c r="O95" s="647" t="n">
        <v>393</v>
      </c>
      <c r="P95" s="508"/>
      <c r="R95" s="649"/>
    </row>
    <row r="96" customFormat="false" ht="12.75" hidden="false" customHeight="true" outlineLevel="0" collapsed="false">
      <c r="A96" s="603" t="n">
        <v>89</v>
      </c>
      <c r="B96" s="526" t="s">
        <v>412</v>
      </c>
      <c r="C96" s="645" t="n">
        <v>4</v>
      </c>
      <c r="D96" s="646"/>
      <c r="E96" s="645" t="n">
        <v>308</v>
      </c>
      <c r="F96" s="613"/>
      <c r="G96" s="647" t="n">
        <v>49</v>
      </c>
      <c r="H96" s="646"/>
      <c r="I96" s="645" t="n">
        <v>6</v>
      </c>
      <c r="J96" s="613"/>
      <c r="K96" s="647" t="n">
        <v>0</v>
      </c>
      <c r="L96" s="646"/>
      <c r="M96" s="645" t="n">
        <v>40</v>
      </c>
      <c r="N96" s="613"/>
      <c r="O96" s="647" t="n">
        <v>407</v>
      </c>
      <c r="P96" s="508"/>
      <c r="R96" s="649"/>
    </row>
    <row r="97" customFormat="false" ht="12.75" hidden="false" customHeight="true" outlineLevel="0" collapsed="false">
      <c r="A97" s="603" t="n">
        <v>90</v>
      </c>
      <c r="B97" s="526" t="s">
        <v>413</v>
      </c>
      <c r="C97" s="645" t="n">
        <v>0</v>
      </c>
      <c r="D97" s="646"/>
      <c r="E97" s="645" t="n">
        <v>88</v>
      </c>
      <c r="F97" s="613"/>
      <c r="G97" s="647" t="n">
        <v>10</v>
      </c>
      <c r="H97" s="646"/>
      <c r="I97" s="645" t="n">
        <v>2</v>
      </c>
      <c r="J97" s="613"/>
      <c r="K97" s="647" t="n">
        <v>0</v>
      </c>
      <c r="L97" s="646"/>
      <c r="M97" s="645" t="n">
        <v>3</v>
      </c>
      <c r="N97" s="613"/>
      <c r="O97" s="647" t="n">
        <v>103</v>
      </c>
      <c r="P97" s="508"/>
      <c r="R97" s="649"/>
    </row>
    <row r="98" customFormat="false" ht="12.75" hidden="false" customHeight="true" outlineLevel="0" collapsed="false">
      <c r="A98" s="603" t="n">
        <v>91</v>
      </c>
      <c r="B98" s="526" t="s">
        <v>414</v>
      </c>
      <c r="C98" s="645" t="n">
        <v>43</v>
      </c>
      <c r="D98" s="646"/>
      <c r="E98" s="645" t="n">
        <v>719</v>
      </c>
      <c r="F98" s="613"/>
      <c r="G98" s="647" t="n">
        <v>53</v>
      </c>
      <c r="H98" s="646"/>
      <c r="I98" s="645" t="n">
        <v>41</v>
      </c>
      <c r="J98" s="613"/>
      <c r="K98" s="647" t="n">
        <v>8</v>
      </c>
      <c r="L98" s="646"/>
      <c r="M98" s="645" t="n">
        <v>278</v>
      </c>
      <c r="N98" s="613"/>
      <c r="O98" s="647" t="n">
        <v>1142</v>
      </c>
      <c r="P98" s="508"/>
      <c r="R98" s="649"/>
    </row>
    <row r="99" customFormat="false" ht="12.75" hidden="false" customHeight="true" outlineLevel="0" collapsed="false">
      <c r="A99" s="603" t="n">
        <v>92</v>
      </c>
      <c r="B99" s="526" t="s">
        <v>415</v>
      </c>
      <c r="C99" s="645" t="n">
        <v>50</v>
      </c>
      <c r="D99" s="646"/>
      <c r="E99" s="645" t="n">
        <v>893</v>
      </c>
      <c r="F99" s="613"/>
      <c r="G99" s="647" t="n">
        <v>101</v>
      </c>
      <c r="H99" s="646"/>
      <c r="I99" s="645" t="n">
        <v>54</v>
      </c>
      <c r="J99" s="613"/>
      <c r="K99" s="647" t="n">
        <v>8</v>
      </c>
      <c r="L99" s="646"/>
      <c r="M99" s="645" t="n">
        <v>100</v>
      </c>
      <c r="N99" s="613"/>
      <c r="O99" s="647" t="n">
        <v>1206</v>
      </c>
      <c r="P99" s="508"/>
      <c r="R99" s="649"/>
    </row>
    <row r="100" customFormat="false" ht="12.75" hidden="false" customHeight="true" outlineLevel="0" collapsed="false">
      <c r="A100" s="603" t="n">
        <v>93</v>
      </c>
      <c r="B100" s="526" t="s">
        <v>416</v>
      </c>
      <c r="C100" s="645" t="n">
        <v>24</v>
      </c>
      <c r="D100" s="646"/>
      <c r="E100" s="645" t="n">
        <v>999</v>
      </c>
      <c r="F100" s="613"/>
      <c r="G100" s="647" t="n">
        <v>340</v>
      </c>
      <c r="H100" s="646"/>
      <c r="I100" s="645" t="n">
        <v>20</v>
      </c>
      <c r="J100" s="613"/>
      <c r="K100" s="647" t="n">
        <v>29</v>
      </c>
      <c r="L100" s="646"/>
      <c r="M100" s="645" t="n">
        <v>101</v>
      </c>
      <c r="N100" s="613"/>
      <c r="O100" s="647" t="n">
        <v>1513</v>
      </c>
      <c r="P100" s="508"/>
      <c r="R100" s="649"/>
    </row>
    <row r="101" customFormat="false" ht="12.75" hidden="false" customHeight="true" outlineLevel="0" collapsed="false">
      <c r="A101" s="603" t="n">
        <v>94</v>
      </c>
      <c r="B101" s="526" t="s">
        <v>417</v>
      </c>
      <c r="C101" s="645" t="n">
        <v>73</v>
      </c>
      <c r="D101" s="646"/>
      <c r="E101" s="645" t="n">
        <v>643</v>
      </c>
      <c r="F101" s="613"/>
      <c r="G101" s="647" t="n">
        <v>182</v>
      </c>
      <c r="H101" s="646"/>
      <c r="I101" s="645" t="n">
        <v>50</v>
      </c>
      <c r="J101" s="613"/>
      <c r="K101" s="647" t="n">
        <v>10</v>
      </c>
      <c r="L101" s="646"/>
      <c r="M101" s="645" t="n">
        <v>156</v>
      </c>
      <c r="N101" s="613"/>
      <c r="O101" s="647" t="n">
        <v>1114</v>
      </c>
      <c r="P101" s="508"/>
      <c r="R101" s="649"/>
    </row>
    <row r="102" customFormat="false" ht="12.75" hidden="false" customHeight="true" outlineLevel="0" collapsed="false">
      <c r="A102" s="603" t="n">
        <v>95</v>
      </c>
      <c r="B102" s="526" t="s">
        <v>418</v>
      </c>
      <c r="C102" s="645" t="n">
        <v>145</v>
      </c>
      <c r="D102" s="646"/>
      <c r="E102" s="645" t="n">
        <v>486</v>
      </c>
      <c r="F102" s="613"/>
      <c r="G102" s="647" t="n">
        <v>28</v>
      </c>
      <c r="H102" s="646"/>
      <c r="I102" s="645" t="n">
        <v>41</v>
      </c>
      <c r="J102" s="613"/>
      <c r="K102" s="647" t="n">
        <v>32</v>
      </c>
      <c r="L102" s="646"/>
      <c r="M102" s="645" t="n">
        <v>14</v>
      </c>
      <c r="N102" s="613"/>
      <c r="O102" s="647" t="n">
        <v>746</v>
      </c>
      <c r="P102" s="508"/>
      <c r="R102" s="649"/>
    </row>
    <row r="103" customFormat="false" ht="12.75" hidden="false" customHeight="true" outlineLevel="0" collapsed="false">
      <c r="A103" s="603" t="n">
        <v>971</v>
      </c>
      <c r="B103" s="526" t="s">
        <v>419</v>
      </c>
      <c r="C103" s="645" t="n">
        <v>6</v>
      </c>
      <c r="D103" s="646"/>
      <c r="E103" s="645" t="n">
        <v>126</v>
      </c>
      <c r="F103" s="613"/>
      <c r="G103" s="647" t="n">
        <v>74</v>
      </c>
      <c r="H103" s="646"/>
      <c r="I103" s="645" t="n">
        <v>37</v>
      </c>
      <c r="J103" s="613"/>
      <c r="K103" s="647" t="n">
        <v>2</v>
      </c>
      <c r="L103" s="646" t="s">
        <v>322</v>
      </c>
      <c r="M103" s="645" t="n">
        <v>0</v>
      </c>
      <c r="N103" s="613"/>
      <c r="O103" s="647" t="n">
        <v>245</v>
      </c>
      <c r="P103" s="508"/>
      <c r="R103" s="648"/>
    </row>
    <row r="104" customFormat="false" ht="12.75" hidden="false" customHeight="true" outlineLevel="0" collapsed="false">
      <c r="A104" s="603" t="n">
        <v>972</v>
      </c>
      <c r="B104" s="526" t="s">
        <v>420</v>
      </c>
      <c r="C104" s="645" t="n">
        <v>83</v>
      </c>
      <c r="D104" s="646"/>
      <c r="E104" s="645" t="n">
        <v>178</v>
      </c>
      <c r="F104" s="613"/>
      <c r="G104" s="647" t="n">
        <v>57</v>
      </c>
      <c r="H104" s="646"/>
      <c r="I104" s="645" t="n">
        <v>55</v>
      </c>
      <c r="J104" s="613"/>
      <c r="K104" s="647" t="n">
        <v>8</v>
      </c>
      <c r="L104" s="646"/>
      <c r="M104" s="645" t="n">
        <v>7</v>
      </c>
      <c r="N104" s="613"/>
      <c r="O104" s="647" t="n">
        <v>388</v>
      </c>
      <c r="P104" s="508"/>
      <c r="R104" s="649"/>
    </row>
    <row r="105" customFormat="false" ht="12.75" hidden="false" customHeight="true" outlineLevel="0" collapsed="false">
      <c r="A105" s="603" t="n">
        <v>973</v>
      </c>
      <c r="B105" s="526" t="s">
        <v>421</v>
      </c>
      <c r="C105" s="645" t="n">
        <v>0</v>
      </c>
      <c r="D105" s="646" t="s">
        <v>322</v>
      </c>
      <c r="E105" s="645" t="n">
        <v>154</v>
      </c>
      <c r="F105" s="613"/>
      <c r="G105" s="647" t="n">
        <v>0</v>
      </c>
      <c r="H105" s="646"/>
      <c r="I105" s="645" t="n">
        <v>0</v>
      </c>
      <c r="J105" s="613"/>
      <c r="K105" s="647" t="n">
        <v>4</v>
      </c>
      <c r="L105" s="646"/>
      <c r="M105" s="645" t="n">
        <v>0</v>
      </c>
      <c r="N105" s="613"/>
      <c r="O105" s="647" t="n">
        <v>158</v>
      </c>
      <c r="P105" s="508"/>
      <c r="R105" s="649"/>
    </row>
    <row r="106" customFormat="false" ht="12.75" hidden="false" customHeight="true" outlineLevel="0" collapsed="false">
      <c r="A106" s="614" t="n">
        <v>974</v>
      </c>
      <c r="B106" s="615" t="s">
        <v>422</v>
      </c>
      <c r="C106" s="650" t="n">
        <v>10</v>
      </c>
      <c r="D106" s="651" t="s">
        <v>322</v>
      </c>
      <c r="E106" s="650" t="n">
        <v>201</v>
      </c>
      <c r="F106" s="652" t="s">
        <v>322</v>
      </c>
      <c r="G106" s="653" t="n">
        <v>97</v>
      </c>
      <c r="H106" s="651" t="s">
        <v>322</v>
      </c>
      <c r="I106" s="650" t="n">
        <v>20</v>
      </c>
      <c r="J106" s="652" t="s">
        <v>322</v>
      </c>
      <c r="K106" s="653" t="n">
        <v>1</v>
      </c>
      <c r="L106" s="651"/>
      <c r="M106" s="650" t="n">
        <v>0</v>
      </c>
      <c r="N106" s="652"/>
      <c r="O106" s="653" t="n">
        <v>329</v>
      </c>
      <c r="P106" s="517" t="s">
        <v>322</v>
      </c>
      <c r="R106" s="649"/>
    </row>
    <row r="107" customFormat="false" ht="11.25" hidden="false" customHeight="true" outlineLevel="0" collapsed="false">
      <c r="A107" s="493"/>
      <c r="B107" s="526"/>
      <c r="C107" s="528"/>
      <c r="D107" s="504"/>
      <c r="E107" s="528"/>
      <c r="F107" s="504"/>
      <c r="G107" s="528"/>
      <c r="H107" s="504"/>
      <c r="I107" s="528"/>
      <c r="J107" s="504"/>
      <c r="K107" s="528"/>
      <c r="L107" s="504"/>
      <c r="M107" s="528"/>
      <c r="N107" s="504"/>
      <c r="O107" s="528"/>
      <c r="R107" s="565"/>
    </row>
    <row r="108" customFormat="false" ht="12.75" hidden="false" customHeight="true" outlineLevel="0" collapsed="false">
      <c r="A108" s="530" t="s">
        <v>423</v>
      </c>
      <c r="B108" s="530"/>
      <c r="C108" s="656" t="n">
        <v>1905</v>
      </c>
      <c r="D108" s="533"/>
      <c r="E108" s="656" t="n">
        <v>38422</v>
      </c>
      <c r="F108" s="534"/>
      <c r="G108" s="657" t="n">
        <v>7458</v>
      </c>
      <c r="H108" s="533"/>
      <c r="I108" s="656" t="n">
        <v>1242</v>
      </c>
      <c r="J108" s="534"/>
      <c r="K108" s="657" t="n">
        <v>512</v>
      </c>
      <c r="L108" s="533"/>
      <c r="M108" s="656" t="n">
        <v>3402</v>
      </c>
      <c r="N108" s="534"/>
      <c r="O108" s="657" t="n">
        <v>52941</v>
      </c>
      <c r="P108" s="534"/>
      <c r="R108" s="658"/>
    </row>
    <row r="109" customFormat="false" ht="12.75" hidden="false" customHeight="true" outlineLevel="0" collapsed="false">
      <c r="A109" s="659" t="s">
        <v>424</v>
      </c>
      <c r="B109" s="659"/>
      <c r="C109" s="660" t="n">
        <v>99</v>
      </c>
      <c r="D109" s="539"/>
      <c r="E109" s="660" t="n">
        <v>659</v>
      </c>
      <c r="F109" s="540"/>
      <c r="G109" s="661" t="n">
        <v>228</v>
      </c>
      <c r="H109" s="539"/>
      <c r="I109" s="660" t="n">
        <v>112</v>
      </c>
      <c r="J109" s="540"/>
      <c r="K109" s="661" t="n">
        <v>15</v>
      </c>
      <c r="L109" s="539"/>
      <c r="M109" s="660" t="n">
        <v>7</v>
      </c>
      <c r="N109" s="540"/>
      <c r="O109" s="661" t="n">
        <v>1120</v>
      </c>
      <c r="P109" s="540"/>
      <c r="R109" s="658"/>
    </row>
    <row r="110" customFormat="false" ht="12.75" hidden="false" customHeight="true" outlineLevel="0" collapsed="false">
      <c r="A110" s="633" t="s">
        <v>425</v>
      </c>
      <c r="B110" s="633"/>
      <c r="C110" s="662" t="n">
        <v>2004</v>
      </c>
      <c r="D110" s="546"/>
      <c r="E110" s="662" t="n">
        <v>39081</v>
      </c>
      <c r="F110" s="547"/>
      <c r="G110" s="663" t="n">
        <v>7686</v>
      </c>
      <c r="H110" s="546"/>
      <c r="I110" s="662" t="n">
        <v>1354</v>
      </c>
      <c r="J110" s="547"/>
      <c r="K110" s="663" t="n">
        <v>527</v>
      </c>
      <c r="L110" s="546"/>
      <c r="M110" s="662" t="n">
        <v>3409</v>
      </c>
      <c r="N110" s="547"/>
      <c r="O110" s="663" t="n">
        <v>54061</v>
      </c>
      <c r="P110" s="547"/>
      <c r="R110" s="658"/>
    </row>
    <row r="111" customFormat="false" ht="15.75" hidden="false" customHeight="true" outlineLevel="0" collapsed="false">
      <c r="A111" s="504" t="s">
        <v>514</v>
      </c>
      <c r="B111" s="504"/>
      <c r="C111" s="638"/>
      <c r="R111" s="492"/>
    </row>
    <row r="112" customFormat="false" ht="15.75" hidden="false" customHeight="true" outlineLevel="0" collapsed="false">
      <c r="A112" s="504" t="s">
        <v>474</v>
      </c>
      <c r="B112" s="504"/>
      <c r="C112" s="638"/>
    </row>
  </sheetData>
  <mergeCells count="20">
    <mergeCell ref="A1:P1"/>
    <mergeCell ref="A3:B3"/>
    <mergeCell ref="C3:D3"/>
    <mergeCell ref="E3:F3"/>
    <mergeCell ref="G3:H3"/>
    <mergeCell ref="I3:J3"/>
    <mergeCell ref="K3:L3"/>
    <mergeCell ref="M3:N3"/>
    <mergeCell ref="O3:P3"/>
    <mergeCell ref="A59:B59"/>
    <mergeCell ref="C59:D59"/>
    <mergeCell ref="E59:F59"/>
    <mergeCell ref="G59:H59"/>
    <mergeCell ref="I59:J59"/>
    <mergeCell ref="K59:L59"/>
    <mergeCell ref="M59:N59"/>
    <mergeCell ref="O59:P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60:C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E4:E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E60:E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G4:G5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G60:G10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I4:I5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I60:I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K4:K5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K60:K10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M4:M5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M60:M10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M60:M10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M60:M106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C4:C56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C60:C106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E4:E56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E60:E106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G4:G56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G60:G106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I4:I56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I60:I106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K4:K56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K60:K106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M4:M56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M60:M106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conditionalFormatting sqref="R4:R56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R60:R106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conditionalFormatting sqref="C4:C56">
    <cfRule type="cellIs" priority="58" operator="equal" aboveAverage="0" equalAverage="0" bottom="0" percent="0" rank="0" text="" dxfId="56">
      <formula>"NR"</formula>
    </cfRule>
    <cfRule type="cellIs" priority="59" operator="equal" aboveAverage="0" equalAverage="0" bottom="0" percent="0" rank="0" text="" dxfId="57">
      <formula>"ND"</formula>
    </cfRule>
  </conditionalFormatting>
  <conditionalFormatting sqref="E4:E56">
    <cfRule type="cellIs" priority="60" operator="equal" aboveAverage="0" equalAverage="0" bottom="0" percent="0" rank="0" text="" dxfId="58">
      <formula>"NR"</formula>
    </cfRule>
    <cfRule type="cellIs" priority="61" operator="equal" aboveAverage="0" equalAverage="0" bottom="0" percent="0" rank="0" text="" dxfId="59">
      <formula>"ND"</formula>
    </cfRule>
  </conditionalFormatting>
  <conditionalFormatting sqref="G4:G56">
    <cfRule type="cellIs" priority="62" operator="equal" aboveAverage="0" equalAverage="0" bottom="0" percent="0" rank="0" text="" dxfId="60">
      <formula>"NR"</formula>
    </cfRule>
    <cfRule type="cellIs" priority="63" operator="equal" aboveAverage="0" equalAverage="0" bottom="0" percent="0" rank="0" text="" dxfId="61">
      <formula>"ND"</formula>
    </cfRule>
  </conditionalFormatting>
  <conditionalFormatting sqref="I4:I56">
    <cfRule type="cellIs" priority="64" operator="equal" aboveAverage="0" equalAverage="0" bottom="0" percent="0" rank="0" text="" dxfId="62">
      <formula>"NR"</formula>
    </cfRule>
    <cfRule type="cellIs" priority="65" operator="equal" aboveAverage="0" equalAverage="0" bottom="0" percent="0" rank="0" text="" dxfId="63">
      <formula>"ND"</formula>
    </cfRule>
  </conditionalFormatting>
  <conditionalFormatting sqref="K4:K56">
    <cfRule type="cellIs" priority="66" operator="equal" aboveAverage="0" equalAverage="0" bottom="0" percent="0" rank="0" text="" dxfId="64">
      <formula>"NR"</formula>
    </cfRule>
    <cfRule type="cellIs" priority="67" operator="equal" aboveAverage="0" equalAverage="0" bottom="0" percent="0" rank="0" text="" dxfId="65">
      <formula>"ND"</formula>
    </cfRule>
  </conditionalFormatting>
  <conditionalFormatting sqref="M4:M56">
    <cfRule type="cellIs" priority="68" operator="equal" aboveAverage="0" equalAverage="0" bottom="0" percent="0" rank="0" text="" dxfId="66">
      <formula>"NR"</formula>
    </cfRule>
    <cfRule type="cellIs" priority="69" operator="equal" aboveAverage="0" equalAverage="0" bottom="0" percent="0" rank="0" text="" dxfId="67">
      <formula>"ND"</formula>
    </cfRule>
  </conditionalFormatting>
  <conditionalFormatting sqref="C4:C56">
    <cfRule type="cellIs" priority="70" operator="equal" aboveAverage="0" equalAverage="0" bottom="0" percent="0" rank="0" text="" dxfId="68">
      <formula>"NR"</formula>
    </cfRule>
    <cfRule type="cellIs" priority="71" operator="equal" aboveAverage="0" equalAverage="0" bottom="0" percent="0" rank="0" text="" dxfId="69">
      <formula>"ND"</formula>
    </cfRule>
  </conditionalFormatting>
  <conditionalFormatting sqref="E4:E56">
    <cfRule type="cellIs" priority="72" operator="equal" aboveAverage="0" equalAverage="0" bottom="0" percent="0" rank="0" text="" dxfId="70">
      <formula>"NR"</formula>
    </cfRule>
    <cfRule type="cellIs" priority="73" operator="equal" aboveAverage="0" equalAverage="0" bottom="0" percent="0" rank="0" text="" dxfId="71">
      <formula>"ND"</formula>
    </cfRule>
  </conditionalFormatting>
  <conditionalFormatting sqref="G4:G56">
    <cfRule type="cellIs" priority="74" operator="equal" aboveAverage="0" equalAverage="0" bottom="0" percent="0" rank="0" text="" dxfId="72">
      <formula>"NR"</formula>
    </cfRule>
    <cfRule type="cellIs" priority="75" operator="equal" aboveAverage="0" equalAverage="0" bottom="0" percent="0" rank="0" text="" dxfId="73">
      <formula>"ND"</formula>
    </cfRule>
  </conditionalFormatting>
  <conditionalFormatting sqref="I4:I56">
    <cfRule type="cellIs" priority="76" operator="equal" aboveAverage="0" equalAverage="0" bottom="0" percent="0" rank="0" text="" dxfId="74">
      <formula>"NR"</formula>
    </cfRule>
    <cfRule type="cellIs" priority="77" operator="equal" aboveAverage="0" equalAverage="0" bottom="0" percent="0" rank="0" text="" dxfId="75">
      <formula>"ND"</formula>
    </cfRule>
  </conditionalFormatting>
  <conditionalFormatting sqref="K4:K56">
    <cfRule type="cellIs" priority="78" operator="equal" aboveAverage="0" equalAverage="0" bottom="0" percent="0" rank="0" text="" dxfId="76">
      <formula>"NR"</formula>
    </cfRule>
    <cfRule type="cellIs" priority="79" operator="equal" aboveAverage="0" equalAverage="0" bottom="0" percent="0" rank="0" text="" dxfId="77">
      <formula>"ND"</formula>
    </cfRule>
  </conditionalFormatting>
  <conditionalFormatting sqref="M4:M56">
    <cfRule type="cellIs" priority="80" operator="equal" aboveAverage="0" equalAverage="0" bottom="0" percent="0" rank="0" text="" dxfId="78">
      <formula>"NR"</formula>
    </cfRule>
    <cfRule type="cellIs" priority="81" operator="equal" aboveAverage="0" equalAverage="0" bottom="0" percent="0" rank="0" text="" dxfId="79">
      <formula>"ND"</formula>
    </cfRule>
  </conditionalFormatting>
  <conditionalFormatting sqref="C4:C56">
    <cfRule type="cellIs" priority="82" operator="equal" aboveAverage="0" equalAverage="0" bottom="0" percent="0" rank="0" text="" dxfId="80">
      <formula>"NR"</formula>
    </cfRule>
    <cfRule type="cellIs" priority="83" operator="equal" aboveAverage="0" equalAverage="0" bottom="0" percent="0" rank="0" text="" dxfId="81">
      <formula>"ND"</formula>
    </cfRule>
  </conditionalFormatting>
  <conditionalFormatting sqref="C4:C56">
    <cfRule type="cellIs" priority="84" operator="equal" aboveAverage="0" equalAverage="0" bottom="0" percent="0" rank="0" text="" dxfId="82">
      <formula>"NR"</formula>
    </cfRule>
    <cfRule type="cellIs" priority="85" operator="equal" aboveAverage="0" equalAverage="0" bottom="0" percent="0" rank="0" text="" dxfId="83">
      <formula>"ND"</formula>
    </cfRule>
  </conditionalFormatting>
  <conditionalFormatting sqref="E4:E56">
    <cfRule type="cellIs" priority="86" operator="equal" aboveAverage="0" equalAverage="0" bottom="0" percent="0" rank="0" text="" dxfId="84">
      <formula>"NR"</formula>
    </cfRule>
    <cfRule type="cellIs" priority="87" operator="equal" aboveAverage="0" equalAverage="0" bottom="0" percent="0" rank="0" text="" dxfId="85">
      <formula>"ND"</formula>
    </cfRule>
  </conditionalFormatting>
  <conditionalFormatting sqref="E4:E56">
    <cfRule type="cellIs" priority="88" operator="equal" aboveAverage="0" equalAverage="0" bottom="0" percent="0" rank="0" text="" dxfId="86">
      <formula>"NR"</formula>
    </cfRule>
    <cfRule type="cellIs" priority="89" operator="equal" aboveAverage="0" equalAverage="0" bottom="0" percent="0" rank="0" text="" dxfId="87">
      <formula>"ND"</formula>
    </cfRule>
  </conditionalFormatting>
  <conditionalFormatting sqref="G4:G56">
    <cfRule type="cellIs" priority="90" operator="equal" aboveAverage="0" equalAverage="0" bottom="0" percent="0" rank="0" text="" dxfId="88">
      <formula>"NR"</formula>
    </cfRule>
    <cfRule type="cellIs" priority="91" operator="equal" aboveAverage="0" equalAverage="0" bottom="0" percent="0" rank="0" text="" dxfId="89">
      <formula>"ND"</formula>
    </cfRule>
  </conditionalFormatting>
  <conditionalFormatting sqref="G4:G56">
    <cfRule type="cellIs" priority="92" operator="equal" aboveAverage="0" equalAverage="0" bottom="0" percent="0" rank="0" text="" dxfId="90">
      <formula>"NR"</formula>
    </cfRule>
    <cfRule type="cellIs" priority="93" operator="equal" aboveAverage="0" equalAverage="0" bottom="0" percent="0" rank="0" text="" dxfId="91">
      <formula>"ND"</formula>
    </cfRule>
  </conditionalFormatting>
  <conditionalFormatting sqref="I4:I56">
    <cfRule type="cellIs" priority="94" operator="equal" aboveAverage="0" equalAverage="0" bottom="0" percent="0" rank="0" text="" dxfId="92">
      <formula>"NR"</formula>
    </cfRule>
    <cfRule type="cellIs" priority="95" operator="equal" aboveAverage="0" equalAverage="0" bottom="0" percent="0" rank="0" text="" dxfId="93">
      <formula>"ND"</formula>
    </cfRule>
  </conditionalFormatting>
  <conditionalFormatting sqref="I4:I56">
    <cfRule type="cellIs" priority="96" operator="equal" aboveAverage="0" equalAverage="0" bottom="0" percent="0" rank="0" text="" dxfId="94">
      <formula>"NR"</formula>
    </cfRule>
    <cfRule type="cellIs" priority="97" operator="equal" aboveAverage="0" equalAverage="0" bottom="0" percent="0" rank="0" text="" dxfId="95">
      <formula>"ND"</formula>
    </cfRule>
  </conditionalFormatting>
  <conditionalFormatting sqref="K4:K56">
    <cfRule type="cellIs" priority="98" operator="equal" aboveAverage="0" equalAverage="0" bottom="0" percent="0" rank="0" text="" dxfId="96">
      <formula>"NR"</formula>
    </cfRule>
    <cfRule type="cellIs" priority="99" operator="equal" aboveAverage="0" equalAverage="0" bottom="0" percent="0" rank="0" text="" dxfId="97">
      <formula>"ND"</formula>
    </cfRule>
  </conditionalFormatting>
  <conditionalFormatting sqref="K4:K56">
    <cfRule type="cellIs" priority="100" operator="equal" aboveAverage="0" equalAverage="0" bottom="0" percent="0" rank="0" text="" dxfId="98">
      <formula>"NR"</formula>
    </cfRule>
    <cfRule type="cellIs" priority="101" operator="equal" aboveAverage="0" equalAverage="0" bottom="0" percent="0" rank="0" text="" dxfId="99">
      <formula>"ND"</formula>
    </cfRule>
  </conditionalFormatting>
  <conditionalFormatting sqref="M4:M56">
    <cfRule type="cellIs" priority="102" operator="equal" aboveAverage="0" equalAverage="0" bottom="0" percent="0" rank="0" text="" dxfId="100">
      <formula>"NR"</formula>
    </cfRule>
    <cfRule type="cellIs" priority="103" operator="equal" aboveAverage="0" equalAverage="0" bottom="0" percent="0" rank="0" text="" dxfId="101">
      <formula>"ND"</formula>
    </cfRule>
  </conditionalFormatting>
  <conditionalFormatting sqref="M4:M56">
    <cfRule type="cellIs" priority="104" operator="equal" aboveAverage="0" equalAverage="0" bottom="0" percent="0" rank="0" text="" dxfId="102">
      <formula>"NR"</formula>
    </cfRule>
    <cfRule type="cellIs" priority="105" operator="equal" aboveAverage="0" equalAverage="0" bottom="0" percent="0" rank="0" text="" dxfId="103">
      <formula>"ND"</formula>
    </cfRule>
  </conditionalFormatting>
  <conditionalFormatting sqref="O4:O56">
    <cfRule type="cellIs" priority="106" operator="equal" aboveAverage="0" equalAverage="0" bottom="0" percent="0" rank="0" text="" dxfId="104">
      <formula>"NR"</formula>
    </cfRule>
    <cfRule type="cellIs" priority="107" operator="equal" aboveAverage="0" equalAverage="0" bottom="0" percent="0" rank="0" text="" dxfId="105">
      <formula>"ND"</formula>
    </cfRule>
  </conditionalFormatting>
  <conditionalFormatting sqref="O4:O56">
    <cfRule type="cellIs" priority="108" operator="equal" aboveAverage="0" equalAverage="0" bottom="0" percent="0" rank="0" text="" dxfId="106">
      <formula>"NR"</formula>
    </cfRule>
    <cfRule type="cellIs" priority="109" operator="equal" aboveAverage="0" equalAverage="0" bottom="0" percent="0" rank="0" text="" dxfId="107">
      <formula>"ND"</formula>
    </cfRule>
  </conditionalFormatting>
  <conditionalFormatting sqref="O4:O56">
    <cfRule type="cellIs" priority="110" operator="equal" aboveAverage="0" equalAverage="0" bottom="0" percent="0" rank="0" text="" dxfId="108">
      <formula>"NR"</formula>
    </cfRule>
    <cfRule type="cellIs" priority="111" operator="equal" aboveAverage="0" equalAverage="0" bottom="0" percent="0" rank="0" text="" dxfId="109">
      <formula>"ND"</formula>
    </cfRule>
  </conditionalFormatting>
  <conditionalFormatting sqref="C60:C106">
    <cfRule type="cellIs" priority="112" operator="equal" aboveAverage="0" equalAverage="0" bottom="0" percent="0" rank="0" text="" dxfId="110">
      <formula>"NR"</formula>
    </cfRule>
    <cfRule type="cellIs" priority="113" operator="equal" aboveAverage="0" equalAverage="0" bottom="0" percent="0" rank="0" text="" dxfId="111">
      <formula>"ND"</formula>
    </cfRule>
  </conditionalFormatting>
  <conditionalFormatting sqref="E60:E106">
    <cfRule type="cellIs" priority="114" operator="equal" aboveAverage="0" equalAverage="0" bottom="0" percent="0" rank="0" text="" dxfId="112">
      <formula>"NR"</formula>
    </cfRule>
    <cfRule type="cellIs" priority="115" operator="equal" aboveAverage="0" equalAverage="0" bottom="0" percent="0" rank="0" text="" dxfId="113">
      <formula>"ND"</formula>
    </cfRule>
  </conditionalFormatting>
  <conditionalFormatting sqref="G60:G106">
    <cfRule type="cellIs" priority="116" operator="equal" aboveAverage="0" equalAverage="0" bottom="0" percent="0" rank="0" text="" dxfId="114">
      <formula>"NR"</formula>
    </cfRule>
    <cfRule type="cellIs" priority="117" operator="equal" aboveAverage="0" equalAverage="0" bottom="0" percent="0" rank="0" text="" dxfId="115">
      <formula>"ND"</formula>
    </cfRule>
  </conditionalFormatting>
  <conditionalFormatting sqref="I60:I106">
    <cfRule type="cellIs" priority="118" operator="equal" aboveAverage="0" equalAverage="0" bottom="0" percent="0" rank="0" text="" dxfId="116">
      <formula>"NR"</formula>
    </cfRule>
    <cfRule type="cellIs" priority="119" operator="equal" aboveAverage="0" equalAverage="0" bottom="0" percent="0" rank="0" text="" dxfId="117">
      <formula>"ND"</formula>
    </cfRule>
  </conditionalFormatting>
  <conditionalFormatting sqref="K60:K106">
    <cfRule type="cellIs" priority="120" operator="equal" aboveAverage="0" equalAverage="0" bottom="0" percent="0" rank="0" text="" dxfId="118">
      <formula>"NR"</formula>
    </cfRule>
    <cfRule type="cellIs" priority="121" operator="equal" aboveAverage="0" equalAverage="0" bottom="0" percent="0" rank="0" text="" dxfId="119">
      <formula>"ND"</formula>
    </cfRule>
  </conditionalFormatting>
  <conditionalFormatting sqref="M60:M106">
    <cfRule type="cellIs" priority="122" operator="equal" aboveAverage="0" equalAverage="0" bottom="0" percent="0" rank="0" text="" dxfId="120">
      <formula>"NR"</formula>
    </cfRule>
    <cfRule type="cellIs" priority="123" operator="equal" aboveAverage="0" equalAverage="0" bottom="0" percent="0" rank="0" text="" dxfId="121">
      <formula>"ND"</formula>
    </cfRule>
  </conditionalFormatting>
  <conditionalFormatting sqref="M60:M106">
    <cfRule type="cellIs" priority="124" operator="equal" aboveAverage="0" equalAverage="0" bottom="0" percent="0" rank="0" text="" dxfId="122">
      <formula>"NR"</formula>
    </cfRule>
    <cfRule type="cellIs" priority="125" operator="equal" aboveAverage="0" equalAverage="0" bottom="0" percent="0" rank="0" text="" dxfId="123">
      <formula>"ND"</formula>
    </cfRule>
  </conditionalFormatting>
  <conditionalFormatting sqref="M60:M106">
    <cfRule type="cellIs" priority="126" operator="equal" aboveAverage="0" equalAverage="0" bottom="0" percent="0" rank="0" text="" dxfId="124">
      <formula>"NR"</formula>
    </cfRule>
    <cfRule type="cellIs" priority="127" operator="equal" aboveAverage="0" equalAverage="0" bottom="0" percent="0" rank="0" text="" dxfId="125">
      <formula>"ND"</formula>
    </cfRule>
  </conditionalFormatting>
  <conditionalFormatting sqref="C60:C106">
    <cfRule type="cellIs" priority="128" operator="equal" aboveAverage="0" equalAverage="0" bottom="0" percent="0" rank="0" text="" dxfId="126">
      <formula>"NR"</formula>
    </cfRule>
    <cfRule type="cellIs" priority="129" operator="equal" aboveAverage="0" equalAverage="0" bottom="0" percent="0" rank="0" text="" dxfId="127">
      <formula>"ND"</formula>
    </cfRule>
  </conditionalFormatting>
  <conditionalFormatting sqref="E60:E106">
    <cfRule type="cellIs" priority="130" operator="equal" aboveAverage="0" equalAverage="0" bottom="0" percent="0" rank="0" text="" dxfId="128">
      <formula>"NR"</formula>
    </cfRule>
    <cfRule type="cellIs" priority="131" operator="equal" aboveAverage="0" equalAverage="0" bottom="0" percent="0" rank="0" text="" dxfId="129">
      <formula>"ND"</formula>
    </cfRule>
  </conditionalFormatting>
  <conditionalFormatting sqref="G60:G106">
    <cfRule type="cellIs" priority="132" operator="equal" aboveAverage="0" equalAverage="0" bottom="0" percent="0" rank="0" text="" dxfId="130">
      <formula>"NR"</formula>
    </cfRule>
    <cfRule type="cellIs" priority="133" operator="equal" aboveAverage="0" equalAverage="0" bottom="0" percent="0" rank="0" text="" dxfId="131">
      <formula>"ND"</formula>
    </cfRule>
  </conditionalFormatting>
  <conditionalFormatting sqref="I60:I106">
    <cfRule type="cellIs" priority="134" operator="equal" aboveAverage="0" equalAverage="0" bottom="0" percent="0" rank="0" text="" dxfId="132">
      <formula>"NR"</formula>
    </cfRule>
    <cfRule type="cellIs" priority="135" operator="equal" aboveAverage="0" equalAverage="0" bottom="0" percent="0" rank="0" text="" dxfId="133">
      <formula>"ND"</formula>
    </cfRule>
  </conditionalFormatting>
  <conditionalFormatting sqref="K60:K106">
    <cfRule type="cellIs" priority="136" operator="equal" aboveAverage="0" equalAverage="0" bottom="0" percent="0" rank="0" text="" dxfId="134">
      <formula>"NR"</formula>
    </cfRule>
    <cfRule type="cellIs" priority="137" operator="equal" aboveAverage="0" equalAverage="0" bottom="0" percent="0" rank="0" text="" dxfId="135">
      <formula>"ND"</formula>
    </cfRule>
  </conditionalFormatting>
  <conditionalFormatting sqref="M60:M106">
    <cfRule type="cellIs" priority="138" operator="equal" aboveAverage="0" equalAverage="0" bottom="0" percent="0" rank="0" text="" dxfId="136">
      <formula>"NR"</formula>
    </cfRule>
    <cfRule type="cellIs" priority="139" operator="equal" aboveAverage="0" equalAverage="0" bottom="0" percent="0" rank="0" text="" dxfId="137">
      <formula>"ND"</formula>
    </cfRule>
  </conditionalFormatting>
  <conditionalFormatting sqref="C60:C106">
    <cfRule type="cellIs" priority="140" operator="equal" aboveAverage="0" equalAverage="0" bottom="0" percent="0" rank="0" text="" dxfId="138">
      <formula>"NR"</formula>
    </cfRule>
    <cfRule type="cellIs" priority="141" operator="equal" aboveAverage="0" equalAverage="0" bottom="0" percent="0" rank="0" text="" dxfId="139">
      <formula>"ND"</formula>
    </cfRule>
  </conditionalFormatting>
  <conditionalFormatting sqref="C60:C106">
    <cfRule type="cellIs" priority="142" operator="equal" aboveAverage="0" equalAverage="0" bottom="0" percent="0" rank="0" text="" dxfId="140">
      <formula>"NR"</formula>
    </cfRule>
    <cfRule type="cellIs" priority="143" operator="equal" aboveAverage="0" equalAverage="0" bottom="0" percent="0" rank="0" text="" dxfId="141">
      <formula>"ND"</formula>
    </cfRule>
  </conditionalFormatting>
  <conditionalFormatting sqref="E60:E106">
    <cfRule type="cellIs" priority="144" operator="equal" aboveAverage="0" equalAverage="0" bottom="0" percent="0" rank="0" text="" dxfId="142">
      <formula>"NR"</formula>
    </cfRule>
    <cfRule type="cellIs" priority="145" operator="equal" aboveAverage="0" equalAverage="0" bottom="0" percent="0" rank="0" text="" dxfId="143">
      <formula>"ND"</formula>
    </cfRule>
  </conditionalFormatting>
  <conditionalFormatting sqref="E60:E106">
    <cfRule type="cellIs" priority="146" operator="equal" aboveAverage="0" equalAverage="0" bottom="0" percent="0" rank="0" text="" dxfId="144">
      <formula>"NR"</formula>
    </cfRule>
    <cfRule type="cellIs" priority="147" operator="equal" aboveAverage="0" equalAverage="0" bottom="0" percent="0" rank="0" text="" dxfId="145">
      <formula>"ND"</formula>
    </cfRule>
  </conditionalFormatting>
  <conditionalFormatting sqref="G60:G106">
    <cfRule type="cellIs" priority="148" operator="equal" aboveAverage="0" equalAverage="0" bottom="0" percent="0" rank="0" text="" dxfId="146">
      <formula>"NR"</formula>
    </cfRule>
    <cfRule type="cellIs" priority="149" operator="equal" aboveAverage="0" equalAverage="0" bottom="0" percent="0" rank="0" text="" dxfId="147">
      <formula>"ND"</formula>
    </cfRule>
  </conditionalFormatting>
  <conditionalFormatting sqref="G60:G106">
    <cfRule type="cellIs" priority="150" operator="equal" aboveAverage="0" equalAverage="0" bottom="0" percent="0" rank="0" text="" dxfId="148">
      <formula>"NR"</formula>
    </cfRule>
    <cfRule type="cellIs" priority="151" operator="equal" aboveAverage="0" equalAverage="0" bottom="0" percent="0" rank="0" text="" dxfId="149">
      <formula>"ND"</formula>
    </cfRule>
  </conditionalFormatting>
  <conditionalFormatting sqref="I60:I106">
    <cfRule type="cellIs" priority="152" operator="equal" aboveAverage="0" equalAverage="0" bottom="0" percent="0" rank="0" text="" dxfId="150">
      <formula>"NR"</formula>
    </cfRule>
    <cfRule type="cellIs" priority="153" operator="equal" aboveAverage="0" equalAverage="0" bottom="0" percent="0" rank="0" text="" dxfId="151">
      <formula>"ND"</formula>
    </cfRule>
  </conditionalFormatting>
  <conditionalFormatting sqref="I60:I106">
    <cfRule type="cellIs" priority="154" operator="equal" aboveAverage="0" equalAverage="0" bottom="0" percent="0" rank="0" text="" dxfId="152">
      <formula>"NR"</formula>
    </cfRule>
    <cfRule type="cellIs" priority="155" operator="equal" aboveAverage="0" equalAverage="0" bottom="0" percent="0" rank="0" text="" dxfId="153">
      <formula>"ND"</formula>
    </cfRule>
  </conditionalFormatting>
  <conditionalFormatting sqref="M60:M106">
    <cfRule type="cellIs" priority="156" operator="equal" aboveAverage="0" equalAverage="0" bottom="0" percent="0" rank="0" text="" dxfId="154">
      <formula>"NR"</formula>
    </cfRule>
    <cfRule type="cellIs" priority="157" operator="equal" aboveAverage="0" equalAverage="0" bottom="0" percent="0" rank="0" text="" dxfId="155">
      <formula>"ND"</formula>
    </cfRule>
  </conditionalFormatting>
  <conditionalFormatting sqref="M60:M106">
    <cfRule type="cellIs" priority="158" operator="equal" aboveAverage="0" equalAverage="0" bottom="0" percent="0" rank="0" text="" dxfId="156">
      <formula>"NR"</formula>
    </cfRule>
    <cfRule type="cellIs" priority="159" operator="equal" aboveAverage="0" equalAverage="0" bottom="0" percent="0" rank="0" text="" dxfId="157">
      <formula>"ND"</formula>
    </cfRule>
  </conditionalFormatting>
  <conditionalFormatting sqref="O60:O106">
    <cfRule type="cellIs" priority="160" operator="equal" aboveAverage="0" equalAverage="0" bottom="0" percent="0" rank="0" text="" dxfId="158">
      <formula>"NR"</formula>
    </cfRule>
    <cfRule type="cellIs" priority="161" operator="equal" aboveAverage="0" equalAverage="0" bottom="0" percent="0" rank="0" text="" dxfId="159">
      <formula>"ND"</formula>
    </cfRule>
  </conditionalFormatting>
  <conditionalFormatting sqref="O60:O106">
    <cfRule type="cellIs" priority="162" operator="equal" aboveAverage="0" equalAverage="0" bottom="0" percent="0" rank="0" text="" dxfId="160">
      <formula>"NR"</formula>
    </cfRule>
    <cfRule type="cellIs" priority="163" operator="equal" aboveAverage="0" equalAverage="0" bottom="0" percent="0" rank="0" text="" dxfId="161">
      <formula>"ND"</formula>
    </cfRule>
  </conditionalFormatting>
  <conditionalFormatting sqref="O60:O106">
    <cfRule type="cellIs" priority="164" operator="equal" aboveAverage="0" equalAverage="0" bottom="0" percent="0" rank="0" text="" dxfId="162">
      <formula>"NR"</formula>
    </cfRule>
    <cfRule type="cellIs" priority="165" operator="equal" aboveAverage="0" equalAverage="0" bottom="0" percent="0" rank="0" text="" dxfId="163">
      <formula>"ND"</formula>
    </cfRule>
  </conditionalFormatting>
  <hyperlinks>
    <hyperlink ref="R1" location="Sommaire!A1" display="Retour au sommaire"/>
  </hyperlinks>
  <printOptions headings="false" gridLines="false" gridLinesSet="true" horizontalCentered="true" verticalCentered="false"/>
  <pageMargins left="0.170138888888889" right="0.209722222222222" top="0.340277777777778" bottom="0.3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42" width="3.86"/>
    <col collapsed="false" customWidth="true" hidden="false" outlineLevel="0" max="2" min="2" style="42" width="27.71"/>
    <col collapsed="false" customWidth="true" hidden="false" outlineLevel="0" max="3" min="3" style="42" width="7.71"/>
    <col collapsed="false" customWidth="true" hidden="false" outlineLevel="0" max="4" min="4" style="639" width="3.14"/>
    <col collapsed="false" customWidth="true" hidden="false" outlineLevel="0" max="5" min="5" style="42" width="8.57"/>
    <col collapsed="false" customWidth="true" hidden="false" outlineLevel="0" max="6" min="6" style="639" width="2.85"/>
    <col collapsed="false" customWidth="true" hidden="false" outlineLevel="0" max="7" min="7" style="42" width="8.14"/>
    <col collapsed="false" customWidth="true" hidden="false" outlineLevel="0" max="8" min="8" style="639" width="2.99"/>
    <col collapsed="false" customWidth="true" hidden="false" outlineLevel="0" max="9" min="9" style="42" width="8.71"/>
    <col collapsed="false" customWidth="true" hidden="false" outlineLevel="0" max="10" min="10" style="639" width="2.99"/>
    <col collapsed="false" customWidth="true" hidden="false" outlineLevel="0" max="11" min="11" style="42" width="8.42"/>
    <col collapsed="false" customWidth="true" hidden="false" outlineLevel="0" max="12" min="12" style="639" width="2.57"/>
    <col collapsed="false" customWidth="true" hidden="false" outlineLevel="0" max="13" min="13" style="42" width="8.14"/>
    <col collapsed="false" customWidth="true" hidden="false" outlineLevel="0" max="14" min="14" style="639" width="2.71"/>
    <col collapsed="false" customWidth="true" hidden="true" outlineLevel="0" max="15" min="15" style="42" width="8.42"/>
    <col collapsed="false" customWidth="false" hidden="true" outlineLevel="0" max="16" min="16" style="42" width="11.52"/>
    <col collapsed="false" customWidth="true" hidden="false" outlineLevel="0" max="17" min="17" style="42" width="2"/>
    <col collapsed="false" customWidth="true" hidden="false" outlineLevel="0" max="18" min="18" style="45" width="8.42"/>
    <col collapsed="false" customWidth="true" hidden="false" outlineLevel="0" max="19" min="19" style="44" width="5.43"/>
    <col collapsed="false" customWidth="true" hidden="false" outlineLevel="0" max="20" min="20" style="44" width="7.71"/>
    <col collapsed="false" customWidth="true" hidden="false" outlineLevel="0" max="21" min="21" style="42" width="5.43"/>
    <col collapsed="false" customWidth="true" hidden="false" outlineLevel="0" max="22" min="22" style="42" width="7.71"/>
    <col collapsed="false" customWidth="true" hidden="false" outlineLevel="0" max="23" min="23" style="42" width="5.43"/>
    <col collapsed="false" customWidth="true" hidden="false" outlineLevel="0" max="24" min="24" style="42" width="7.71"/>
    <col collapsed="false" customWidth="true" hidden="false" outlineLevel="0" max="25" min="25" style="42" width="5.43"/>
    <col collapsed="false" customWidth="true" hidden="false" outlineLevel="0" max="26" min="26" style="42" width="7.71"/>
    <col collapsed="false" customWidth="true" hidden="false" outlineLevel="0" max="27" min="27" style="42" width="7.15"/>
    <col collapsed="false" customWidth="false" hidden="false" outlineLevel="0" max="1025" min="28" style="42" width="11.42"/>
  </cols>
  <sheetData>
    <row r="1" customFormat="false" ht="26.25" hidden="false" customHeight="true" outlineLevel="0" collapsed="false">
      <c r="A1" s="602" t="s">
        <v>515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64"/>
      <c r="P1" s="664"/>
      <c r="R1" s="21" t="s">
        <v>49</v>
      </c>
    </row>
    <row r="2" customFormat="false" ht="13.5" hidden="false" customHeight="true" outlineLevel="0" collapsed="false">
      <c r="B2" s="665"/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  <c r="R2" s="593"/>
    </row>
    <row r="3" s="550" customFormat="true" ht="41.25" hidden="false" customHeight="true" outlineLevel="0" collapsed="false">
      <c r="A3" s="666" t="s">
        <v>310</v>
      </c>
      <c r="B3" s="666"/>
      <c r="C3" s="490" t="s">
        <v>516</v>
      </c>
      <c r="D3" s="490"/>
      <c r="E3" s="667" t="s">
        <v>252</v>
      </c>
      <c r="F3" s="667"/>
      <c r="G3" s="575" t="s">
        <v>253</v>
      </c>
      <c r="H3" s="575"/>
      <c r="I3" s="667" t="s">
        <v>254</v>
      </c>
      <c r="J3" s="667"/>
      <c r="K3" s="490" t="s">
        <v>517</v>
      </c>
      <c r="L3" s="490"/>
      <c r="M3" s="668" t="s">
        <v>518</v>
      </c>
      <c r="N3" s="668"/>
      <c r="R3" s="504"/>
      <c r="S3" s="504"/>
      <c r="T3" s="504"/>
    </row>
    <row r="4" customFormat="false" ht="12.75" hidden="false" customHeight="true" outlineLevel="0" collapsed="false">
      <c r="A4" s="603" t="n">
        <v>1</v>
      </c>
      <c r="B4" s="526" t="s">
        <v>318</v>
      </c>
      <c r="C4" s="669" t="n">
        <v>159</v>
      </c>
      <c r="D4" s="641"/>
      <c r="E4" s="670" t="n">
        <v>199</v>
      </c>
      <c r="F4" s="642"/>
      <c r="G4" s="671" t="n">
        <v>330</v>
      </c>
      <c r="H4" s="672"/>
      <c r="I4" s="670" t="n">
        <v>168</v>
      </c>
      <c r="J4" s="673"/>
      <c r="K4" s="671" t="n">
        <v>123</v>
      </c>
      <c r="L4" s="672"/>
      <c r="M4" s="500" t="n">
        <v>979</v>
      </c>
      <c r="N4" s="501"/>
      <c r="O4" s="550" t="n">
        <v>856</v>
      </c>
      <c r="P4" s="550" t="e">
        <f aca="false">#REF!</f>
        <v>#REF!</v>
      </c>
      <c r="R4" s="619"/>
      <c r="S4" s="504"/>
      <c r="T4" s="504"/>
    </row>
    <row r="5" customFormat="false" ht="12.75" hidden="false" customHeight="true" outlineLevel="0" collapsed="false">
      <c r="A5" s="603" t="n">
        <v>2</v>
      </c>
      <c r="B5" s="526" t="s">
        <v>319</v>
      </c>
      <c r="C5" s="674" t="n">
        <v>261</v>
      </c>
      <c r="D5" s="646"/>
      <c r="E5" s="675" t="n">
        <v>469</v>
      </c>
      <c r="F5" s="613"/>
      <c r="G5" s="676" t="n">
        <v>558</v>
      </c>
      <c r="H5" s="677"/>
      <c r="I5" s="675" t="n">
        <v>237</v>
      </c>
      <c r="J5" s="678"/>
      <c r="K5" s="676" t="n">
        <v>151</v>
      </c>
      <c r="L5" s="677"/>
      <c r="M5" s="507" t="n">
        <v>1676</v>
      </c>
      <c r="N5" s="508"/>
      <c r="O5" s="550" t="n">
        <v>1467</v>
      </c>
      <c r="P5" s="550" t="e">
        <f aca="false">#REF!</f>
        <v>#REF!</v>
      </c>
      <c r="R5" s="619"/>
      <c r="S5" s="504"/>
      <c r="T5" s="504"/>
    </row>
    <row r="6" customFormat="false" ht="12.75" hidden="false" customHeight="true" outlineLevel="0" collapsed="false">
      <c r="A6" s="603" t="n">
        <v>3</v>
      </c>
      <c r="B6" s="526" t="s">
        <v>320</v>
      </c>
      <c r="C6" s="674" t="n">
        <v>141</v>
      </c>
      <c r="D6" s="677"/>
      <c r="E6" s="675" t="n">
        <v>233</v>
      </c>
      <c r="F6" s="678"/>
      <c r="G6" s="676" t="n">
        <v>321</v>
      </c>
      <c r="H6" s="677"/>
      <c r="I6" s="675" t="n">
        <v>148</v>
      </c>
      <c r="J6" s="678"/>
      <c r="K6" s="676" t="n">
        <v>81</v>
      </c>
      <c r="L6" s="677"/>
      <c r="M6" s="507" t="n">
        <v>924</v>
      </c>
      <c r="N6" s="508"/>
      <c r="O6" s="550" t="n">
        <v>825</v>
      </c>
      <c r="P6" s="550" t="e">
        <f aca="false">#REF!</f>
        <v>#REF!</v>
      </c>
      <c r="R6" s="679"/>
      <c r="S6" s="504"/>
      <c r="T6" s="504"/>
    </row>
    <row r="7" customFormat="false" ht="12.75" hidden="false" customHeight="true" outlineLevel="0" collapsed="false">
      <c r="A7" s="603" t="n">
        <v>4</v>
      </c>
      <c r="B7" s="526" t="s">
        <v>321</v>
      </c>
      <c r="C7" s="674" t="n">
        <v>46</v>
      </c>
      <c r="D7" s="677" t="s">
        <v>322</v>
      </c>
      <c r="E7" s="675" t="n">
        <v>68</v>
      </c>
      <c r="F7" s="678" t="s">
        <v>322</v>
      </c>
      <c r="G7" s="676" t="n">
        <v>131</v>
      </c>
      <c r="H7" s="677" t="s">
        <v>322</v>
      </c>
      <c r="I7" s="675" t="n">
        <v>47</v>
      </c>
      <c r="J7" s="678" t="s">
        <v>322</v>
      </c>
      <c r="K7" s="676" t="n">
        <v>27</v>
      </c>
      <c r="L7" s="677" t="s">
        <v>322</v>
      </c>
      <c r="M7" s="507" t="n">
        <v>319</v>
      </c>
      <c r="N7" s="508"/>
      <c r="O7" s="550" t="n">
        <v>280</v>
      </c>
      <c r="P7" s="550" t="e">
        <f aca="false">#REF!</f>
        <v>#REF!</v>
      </c>
      <c r="R7" s="619"/>
      <c r="S7" s="504"/>
      <c r="T7" s="504"/>
    </row>
    <row r="8" customFormat="false" ht="12.75" hidden="false" customHeight="true" outlineLevel="0" collapsed="false">
      <c r="A8" s="603" t="n">
        <v>5</v>
      </c>
      <c r="B8" s="526" t="s">
        <v>323</v>
      </c>
      <c r="C8" s="674" t="n">
        <v>29</v>
      </c>
      <c r="D8" s="677"/>
      <c r="E8" s="675" t="n">
        <v>43</v>
      </c>
      <c r="F8" s="678"/>
      <c r="G8" s="676" t="n">
        <v>57</v>
      </c>
      <c r="H8" s="677"/>
      <c r="I8" s="675" t="n">
        <v>34</v>
      </c>
      <c r="J8" s="678"/>
      <c r="K8" s="676" t="n">
        <v>26</v>
      </c>
      <c r="L8" s="677"/>
      <c r="M8" s="507" t="n">
        <v>189</v>
      </c>
      <c r="N8" s="508"/>
      <c r="O8" s="550" t="n">
        <v>140</v>
      </c>
      <c r="P8" s="550" t="e">
        <f aca="false">#REF!</f>
        <v>#REF!</v>
      </c>
      <c r="R8" s="619"/>
      <c r="S8" s="504"/>
      <c r="T8" s="504"/>
    </row>
    <row r="9" customFormat="false" ht="12.75" hidden="false" customHeight="true" outlineLevel="0" collapsed="false">
      <c r="A9" s="603" t="n">
        <v>6</v>
      </c>
      <c r="B9" s="526" t="s">
        <v>324</v>
      </c>
      <c r="C9" s="674" t="n">
        <v>206</v>
      </c>
      <c r="D9" s="646"/>
      <c r="E9" s="675" t="n">
        <v>253</v>
      </c>
      <c r="F9" s="613"/>
      <c r="G9" s="676" t="n">
        <v>409</v>
      </c>
      <c r="H9" s="677"/>
      <c r="I9" s="675" t="n">
        <v>285</v>
      </c>
      <c r="J9" s="678"/>
      <c r="K9" s="676" t="n">
        <v>210</v>
      </c>
      <c r="L9" s="677"/>
      <c r="M9" s="507" t="n">
        <v>1363</v>
      </c>
      <c r="N9" s="508"/>
      <c r="O9" s="550" t="n">
        <v>1015</v>
      </c>
      <c r="P9" s="550" t="e">
        <f aca="false">#REF!</f>
        <v>#REF!</v>
      </c>
      <c r="R9" s="619"/>
      <c r="S9" s="504"/>
      <c r="T9" s="504"/>
    </row>
    <row r="10" customFormat="false" ht="12.75" hidden="false" customHeight="true" outlineLevel="0" collapsed="false">
      <c r="A10" s="603" t="n">
        <v>7</v>
      </c>
      <c r="B10" s="526" t="s">
        <v>325</v>
      </c>
      <c r="C10" s="674" t="n">
        <v>56</v>
      </c>
      <c r="D10" s="677"/>
      <c r="E10" s="675" t="n">
        <v>134</v>
      </c>
      <c r="F10" s="678"/>
      <c r="G10" s="676" t="n">
        <v>201</v>
      </c>
      <c r="H10" s="677"/>
      <c r="I10" s="675" t="n">
        <v>67</v>
      </c>
      <c r="J10" s="678"/>
      <c r="K10" s="676" t="n">
        <v>53</v>
      </c>
      <c r="L10" s="677"/>
      <c r="M10" s="507" t="n">
        <v>511</v>
      </c>
      <c r="N10" s="508"/>
      <c r="O10" s="550" t="n">
        <v>521</v>
      </c>
      <c r="P10" s="550" t="e">
        <f aca="false">#REF!</f>
        <v>#REF!</v>
      </c>
      <c r="R10" s="619"/>
      <c r="S10" s="504"/>
      <c r="T10" s="504"/>
    </row>
    <row r="11" customFormat="false" ht="12.75" hidden="false" customHeight="true" outlineLevel="0" collapsed="false">
      <c r="A11" s="603" t="n">
        <v>8</v>
      </c>
      <c r="B11" s="526" t="s">
        <v>326</v>
      </c>
      <c r="C11" s="674" t="n">
        <v>139</v>
      </c>
      <c r="D11" s="646"/>
      <c r="E11" s="675" t="n">
        <v>215</v>
      </c>
      <c r="F11" s="613"/>
      <c r="G11" s="676" t="n">
        <v>302</v>
      </c>
      <c r="H11" s="677"/>
      <c r="I11" s="675" t="n">
        <v>124</v>
      </c>
      <c r="J11" s="678"/>
      <c r="K11" s="676" t="n">
        <v>63</v>
      </c>
      <c r="L11" s="677"/>
      <c r="M11" s="507" t="n">
        <v>843</v>
      </c>
      <c r="N11" s="508"/>
      <c r="O11" s="550" t="n">
        <v>692</v>
      </c>
      <c r="P11" s="550" t="e">
        <f aca="false">#REF!</f>
        <v>#REF!</v>
      </c>
      <c r="R11" s="619"/>
      <c r="S11" s="504"/>
      <c r="T11" s="504"/>
    </row>
    <row r="12" customFormat="false" ht="12.75" hidden="false" customHeight="true" outlineLevel="0" collapsed="false">
      <c r="A12" s="603" t="n">
        <v>9</v>
      </c>
      <c r="B12" s="526" t="s">
        <v>327</v>
      </c>
      <c r="C12" s="674" t="n">
        <v>48</v>
      </c>
      <c r="D12" s="677"/>
      <c r="E12" s="675" t="n">
        <v>96</v>
      </c>
      <c r="F12" s="678"/>
      <c r="G12" s="676" t="n">
        <v>113</v>
      </c>
      <c r="H12" s="677"/>
      <c r="I12" s="675" t="n">
        <v>76</v>
      </c>
      <c r="J12" s="678"/>
      <c r="K12" s="676" t="n">
        <v>22</v>
      </c>
      <c r="L12" s="677"/>
      <c r="M12" s="507" t="n">
        <v>355</v>
      </c>
      <c r="N12" s="508"/>
      <c r="O12" s="550" t="n">
        <v>319</v>
      </c>
      <c r="P12" s="550" t="e">
        <f aca="false">#REF!</f>
        <v>#REF!</v>
      </c>
      <c r="R12" s="619"/>
      <c r="S12" s="504"/>
      <c r="T12" s="504"/>
    </row>
    <row r="13" customFormat="false" ht="12.75" hidden="false" customHeight="true" outlineLevel="0" collapsed="false">
      <c r="A13" s="603" t="n">
        <v>10</v>
      </c>
      <c r="B13" s="526" t="s">
        <v>328</v>
      </c>
      <c r="C13" s="674" t="n">
        <v>142</v>
      </c>
      <c r="D13" s="646"/>
      <c r="E13" s="675" t="n">
        <v>211</v>
      </c>
      <c r="F13" s="613"/>
      <c r="G13" s="676" t="n">
        <v>303</v>
      </c>
      <c r="H13" s="677"/>
      <c r="I13" s="675" t="n">
        <v>139</v>
      </c>
      <c r="J13" s="678"/>
      <c r="K13" s="676" t="n">
        <v>85</v>
      </c>
      <c r="L13" s="677"/>
      <c r="M13" s="507" t="n">
        <v>880</v>
      </c>
      <c r="N13" s="508"/>
      <c r="O13" s="550" t="n">
        <v>744</v>
      </c>
      <c r="P13" s="550" t="e">
        <f aca="false">#REF!</f>
        <v>#REF!</v>
      </c>
      <c r="R13" s="619"/>
      <c r="S13" s="504"/>
      <c r="T13" s="504"/>
    </row>
    <row r="14" customFormat="false" ht="12.75" hidden="false" customHeight="true" outlineLevel="0" collapsed="false">
      <c r="A14" s="603" t="n">
        <v>11</v>
      </c>
      <c r="B14" s="526" t="s">
        <v>329</v>
      </c>
      <c r="C14" s="674" t="n">
        <v>171</v>
      </c>
      <c r="D14" s="646"/>
      <c r="E14" s="675" t="n">
        <v>183</v>
      </c>
      <c r="F14" s="613"/>
      <c r="G14" s="676" t="n">
        <v>269</v>
      </c>
      <c r="H14" s="677"/>
      <c r="I14" s="675" t="n">
        <v>145</v>
      </c>
      <c r="J14" s="678"/>
      <c r="K14" s="676" t="n">
        <v>78</v>
      </c>
      <c r="L14" s="677"/>
      <c r="M14" s="507" t="n">
        <v>846</v>
      </c>
      <c r="N14" s="508"/>
      <c r="O14" s="550" t="n">
        <v>743</v>
      </c>
      <c r="P14" s="550" t="e">
        <f aca="false">#REF!</f>
        <v>#REF!</v>
      </c>
      <c r="R14" s="619"/>
      <c r="S14" s="504"/>
      <c r="T14" s="504"/>
    </row>
    <row r="15" customFormat="false" ht="12.75" hidden="false" customHeight="true" outlineLevel="0" collapsed="false">
      <c r="A15" s="603" t="n">
        <v>12</v>
      </c>
      <c r="B15" s="526" t="s">
        <v>330</v>
      </c>
      <c r="C15" s="674" t="n">
        <v>98</v>
      </c>
      <c r="D15" s="677" t="s">
        <v>322</v>
      </c>
      <c r="E15" s="675" t="n">
        <v>184</v>
      </c>
      <c r="F15" s="613"/>
      <c r="G15" s="676" t="n">
        <v>216</v>
      </c>
      <c r="H15" s="677" t="s">
        <v>322</v>
      </c>
      <c r="I15" s="675" t="n">
        <v>87</v>
      </c>
      <c r="J15" s="678" t="s">
        <v>322</v>
      </c>
      <c r="K15" s="676" t="n">
        <v>60</v>
      </c>
      <c r="L15" s="677" t="s">
        <v>322</v>
      </c>
      <c r="M15" s="507" t="n">
        <v>645</v>
      </c>
      <c r="N15" s="508"/>
      <c r="O15" s="550" t="n">
        <v>561</v>
      </c>
      <c r="P15" s="550" t="e">
        <f aca="false">#REF!</f>
        <v>#REF!</v>
      </c>
      <c r="R15" s="619"/>
      <c r="S15" s="504"/>
      <c r="T15" s="504"/>
    </row>
    <row r="16" customFormat="false" ht="12.75" hidden="false" customHeight="true" outlineLevel="0" collapsed="false">
      <c r="A16" s="603" t="n">
        <v>13</v>
      </c>
      <c r="B16" s="526" t="s">
        <v>331</v>
      </c>
      <c r="C16" s="674" t="n">
        <v>356</v>
      </c>
      <c r="D16" s="646"/>
      <c r="E16" s="675" t="n">
        <v>584</v>
      </c>
      <c r="F16" s="613"/>
      <c r="G16" s="676" t="n">
        <v>902</v>
      </c>
      <c r="H16" s="677"/>
      <c r="I16" s="675" t="n">
        <v>530</v>
      </c>
      <c r="J16" s="678"/>
      <c r="K16" s="676" t="n">
        <v>431</v>
      </c>
      <c r="L16" s="677"/>
      <c r="M16" s="507" t="n">
        <v>2803</v>
      </c>
      <c r="N16" s="508"/>
      <c r="O16" s="550" t="n">
        <v>2309</v>
      </c>
      <c r="P16" s="550" t="e">
        <f aca="false">#REF!</f>
        <v>#REF!</v>
      </c>
      <c r="R16" s="619"/>
      <c r="S16" s="504"/>
      <c r="T16" s="504"/>
    </row>
    <row r="17" customFormat="false" ht="12.75" hidden="false" customHeight="true" outlineLevel="0" collapsed="false">
      <c r="A17" s="603" t="n">
        <v>14</v>
      </c>
      <c r="B17" s="526" t="s">
        <v>332</v>
      </c>
      <c r="C17" s="674" t="n">
        <v>241</v>
      </c>
      <c r="D17" s="677"/>
      <c r="E17" s="675" t="n">
        <v>442</v>
      </c>
      <c r="F17" s="678"/>
      <c r="G17" s="676" t="n">
        <v>676</v>
      </c>
      <c r="H17" s="677"/>
      <c r="I17" s="675" t="n">
        <v>355</v>
      </c>
      <c r="J17" s="678"/>
      <c r="K17" s="676" t="n">
        <v>360</v>
      </c>
      <c r="L17" s="677"/>
      <c r="M17" s="507" t="n">
        <v>2074</v>
      </c>
      <c r="N17" s="508"/>
      <c r="O17" s="550" t="n">
        <v>1729</v>
      </c>
      <c r="P17" s="550" t="e">
        <f aca="false">#REF!</f>
        <v>#REF!</v>
      </c>
      <c r="R17" s="679"/>
      <c r="S17" s="504"/>
      <c r="T17" s="504"/>
    </row>
    <row r="18" customFormat="false" ht="12.75" hidden="false" customHeight="true" outlineLevel="0" collapsed="false">
      <c r="A18" s="603" t="n">
        <v>15</v>
      </c>
      <c r="B18" s="526" t="s">
        <v>333</v>
      </c>
      <c r="C18" s="674" t="n">
        <v>25</v>
      </c>
      <c r="D18" s="646"/>
      <c r="E18" s="675" t="n">
        <v>44</v>
      </c>
      <c r="F18" s="613"/>
      <c r="G18" s="676" t="n">
        <v>58</v>
      </c>
      <c r="H18" s="677"/>
      <c r="I18" s="675" t="n">
        <v>34</v>
      </c>
      <c r="J18" s="678"/>
      <c r="K18" s="676" t="n">
        <v>16</v>
      </c>
      <c r="L18" s="677"/>
      <c r="M18" s="507" t="n">
        <v>177</v>
      </c>
      <c r="N18" s="508"/>
      <c r="O18" s="550" t="n">
        <v>166</v>
      </c>
      <c r="P18" s="550" t="e">
        <f aca="false">#REF!</f>
        <v>#REF!</v>
      </c>
      <c r="R18" s="619"/>
      <c r="S18" s="504"/>
      <c r="T18" s="504"/>
    </row>
    <row r="19" customFormat="false" ht="12.75" hidden="false" customHeight="true" outlineLevel="0" collapsed="false">
      <c r="A19" s="603" t="n">
        <v>16</v>
      </c>
      <c r="B19" s="526" t="s">
        <v>334</v>
      </c>
      <c r="C19" s="674" t="n">
        <v>122</v>
      </c>
      <c r="D19" s="646"/>
      <c r="E19" s="675" t="n">
        <v>188</v>
      </c>
      <c r="F19" s="613"/>
      <c r="G19" s="676" t="n">
        <v>279</v>
      </c>
      <c r="H19" s="677"/>
      <c r="I19" s="675" t="n">
        <v>164</v>
      </c>
      <c r="J19" s="678"/>
      <c r="K19" s="676" t="n">
        <v>95</v>
      </c>
      <c r="L19" s="677"/>
      <c r="M19" s="507" t="n">
        <v>848</v>
      </c>
      <c r="N19" s="508"/>
      <c r="O19" s="550" t="n">
        <v>709</v>
      </c>
      <c r="P19" s="550" t="e">
        <f aca="false">#REF!</f>
        <v>#REF!</v>
      </c>
      <c r="R19" s="619"/>
      <c r="S19" s="504"/>
      <c r="T19" s="504"/>
    </row>
    <row r="20" customFormat="false" ht="12.75" hidden="false" customHeight="true" outlineLevel="0" collapsed="false">
      <c r="A20" s="603" t="n">
        <v>17</v>
      </c>
      <c r="B20" s="526" t="s">
        <v>335</v>
      </c>
      <c r="C20" s="674" t="n">
        <v>110</v>
      </c>
      <c r="D20" s="646"/>
      <c r="E20" s="675" t="n">
        <v>238</v>
      </c>
      <c r="F20" s="613"/>
      <c r="G20" s="676" t="n">
        <v>415</v>
      </c>
      <c r="H20" s="677"/>
      <c r="I20" s="675" t="n">
        <v>214</v>
      </c>
      <c r="J20" s="678"/>
      <c r="K20" s="676" t="n">
        <v>134</v>
      </c>
      <c r="L20" s="677"/>
      <c r="M20" s="507" t="n">
        <v>1111</v>
      </c>
      <c r="N20" s="508"/>
      <c r="O20" s="550" t="n">
        <v>958</v>
      </c>
      <c r="P20" s="550" t="e">
        <f aca="false">#REF!</f>
        <v>#REF!</v>
      </c>
      <c r="R20" s="619"/>
      <c r="S20" s="504"/>
      <c r="T20" s="504"/>
    </row>
    <row r="21" customFormat="false" ht="12.75" hidden="false" customHeight="true" outlineLevel="0" collapsed="false">
      <c r="A21" s="603" t="n">
        <v>18</v>
      </c>
      <c r="B21" s="526" t="s">
        <v>336</v>
      </c>
      <c r="C21" s="674" t="n">
        <v>138</v>
      </c>
      <c r="D21" s="646"/>
      <c r="E21" s="675" t="n">
        <v>238</v>
      </c>
      <c r="F21" s="613"/>
      <c r="G21" s="676" t="n">
        <v>330</v>
      </c>
      <c r="H21" s="677"/>
      <c r="I21" s="675" t="n">
        <v>153</v>
      </c>
      <c r="J21" s="678"/>
      <c r="K21" s="676" t="n">
        <v>103</v>
      </c>
      <c r="L21" s="677"/>
      <c r="M21" s="507" t="n">
        <v>962</v>
      </c>
      <c r="N21" s="508"/>
      <c r="O21" s="550" t="n">
        <v>838</v>
      </c>
      <c r="P21" s="550" t="e">
        <f aca="false">#REF!</f>
        <v>#REF!</v>
      </c>
      <c r="R21" s="619"/>
      <c r="S21" s="504"/>
      <c r="T21" s="504"/>
    </row>
    <row r="22" customFormat="false" ht="12.75" hidden="false" customHeight="true" outlineLevel="0" collapsed="false">
      <c r="A22" s="603" t="n">
        <v>19</v>
      </c>
      <c r="B22" s="526" t="s">
        <v>337</v>
      </c>
      <c r="C22" s="674" t="n">
        <v>73</v>
      </c>
      <c r="D22" s="646"/>
      <c r="E22" s="675" t="n">
        <v>97</v>
      </c>
      <c r="F22" s="613"/>
      <c r="G22" s="676" t="n">
        <v>134</v>
      </c>
      <c r="H22" s="677"/>
      <c r="I22" s="675" t="n">
        <v>73</v>
      </c>
      <c r="J22" s="678"/>
      <c r="K22" s="676" t="n">
        <v>39</v>
      </c>
      <c r="L22" s="677"/>
      <c r="M22" s="507" t="n">
        <v>416</v>
      </c>
      <c r="N22" s="508"/>
      <c r="O22" s="550" t="n">
        <v>360</v>
      </c>
      <c r="P22" s="550" t="e">
        <f aca="false">#REF!</f>
        <v>#REF!</v>
      </c>
      <c r="R22" s="619"/>
      <c r="S22" s="504"/>
      <c r="T22" s="504"/>
    </row>
    <row r="23" customFormat="false" ht="12.75" hidden="false" customHeight="true" outlineLevel="0" collapsed="false">
      <c r="A23" s="603" t="s">
        <v>338</v>
      </c>
      <c r="B23" s="526" t="s">
        <v>339</v>
      </c>
      <c r="C23" s="674" t="n">
        <v>23</v>
      </c>
      <c r="D23" s="677" t="s">
        <v>322</v>
      </c>
      <c r="E23" s="675" t="n">
        <v>25</v>
      </c>
      <c r="F23" s="678" t="s">
        <v>322</v>
      </c>
      <c r="G23" s="676" t="n">
        <v>51</v>
      </c>
      <c r="H23" s="677" t="s">
        <v>322</v>
      </c>
      <c r="I23" s="675" t="n">
        <v>28</v>
      </c>
      <c r="J23" s="678" t="s">
        <v>322</v>
      </c>
      <c r="K23" s="676" t="n">
        <v>16</v>
      </c>
      <c r="L23" s="677" t="s">
        <v>322</v>
      </c>
      <c r="M23" s="507" t="n">
        <v>143</v>
      </c>
      <c r="N23" s="508" t="s">
        <v>322</v>
      </c>
      <c r="O23" s="550" t="n">
        <v>127</v>
      </c>
      <c r="P23" s="550" t="e">
        <f aca="false">#REF!</f>
        <v>#REF!</v>
      </c>
      <c r="R23" s="619"/>
      <c r="S23" s="504"/>
      <c r="T23" s="504"/>
    </row>
    <row r="24" customFormat="false" ht="12.75" hidden="false" customHeight="true" outlineLevel="0" collapsed="false">
      <c r="A24" s="603" t="s">
        <v>340</v>
      </c>
      <c r="B24" s="526" t="s">
        <v>341</v>
      </c>
      <c r="C24" s="674" t="n">
        <v>20</v>
      </c>
      <c r="D24" s="677"/>
      <c r="E24" s="675" t="n">
        <v>31</v>
      </c>
      <c r="F24" s="678"/>
      <c r="G24" s="676" t="n">
        <v>48</v>
      </c>
      <c r="H24" s="677"/>
      <c r="I24" s="675" t="n">
        <v>26</v>
      </c>
      <c r="J24" s="678"/>
      <c r="K24" s="676" t="n">
        <v>17</v>
      </c>
      <c r="L24" s="677"/>
      <c r="M24" s="507" t="n">
        <v>142</v>
      </c>
      <c r="N24" s="508"/>
      <c r="O24" s="550" t="n">
        <v>132</v>
      </c>
      <c r="P24" s="550" t="e">
        <f aca="false">#REF!</f>
        <v>#REF!</v>
      </c>
      <c r="R24" s="528"/>
      <c r="S24" s="504"/>
      <c r="T24" s="504"/>
    </row>
    <row r="25" customFormat="false" ht="12.75" hidden="false" customHeight="true" outlineLevel="0" collapsed="false">
      <c r="A25" s="603" t="n">
        <v>21</v>
      </c>
      <c r="B25" s="526" t="s">
        <v>342</v>
      </c>
      <c r="C25" s="674" t="n">
        <v>167</v>
      </c>
      <c r="D25" s="646"/>
      <c r="E25" s="675" t="n">
        <v>295</v>
      </c>
      <c r="F25" s="613"/>
      <c r="G25" s="676" t="n">
        <v>436</v>
      </c>
      <c r="H25" s="677"/>
      <c r="I25" s="675" t="n">
        <v>277</v>
      </c>
      <c r="J25" s="678"/>
      <c r="K25" s="676" t="n">
        <v>115</v>
      </c>
      <c r="L25" s="677"/>
      <c r="M25" s="507" t="n">
        <v>1290</v>
      </c>
      <c r="N25" s="508"/>
      <c r="O25" s="550" t="n">
        <v>1175</v>
      </c>
      <c r="P25" s="550" t="e">
        <f aca="false">#REF!</f>
        <v>#REF!</v>
      </c>
      <c r="R25" s="619"/>
      <c r="S25" s="504"/>
      <c r="T25" s="504"/>
    </row>
    <row r="26" customFormat="false" ht="12.75" hidden="false" customHeight="true" outlineLevel="0" collapsed="false">
      <c r="A26" s="603" t="n">
        <v>22</v>
      </c>
      <c r="B26" s="526" t="s">
        <v>343</v>
      </c>
      <c r="C26" s="674" t="n">
        <v>192</v>
      </c>
      <c r="D26" s="646"/>
      <c r="E26" s="675" t="n">
        <v>356</v>
      </c>
      <c r="F26" s="613"/>
      <c r="G26" s="676" t="n">
        <v>497</v>
      </c>
      <c r="H26" s="677"/>
      <c r="I26" s="675" t="n">
        <v>269</v>
      </c>
      <c r="J26" s="678"/>
      <c r="K26" s="676" t="n">
        <v>193</v>
      </c>
      <c r="L26" s="677"/>
      <c r="M26" s="507" t="n">
        <v>1507</v>
      </c>
      <c r="N26" s="508"/>
      <c r="O26" s="550" t="n">
        <v>1205</v>
      </c>
      <c r="P26" s="550" t="e">
        <f aca="false">#REF!</f>
        <v>#REF!</v>
      </c>
      <c r="R26" s="619"/>
      <c r="S26" s="504"/>
      <c r="T26" s="504"/>
    </row>
    <row r="27" customFormat="false" ht="12.75" hidden="false" customHeight="true" outlineLevel="0" collapsed="false">
      <c r="A27" s="611" t="n">
        <v>23</v>
      </c>
      <c r="B27" s="612" t="s">
        <v>344</v>
      </c>
      <c r="C27" s="674" t="n">
        <v>25</v>
      </c>
      <c r="D27" s="677" t="s">
        <v>322</v>
      </c>
      <c r="E27" s="675" t="n">
        <v>44</v>
      </c>
      <c r="F27" s="678" t="s">
        <v>322</v>
      </c>
      <c r="G27" s="676" t="n">
        <v>102</v>
      </c>
      <c r="H27" s="677" t="s">
        <v>322</v>
      </c>
      <c r="I27" s="675" t="n">
        <v>60</v>
      </c>
      <c r="J27" s="678" t="s">
        <v>322</v>
      </c>
      <c r="K27" s="676" t="n">
        <v>62</v>
      </c>
      <c r="L27" s="677" t="s">
        <v>322</v>
      </c>
      <c r="M27" s="507" t="n">
        <v>293</v>
      </c>
      <c r="N27" s="508"/>
      <c r="O27" s="550" t="n">
        <v>213</v>
      </c>
      <c r="P27" s="550" t="e">
        <f aca="false">#REF!</f>
        <v>#REF!</v>
      </c>
      <c r="R27" s="619"/>
      <c r="S27" s="504"/>
      <c r="T27" s="504"/>
    </row>
    <row r="28" customFormat="false" ht="12.75" hidden="false" customHeight="true" outlineLevel="0" collapsed="false">
      <c r="A28" s="603" t="n">
        <v>24</v>
      </c>
      <c r="B28" s="526" t="s">
        <v>345</v>
      </c>
      <c r="C28" s="674" t="n">
        <v>107</v>
      </c>
      <c r="D28" s="646"/>
      <c r="E28" s="675" t="n">
        <v>150</v>
      </c>
      <c r="F28" s="613"/>
      <c r="G28" s="676" t="n">
        <v>276</v>
      </c>
      <c r="H28" s="677"/>
      <c r="I28" s="675" t="n">
        <v>136</v>
      </c>
      <c r="J28" s="678"/>
      <c r="K28" s="676" t="n">
        <v>71</v>
      </c>
      <c r="L28" s="677"/>
      <c r="M28" s="507" t="n">
        <v>740</v>
      </c>
      <c r="N28" s="508"/>
      <c r="O28" s="550" t="n">
        <v>637</v>
      </c>
      <c r="P28" s="550" t="e">
        <f aca="false">#REF!</f>
        <v>#REF!</v>
      </c>
      <c r="R28" s="619"/>
      <c r="S28" s="504"/>
      <c r="T28" s="504"/>
    </row>
    <row r="29" customFormat="false" ht="12.75" hidden="false" customHeight="true" outlineLevel="0" collapsed="false">
      <c r="A29" s="603" t="n">
        <v>25</v>
      </c>
      <c r="B29" s="526" t="s">
        <v>346</v>
      </c>
      <c r="C29" s="674" t="n">
        <v>115</v>
      </c>
      <c r="D29" s="646"/>
      <c r="E29" s="675" t="n">
        <v>258</v>
      </c>
      <c r="F29" s="613"/>
      <c r="G29" s="676" t="n">
        <v>359</v>
      </c>
      <c r="H29" s="677"/>
      <c r="I29" s="675" t="n">
        <v>197</v>
      </c>
      <c r="J29" s="678"/>
      <c r="K29" s="676" t="n">
        <v>96</v>
      </c>
      <c r="L29" s="677"/>
      <c r="M29" s="507" t="n">
        <v>1025</v>
      </c>
      <c r="N29" s="508"/>
      <c r="O29" s="550" t="n">
        <v>880</v>
      </c>
      <c r="P29" s="550" t="e">
        <f aca="false">#REF!</f>
        <v>#REF!</v>
      </c>
      <c r="R29" s="619"/>
      <c r="S29" s="504"/>
      <c r="T29" s="504"/>
    </row>
    <row r="30" customFormat="false" ht="12.75" hidden="false" customHeight="true" outlineLevel="0" collapsed="false">
      <c r="A30" s="603" t="n">
        <v>26</v>
      </c>
      <c r="B30" s="526" t="s">
        <v>347</v>
      </c>
      <c r="C30" s="674" t="n">
        <v>158</v>
      </c>
      <c r="D30" s="646"/>
      <c r="E30" s="675" t="n">
        <v>235</v>
      </c>
      <c r="F30" s="613"/>
      <c r="G30" s="676" t="n">
        <v>324</v>
      </c>
      <c r="H30" s="677"/>
      <c r="I30" s="675" t="n">
        <v>160</v>
      </c>
      <c r="J30" s="678"/>
      <c r="K30" s="676" t="n">
        <v>182</v>
      </c>
      <c r="L30" s="677"/>
      <c r="M30" s="507" t="n">
        <v>1059</v>
      </c>
      <c r="N30" s="508"/>
      <c r="O30" s="550" t="n">
        <v>1184</v>
      </c>
      <c r="P30" s="550" t="e">
        <f aca="false">#REF!</f>
        <v>#REF!</v>
      </c>
      <c r="R30" s="619"/>
      <c r="S30" s="504"/>
      <c r="T30" s="504"/>
    </row>
    <row r="31" customFormat="false" ht="12.75" hidden="false" customHeight="true" outlineLevel="0" collapsed="false">
      <c r="A31" s="603" t="n">
        <v>27</v>
      </c>
      <c r="B31" s="526" t="s">
        <v>348</v>
      </c>
      <c r="C31" s="674" t="n">
        <v>163</v>
      </c>
      <c r="D31" s="677"/>
      <c r="E31" s="675" t="n">
        <v>222</v>
      </c>
      <c r="F31" s="678"/>
      <c r="G31" s="676" t="n">
        <v>502</v>
      </c>
      <c r="H31" s="677"/>
      <c r="I31" s="675" t="n">
        <v>247</v>
      </c>
      <c r="J31" s="678"/>
      <c r="K31" s="676" t="n">
        <v>245</v>
      </c>
      <c r="L31" s="677"/>
      <c r="M31" s="507" t="n">
        <v>1379</v>
      </c>
      <c r="N31" s="508"/>
      <c r="O31" s="550" t="n">
        <v>1069</v>
      </c>
      <c r="P31" s="550" t="e">
        <f aca="false">#REF!</f>
        <v>#REF!</v>
      </c>
      <c r="R31" s="619"/>
      <c r="S31" s="504"/>
      <c r="T31" s="504"/>
    </row>
    <row r="32" customFormat="false" ht="12.75" hidden="false" customHeight="true" outlineLevel="0" collapsed="false">
      <c r="A32" s="603" t="n">
        <v>28</v>
      </c>
      <c r="B32" s="526" t="s">
        <v>349</v>
      </c>
      <c r="C32" s="674" t="n">
        <v>131</v>
      </c>
      <c r="D32" s="677"/>
      <c r="E32" s="675" t="n">
        <v>252</v>
      </c>
      <c r="F32" s="678"/>
      <c r="G32" s="676" t="n">
        <v>367</v>
      </c>
      <c r="H32" s="677"/>
      <c r="I32" s="675" t="n">
        <v>200</v>
      </c>
      <c r="J32" s="678"/>
      <c r="K32" s="676" t="n">
        <v>100</v>
      </c>
      <c r="L32" s="677"/>
      <c r="M32" s="507" t="n">
        <v>1050</v>
      </c>
      <c r="N32" s="508"/>
      <c r="O32" s="550" t="n">
        <v>917</v>
      </c>
      <c r="P32" s="550" t="e">
        <f aca="false">#REF!</f>
        <v>#REF!</v>
      </c>
      <c r="R32" s="619"/>
      <c r="S32" s="504"/>
      <c r="T32" s="504"/>
    </row>
    <row r="33" customFormat="false" ht="12.75" hidden="false" customHeight="true" outlineLevel="0" collapsed="false">
      <c r="A33" s="603" t="n">
        <v>29</v>
      </c>
      <c r="B33" s="526" t="s">
        <v>350</v>
      </c>
      <c r="C33" s="674" t="n">
        <v>274</v>
      </c>
      <c r="D33" s="646"/>
      <c r="E33" s="675" t="n">
        <v>455</v>
      </c>
      <c r="F33" s="613"/>
      <c r="G33" s="676" t="n">
        <v>723</v>
      </c>
      <c r="H33" s="677"/>
      <c r="I33" s="675" t="n">
        <v>383</v>
      </c>
      <c r="J33" s="678"/>
      <c r="K33" s="676" t="n">
        <v>374</v>
      </c>
      <c r="L33" s="677"/>
      <c r="M33" s="507" t="n">
        <v>2209</v>
      </c>
      <c r="N33" s="508"/>
      <c r="O33" s="550" t="n">
        <v>1867</v>
      </c>
      <c r="P33" s="550" t="e">
        <f aca="false">#REF!</f>
        <v>#REF!</v>
      </c>
      <c r="R33" s="619"/>
      <c r="S33" s="504"/>
      <c r="T33" s="504"/>
    </row>
    <row r="34" customFormat="false" ht="12.75" hidden="false" customHeight="true" outlineLevel="0" collapsed="false">
      <c r="A34" s="603" t="n">
        <v>30</v>
      </c>
      <c r="B34" s="526" t="s">
        <v>351</v>
      </c>
      <c r="C34" s="674" t="n">
        <v>237</v>
      </c>
      <c r="D34" s="677"/>
      <c r="E34" s="675" t="n">
        <v>466</v>
      </c>
      <c r="F34" s="678"/>
      <c r="G34" s="676" t="n">
        <v>574</v>
      </c>
      <c r="H34" s="677"/>
      <c r="I34" s="675" t="n">
        <v>223</v>
      </c>
      <c r="J34" s="678"/>
      <c r="K34" s="676" t="n">
        <v>163</v>
      </c>
      <c r="L34" s="677"/>
      <c r="M34" s="507" t="n">
        <v>1663</v>
      </c>
      <c r="N34" s="508"/>
      <c r="O34" s="550" t="n">
        <v>1491</v>
      </c>
      <c r="P34" s="550" t="e">
        <f aca="false">#REF!</f>
        <v>#REF!</v>
      </c>
      <c r="R34" s="679"/>
      <c r="S34" s="504"/>
      <c r="T34" s="504"/>
    </row>
    <row r="35" customFormat="false" ht="12.75" hidden="false" customHeight="true" outlineLevel="0" collapsed="false">
      <c r="A35" s="603" t="n">
        <v>31</v>
      </c>
      <c r="B35" s="526" t="s">
        <v>352</v>
      </c>
      <c r="C35" s="674" t="n">
        <v>251</v>
      </c>
      <c r="D35" s="646"/>
      <c r="E35" s="675" t="n">
        <v>370</v>
      </c>
      <c r="F35" s="613"/>
      <c r="G35" s="676" t="n">
        <v>699</v>
      </c>
      <c r="H35" s="677"/>
      <c r="I35" s="675" t="n">
        <v>446</v>
      </c>
      <c r="J35" s="678"/>
      <c r="K35" s="676" t="n">
        <v>295</v>
      </c>
      <c r="L35" s="677"/>
      <c r="M35" s="507" t="n">
        <v>2061</v>
      </c>
      <c r="N35" s="508"/>
      <c r="O35" s="550" t="n">
        <v>1672</v>
      </c>
      <c r="P35" s="550" t="e">
        <f aca="false">#REF!</f>
        <v>#REF!</v>
      </c>
      <c r="R35" s="619"/>
      <c r="S35" s="504"/>
      <c r="T35" s="504"/>
    </row>
    <row r="36" customFormat="false" ht="12.75" hidden="false" customHeight="true" outlineLevel="0" collapsed="false">
      <c r="A36" s="603" t="n">
        <v>32</v>
      </c>
      <c r="B36" s="526" t="s">
        <v>353</v>
      </c>
      <c r="C36" s="674" t="n">
        <v>45</v>
      </c>
      <c r="D36" s="646"/>
      <c r="E36" s="675" t="n">
        <v>93</v>
      </c>
      <c r="F36" s="613"/>
      <c r="G36" s="676" t="n">
        <v>126</v>
      </c>
      <c r="H36" s="677"/>
      <c r="I36" s="675" t="n">
        <v>53</v>
      </c>
      <c r="J36" s="678"/>
      <c r="K36" s="676" t="n">
        <v>56</v>
      </c>
      <c r="L36" s="677"/>
      <c r="M36" s="507" t="n">
        <v>373</v>
      </c>
      <c r="N36" s="508"/>
      <c r="O36" s="550" t="n">
        <v>293</v>
      </c>
      <c r="P36" s="550" t="e">
        <f aca="false">#REF!</f>
        <v>#REF!</v>
      </c>
      <c r="R36" s="619"/>
      <c r="S36" s="504"/>
      <c r="T36" s="504"/>
    </row>
    <row r="37" customFormat="false" ht="12.75" hidden="false" customHeight="true" outlineLevel="0" collapsed="false">
      <c r="A37" s="603" t="n">
        <v>33</v>
      </c>
      <c r="B37" s="526" t="s">
        <v>354</v>
      </c>
      <c r="C37" s="674" t="n">
        <v>325</v>
      </c>
      <c r="D37" s="677"/>
      <c r="E37" s="675" t="n">
        <v>591</v>
      </c>
      <c r="F37" s="678"/>
      <c r="G37" s="676" t="n">
        <v>1016</v>
      </c>
      <c r="H37" s="677"/>
      <c r="I37" s="675" t="n">
        <v>625</v>
      </c>
      <c r="J37" s="678"/>
      <c r="K37" s="676" t="n">
        <v>574</v>
      </c>
      <c r="L37" s="677"/>
      <c r="M37" s="507" t="n">
        <v>3131</v>
      </c>
      <c r="N37" s="508"/>
      <c r="O37" s="550" t="n">
        <v>2630</v>
      </c>
      <c r="P37" s="550" t="e">
        <f aca="false">#REF!</f>
        <v>#REF!</v>
      </c>
      <c r="R37" s="619"/>
      <c r="S37" s="504"/>
      <c r="T37" s="504"/>
    </row>
    <row r="38" customFormat="false" ht="12.75" hidden="false" customHeight="true" outlineLevel="0" collapsed="false">
      <c r="A38" s="603" t="n">
        <v>34</v>
      </c>
      <c r="B38" s="526" t="s">
        <v>355</v>
      </c>
      <c r="C38" s="674" t="n">
        <v>309</v>
      </c>
      <c r="D38" s="677"/>
      <c r="E38" s="675" t="n">
        <v>436</v>
      </c>
      <c r="F38" s="678"/>
      <c r="G38" s="676" t="n">
        <v>690</v>
      </c>
      <c r="H38" s="677"/>
      <c r="I38" s="675" t="n">
        <v>349</v>
      </c>
      <c r="J38" s="678"/>
      <c r="K38" s="676" t="n">
        <v>251</v>
      </c>
      <c r="L38" s="677"/>
      <c r="M38" s="507" t="n">
        <v>2035</v>
      </c>
      <c r="N38" s="508"/>
      <c r="O38" s="550" t="n">
        <v>1586</v>
      </c>
      <c r="P38" s="550" t="e">
        <f aca="false">#REF!</f>
        <v>#REF!</v>
      </c>
      <c r="R38" s="679"/>
      <c r="S38" s="504"/>
      <c r="T38" s="504"/>
    </row>
    <row r="39" customFormat="false" ht="12.75" hidden="false" customHeight="true" outlineLevel="0" collapsed="false">
      <c r="A39" s="603" t="n">
        <v>35</v>
      </c>
      <c r="B39" s="526" t="s">
        <v>356</v>
      </c>
      <c r="C39" s="674" t="n">
        <v>336</v>
      </c>
      <c r="D39" s="646"/>
      <c r="E39" s="675" t="n">
        <v>531</v>
      </c>
      <c r="F39" s="613"/>
      <c r="G39" s="676" t="n">
        <v>873</v>
      </c>
      <c r="H39" s="677"/>
      <c r="I39" s="675" t="n">
        <v>621</v>
      </c>
      <c r="J39" s="678"/>
      <c r="K39" s="676" t="n">
        <v>396</v>
      </c>
      <c r="L39" s="677"/>
      <c r="M39" s="507" t="n">
        <v>2757</v>
      </c>
      <c r="N39" s="508"/>
      <c r="O39" s="550" t="n">
        <v>2342</v>
      </c>
      <c r="P39" s="550" t="e">
        <f aca="false">#REF!</f>
        <v>#REF!</v>
      </c>
      <c r="R39" s="619"/>
      <c r="S39" s="504"/>
      <c r="T39" s="504"/>
    </row>
    <row r="40" customFormat="false" ht="12.75" hidden="false" customHeight="true" outlineLevel="0" collapsed="false">
      <c r="A40" s="603" t="n">
        <v>36</v>
      </c>
      <c r="B40" s="526" t="s">
        <v>357</v>
      </c>
      <c r="C40" s="674" t="n">
        <v>68</v>
      </c>
      <c r="D40" s="646"/>
      <c r="E40" s="675" t="n">
        <v>93</v>
      </c>
      <c r="F40" s="613"/>
      <c r="G40" s="676" t="n">
        <v>160</v>
      </c>
      <c r="H40" s="677"/>
      <c r="I40" s="675" t="n">
        <v>82</v>
      </c>
      <c r="J40" s="678"/>
      <c r="K40" s="676" t="n">
        <v>27</v>
      </c>
      <c r="L40" s="677"/>
      <c r="M40" s="507" t="n">
        <v>430</v>
      </c>
      <c r="N40" s="508"/>
      <c r="O40" s="550" t="n">
        <v>425</v>
      </c>
      <c r="P40" s="550" t="e">
        <f aca="false">#REF!</f>
        <v>#REF!</v>
      </c>
      <c r="R40" s="619"/>
      <c r="S40" s="504"/>
      <c r="T40" s="504"/>
    </row>
    <row r="41" customFormat="false" ht="12.75" hidden="false" customHeight="true" outlineLevel="0" collapsed="false">
      <c r="A41" s="603" t="n">
        <v>37</v>
      </c>
      <c r="B41" s="526" t="s">
        <v>358</v>
      </c>
      <c r="C41" s="674" t="n">
        <v>188</v>
      </c>
      <c r="D41" s="677" t="s">
        <v>322</v>
      </c>
      <c r="E41" s="675" t="n">
        <v>273</v>
      </c>
      <c r="F41" s="678" t="s">
        <v>322</v>
      </c>
      <c r="G41" s="676" t="n">
        <v>413</v>
      </c>
      <c r="H41" s="677" t="s">
        <v>322</v>
      </c>
      <c r="I41" s="675" t="n">
        <v>213</v>
      </c>
      <c r="J41" s="678" t="s">
        <v>322</v>
      </c>
      <c r="K41" s="676" t="n">
        <v>163</v>
      </c>
      <c r="L41" s="677" t="s">
        <v>322</v>
      </c>
      <c r="M41" s="507" t="n">
        <v>1250</v>
      </c>
      <c r="N41" s="508"/>
      <c r="O41" s="550" t="n">
        <v>1112</v>
      </c>
      <c r="P41" s="550" t="e">
        <f aca="false">#REF!</f>
        <v>#REF!</v>
      </c>
      <c r="R41" s="619"/>
      <c r="S41" s="504"/>
      <c r="T41" s="504"/>
    </row>
    <row r="42" customFormat="false" ht="12.75" hidden="false" customHeight="true" outlineLevel="0" collapsed="false">
      <c r="A42" s="611" t="n">
        <v>38</v>
      </c>
      <c r="B42" s="612" t="s">
        <v>359</v>
      </c>
      <c r="C42" s="674" t="n">
        <v>291</v>
      </c>
      <c r="D42" s="646"/>
      <c r="E42" s="675" t="n">
        <v>491</v>
      </c>
      <c r="F42" s="613"/>
      <c r="G42" s="676" t="n">
        <v>718</v>
      </c>
      <c r="H42" s="677"/>
      <c r="I42" s="675" t="n">
        <v>418</v>
      </c>
      <c r="J42" s="678"/>
      <c r="K42" s="676" t="n">
        <v>364</v>
      </c>
      <c r="L42" s="677"/>
      <c r="M42" s="507" t="n">
        <v>2282</v>
      </c>
      <c r="N42" s="508"/>
      <c r="O42" s="550" t="n">
        <v>1963</v>
      </c>
      <c r="P42" s="550" t="e">
        <f aca="false">#REF!</f>
        <v>#REF!</v>
      </c>
      <c r="R42" s="619"/>
      <c r="S42" s="504"/>
      <c r="T42" s="504"/>
    </row>
    <row r="43" customFormat="false" ht="12.75" hidden="false" customHeight="true" outlineLevel="0" collapsed="false">
      <c r="A43" s="603" t="n">
        <v>39</v>
      </c>
      <c r="B43" s="526" t="s">
        <v>360</v>
      </c>
      <c r="C43" s="674" t="n">
        <v>106</v>
      </c>
      <c r="D43" s="677"/>
      <c r="E43" s="675" t="n">
        <v>184</v>
      </c>
      <c r="F43" s="678"/>
      <c r="G43" s="676" t="n">
        <v>268</v>
      </c>
      <c r="H43" s="677"/>
      <c r="I43" s="675" t="n">
        <v>116</v>
      </c>
      <c r="J43" s="678"/>
      <c r="K43" s="676" t="n">
        <v>48</v>
      </c>
      <c r="L43" s="677"/>
      <c r="M43" s="507" t="n">
        <v>722</v>
      </c>
      <c r="N43" s="508"/>
      <c r="O43" s="550" t="n">
        <v>639</v>
      </c>
      <c r="P43" s="550" t="e">
        <f aca="false">#REF!</f>
        <v>#REF!</v>
      </c>
      <c r="R43" s="619"/>
      <c r="S43" s="504"/>
      <c r="T43" s="504"/>
    </row>
    <row r="44" customFormat="false" ht="12.75" hidden="false" customHeight="true" outlineLevel="0" collapsed="false">
      <c r="A44" s="603" t="n">
        <v>40</v>
      </c>
      <c r="B44" s="526" t="s">
        <v>361</v>
      </c>
      <c r="C44" s="674" t="n">
        <v>151</v>
      </c>
      <c r="D44" s="677"/>
      <c r="E44" s="675" t="n">
        <v>219</v>
      </c>
      <c r="F44" s="613"/>
      <c r="G44" s="676" t="n">
        <v>360</v>
      </c>
      <c r="H44" s="677"/>
      <c r="I44" s="675" t="n">
        <v>143</v>
      </c>
      <c r="J44" s="678"/>
      <c r="K44" s="676" t="n">
        <v>105</v>
      </c>
      <c r="L44" s="677"/>
      <c r="M44" s="507" t="n">
        <v>978</v>
      </c>
      <c r="N44" s="508"/>
      <c r="O44" s="550" t="n">
        <v>971</v>
      </c>
      <c r="P44" s="550" t="e">
        <f aca="false">#REF!</f>
        <v>#REF!</v>
      </c>
      <c r="R44" s="619"/>
      <c r="S44" s="504"/>
      <c r="T44" s="504"/>
    </row>
    <row r="45" customFormat="false" ht="12.75" hidden="false" customHeight="true" outlineLevel="0" collapsed="false">
      <c r="A45" s="603" t="n">
        <v>41</v>
      </c>
      <c r="B45" s="526" t="s">
        <v>362</v>
      </c>
      <c r="C45" s="674" t="n">
        <v>80</v>
      </c>
      <c r="D45" s="646"/>
      <c r="E45" s="675" t="n">
        <v>123</v>
      </c>
      <c r="F45" s="613"/>
      <c r="G45" s="676" t="n">
        <v>231</v>
      </c>
      <c r="H45" s="677"/>
      <c r="I45" s="675" t="n">
        <v>120</v>
      </c>
      <c r="J45" s="678"/>
      <c r="K45" s="676" t="n">
        <v>95</v>
      </c>
      <c r="L45" s="677"/>
      <c r="M45" s="507" t="n">
        <v>649</v>
      </c>
      <c r="N45" s="508"/>
      <c r="O45" s="550" t="n">
        <v>517</v>
      </c>
      <c r="P45" s="550" t="e">
        <f aca="false">#REF!</f>
        <v>#REF!</v>
      </c>
      <c r="R45" s="619"/>
      <c r="S45" s="504"/>
      <c r="T45" s="504"/>
    </row>
    <row r="46" customFormat="false" ht="12.75" hidden="false" customHeight="true" outlineLevel="0" collapsed="false">
      <c r="A46" s="603" t="n">
        <v>42</v>
      </c>
      <c r="B46" s="526" t="s">
        <v>363</v>
      </c>
      <c r="C46" s="674" t="n">
        <v>239</v>
      </c>
      <c r="D46" s="646"/>
      <c r="E46" s="675" t="n">
        <v>362</v>
      </c>
      <c r="F46" s="613"/>
      <c r="G46" s="676" t="n">
        <v>534</v>
      </c>
      <c r="H46" s="677"/>
      <c r="I46" s="675" t="n">
        <v>329</v>
      </c>
      <c r="J46" s="678"/>
      <c r="K46" s="676" t="n">
        <v>231</v>
      </c>
      <c r="L46" s="677"/>
      <c r="M46" s="507" t="n">
        <v>1695</v>
      </c>
      <c r="N46" s="508"/>
      <c r="O46" s="550" t="n">
        <v>1434</v>
      </c>
      <c r="P46" s="550" t="e">
        <f aca="false">#REF!</f>
        <v>#REF!</v>
      </c>
      <c r="R46" s="619"/>
      <c r="S46" s="504"/>
      <c r="T46" s="504"/>
    </row>
    <row r="47" customFormat="false" ht="12.75" hidden="false" customHeight="true" outlineLevel="0" collapsed="false">
      <c r="A47" s="603" t="n">
        <v>43</v>
      </c>
      <c r="B47" s="526" t="s">
        <v>364</v>
      </c>
      <c r="C47" s="674" t="n">
        <v>92</v>
      </c>
      <c r="D47" s="646"/>
      <c r="E47" s="675" t="n">
        <v>107</v>
      </c>
      <c r="F47" s="613"/>
      <c r="G47" s="676" t="n">
        <v>141</v>
      </c>
      <c r="H47" s="677"/>
      <c r="I47" s="675" t="n">
        <v>51</v>
      </c>
      <c r="J47" s="678"/>
      <c r="K47" s="676" t="n">
        <v>21</v>
      </c>
      <c r="L47" s="677"/>
      <c r="M47" s="507" t="n">
        <v>412</v>
      </c>
      <c r="N47" s="508"/>
      <c r="O47" s="550" t="n">
        <v>324</v>
      </c>
      <c r="P47" s="550" t="e">
        <f aca="false">#REF!</f>
        <v>#REF!</v>
      </c>
      <c r="R47" s="619"/>
      <c r="S47" s="504"/>
      <c r="T47" s="504"/>
    </row>
    <row r="48" customFormat="false" ht="12.75" hidden="false" customHeight="true" outlineLevel="0" collapsed="false">
      <c r="A48" s="603" t="n">
        <v>44</v>
      </c>
      <c r="B48" s="526" t="s">
        <v>365</v>
      </c>
      <c r="C48" s="674" t="n">
        <v>245</v>
      </c>
      <c r="D48" s="646"/>
      <c r="E48" s="675" t="n">
        <v>400</v>
      </c>
      <c r="F48" s="613"/>
      <c r="G48" s="676" t="n">
        <v>627</v>
      </c>
      <c r="H48" s="677"/>
      <c r="I48" s="675" t="n">
        <v>411</v>
      </c>
      <c r="J48" s="678"/>
      <c r="K48" s="676" t="n">
        <v>226</v>
      </c>
      <c r="L48" s="677"/>
      <c r="M48" s="507" t="n">
        <v>1909</v>
      </c>
      <c r="N48" s="508"/>
      <c r="O48" s="550" t="n">
        <v>1520</v>
      </c>
      <c r="P48" s="550" t="e">
        <f aca="false">#REF!</f>
        <v>#REF!</v>
      </c>
      <c r="R48" s="619"/>
      <c r="S48" s="504"/>
      <c r="T48" s="504"/>
    </row>
    <row r="49" customFormat="false" ht="12.75" hidden="false" customHeight="true" outlineLevel="0" collapsed="false">
      <c r="A49" s="603" t="n">
        <v>45</v>
      </c>
      <c r="B49" s="526" t="s">
        <v>366</v>
      </c>
      <c r="C49" s="674" t="n">
        <v>161</v>
      </c>
      <c r="D49" s="677"/>
      <c r="E49" s="675" t="n">
        <v>268</v>
      </c>
      <c r="F49" s="678"/>
      <c r="G49" s="676" t="n">
        <v>442</v>
      </c>
      <c r="H49" s="677"/>
      <c r="I49" s="675" t="n">
        <v>335</v>
      </c>
      <c r="J49" s="678"/>
      <c r="K49" s="676" t="n">
        <v>161</v>
      </c>
      <c r="L49" s="677"/>
      <c r="M49" s="507" t="n">
        <v>1367</v>
      </c>
      <c r="N49" s="508"/>
      <c r="O49" s="550" t="n">
        <v>1115</v>
      </c>
      <c r="P49" s="550" t="e">
        <f aca="false">#REF!</f>
        <v>#REF!</v>
      </c>
      <c r="R49" s="619"/>
      <c r="S49" s="504"/>
      <c r="T49" s="504"/>
    </row>
    <row r="50" customFormat="false" ht="12.75" hidden="false" customHeight="true" outlineLevel="0" collapsed="false">
      <c r="A50" s="603" t="n">
        <v>46</v>
      </c>
      <c r="B50" s="526" t="s">
        <v>367</v>
      </c>
      <c r="C50" s="674" t="n">
        <v>45</v>
      </c>
      <c r="D50" s="646"/>
      <c r="E50" s="675" t="n">
        <v>73</v>
      </c>
      <c r="F50" s="613"/>
      <c r="G50" s="676" t="n">
        <v>92</v>
      </c>
      <c r="H50" s="677"/>
      <c r="I50" s="675" t="n">
        <v>47</v>
      </c>
      <c r="J50" s="678"/>
      <c r="K50" s="676" t="n">
        <v>22</v>
      </c>
      <c r="L50" s="677"/>
      <c r="M50" s="507" t="n">
        <v>279</v>
      </c>
      <c r="N50" s="508"/>
      <c r="O50" s="550" t="n">
        <v>241</v>
      </c>
      <c r="P50" s="550" t="e">
        <f aca="false">#REF!</f>
        <v>#REF!</v>
      </c>
      <c r="R50" s="619"/>
      <c r="S50" s="504"/>
      <c r="T50" s="504"/>
    </row>
    <row r="51" customFormat="false" ht="12.75" hidden="false" customHeight="true" outlineLevel="0" collapsed="false">
      <c r="A51" s="603" t="n">
        <v>47</v>
      </c>
      <c r="B51" s="526" t="s">
        <v>368</v>
      </c>
      <c r="C51" s="674" t="n">
        <v>91</v>
      </c>
      <c r="D51" s="646"/>
      <c r="E51" s="675" t="n">
        <v>125</v>
      </c>
      <c r="F51" s="613"/>
      <c r="G51" s="676" t="n">
        <v>172</v>
      </c>
      <c r="H51" s="677"/>
      <c r="I51" s="675" t="n">
        <v>79</v>
      </c>
      <c r="J51" s="678"/>
      <c r="K51" s="676" t="n">
        <v>84</v>
      </c>
      <c r="L51" s="677"/>
      <c r="M51" s="507" t="n">
        <v>551</v>
      </c>
      <c r="N51" s="508"/>
      <c r="O51" s="550" t="n">
        <v>435</v>
      </c>
      <c r="P51" s="550" t="e">
        <f aca="false">#REF!</f>
        <v>#REF!</v>
      </c>
      <c r="R51" s="619"/>
      <c r="S51" s="504"/>
      <c r="T51" s="504"/>
    </row>
    <row r="52" customFormat="false" ht="12.75" hidden="false" customHeight="true" outlineLevel="0" collapsed="false">
      <c r="A52" s="611" t="n">
        <v>48</v>
      </c>
      <c r="B52" s="612" t="s">
        <v>369</v>
      </c>
      <c r="C52" s="674" t="n">
        <v>18</v>
      </c>
      <c r="D52" s="646"/>
      <c r="E52" s="675" t="n">
        <v>14</v>
      </c>
      <c r="F52" s="613"/>
      <c r="G52" s="676" t="n">
        <v>26</v>
      </c>
      <c r="H52" s="677"/>
      <c r="I52" s="675" t="n">
        <v>16</v>
      </c>
      <c r="J52" s="678"/>
      <c r="K52" s="676" t="n">
        <v>12</v>
      </c>
      <c r="L52" s="677"/>
      <c r="M52" s="507" t="n">
        <v>86</v>
      </c>
      <c r="N52" s="508"/>
      <c r="O52" s="550" t="n">
        <v>81</v>
      </c>
      <c r="P52" s="550" t="e">
        <f aca="false">#REF!</f>
        <v>#REF!</v>
      </c>
      <c r="R52" s="619"/>
      <c r="S52" s="504"/>
      <c r="T52" s="504"/>
    </row>
    <row r="53" customFormat="false" ht="12.75" hidden="false" customHeight="true" outlineLevel="0" collapsed="false">
      <c r="A53" s="603" t="n">
        <v>49</v>
      </c>
      <c r="B53" s="526" t="s">
        <v>370</v>
      </c>
      <c r="C53" s="674" t="n">
        <v>228</v>
      </c>
      <c r="D53" s="677"/>
      <c r="E53" s="675" t="n">
        <v>344</v>
      </c>
      <c r="F53" s="678"/>
      <c r="G53" s="676" t="n">
        <v>521</v>
      </c>
      <c r="H53" s="677"/>
      <c r="I53" s="675" t="n">
        <v>293</v>
      </c>
      <c r="J53" s="678"/>
      <c r="K53" s="676" t="n">
        <v>203</v>
      </c>
      <c r="L53" s="677"/>
      <c r="M53" s="507" t="n">
        <v>1589</v>
      </c>
      <c r="N53" s="508"/>
      <c r="O53" s="550" t="n">
        <v>1580</v>
      </c>
      <c r="P53" s="550" t="e">
        <f aca="false">#REF!</f>
        <v>#REF!</v>
      </c>
      <c r="R53" s="619"/>
      <c r="S53" s="504"/>
      <c r="T53" s="504"/>
    </row>
    <row r="54" customFormat="false" ht="12.75" hidden="false" customHeight="true" outlineLevel="0" collapsed="false">
      <c r="A54" s="603" t="n">
        <v>50</v>
      </c>
      <c r="B54" s="526" t="s">
        <v>371</v>
      </c>
      <c r="C54" s="674" t="n">
        <v>178</v>
      </c>
      <c r="D54" s="646"/>
      <c r="E54" s="675" t="n">
        <v>286</v>
      </c>
      <c r="F54" s="613"/>
      <c r="G54" s="676" t="n">
        <v>418</v>
      </c>
      <c r="H54" s="677"/>
      <c r="I54" s="675" t="n">
        <v>219</v>
      </c>
      <c r="J54" s="678"/>
      <c r="K54" s="676" t="n">
        <v>152</v>
      </c>
      <c r="L54" s="677"/>
      <c r="M54" s="507" t="n">
        <v>1253</v>
      </c>
      <c r="N54" s="508"/>
      <c r="O54" s="550" t="n">
        <v>1062</v>
      </c>
      <c r="P54" s="550" t="e">
        <f aca="false">#REF!</f>
        <v>#REF!</v>
      </c>
      <c r="R54" s="619"/>
      <c r="S54" s="504"/>
      <c r="T54" s="504"/>
    </row>
    <row r="55" customFormat="false" ht="12.75" hidden="false" customHeight="true" outlineLevel="0" collapsed="false">
      <c r="A55" s="603" t="n">
        <v>51</v>
      </c>
      <c r="B55" s="526" t="s">
        <v>372</v>
      </c>
      <c r="C55" s="674" t="n">
        <v>213</v>
      </c>
      <c r="D55" s="646"/>
      <c r="E55" s="675" t="n">
        <v>332</v>
      </c>
      <c r="F55" s="613"/>
      <c r="G55" s="676" t="n">
        <v>443</v>
      </c>
      <c r="H55" s="677"/>
      <c r="I55" s="675" t="n">
        <v>189</v>
      </c>
      <c r="J55" s="678"/>
      <c r="K55" s="676" t="n">
        <v>150</v>
      </c>
      <c r="L55" s="677"/>
      <c r="M55" s="507" t="n">
        <v>1327</v>
      </c>
      <c r="N55" s="508"/>
      <c r="O55" s="550" t="n">
        <v>1201</v>
      </c>
      <c r="P55" s="550" t="e">
        <f aca="false">#REF!</f>
        <v>#REF!</v>
      </c>
      <c r="R55" s="619"/>
      <c r="S55" s="504"/>
      <c r="T55" s="504"/>
    </row>
    <row r="56" customFormat="false" ht="12.75" hidden="false" customHeight="true" outlineLevel="0" collapsed="false">
      <c r="A56" s="614" t="n">
        <v>52</v>
      </c>
      <c r="B56" s="615" t="s">
        <v>373</v>
      </c>
      <c r="C56" s="680" t="n">
        <v>91</v>
      </c>
      <c r="D56" s="681"/>
      <c r="E56" s="682" t="n">
        <v>150</v>
      </c>
      <c r="F56" s="683"/>
      <c r="G56" s="684" t="n">
        <v>195</v>
      </c>
      <c r="H56" s="681"/>
      <c r="I56" s="682" t="n">
        <v>75</v>
      </c>
      <c r="J56" s="683"/>
      <c r="K56" s="684" t="n">
        <v>56</v>
      </c>
      <c r="L56" s="681"/>
      <c r="M56" s="516" t="n">
        <v>567</v>
      </c>
      <c r="N56" s="517"/>
      <c r="O56" s="550" t="n">
        <v>584</v>
      </c>
      <c r="P56" s="550" t="e">
        <f aca="false">#REF!</f>
        <v>#REF!</v>
      </c>
      <c r="R56" s="619"/>
      <c r="S56" s="504"/>
      <c r="T56" s="504"/>
    </row>
    <row r="57" customFormat="false" ht="9.75" hidden="false" customHeight="true" outlineLevel="0" collapsed="false">
      <c r="B57" s="504"/>
      <c r="C57" s="528"/>
      <c r="D57" s="493"/>
      <c r="E57" s="528"/>
      <c r="F57" s="493"/>
      <c r="G57" s="528"/>
      <c r="H57" s="493"/>
      <c r="I57" s="528"/>
      <c r="J57" s="493"/>
      <c r="K57" s="528"/>
      <c r="L57" s="493"/>
      <c r="M57" s="528"/>
      <c r="N57" s="638"/>
      <c r="R57" s="529"/>
      <c r="S57" s="504"/>
      <c r="T57" s="504"/>
    </row>
    <row r="58" customFormat="false" ht="9.75" hidden="false" customHeight="true" outlineLevel="0" collapsed="false"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638"/>
      <c r="R58" s="574"/>
      <c r="S58" s="504"/>
      <c r="T58" s="504"/>
    </row>
    <row r="59" customFormat="false" ht="41.25" hidden="false" customHeight="true" outlineLevel="0" collapsed="false">
      <c r="A59" s="666" t="s">
        <v>310</v>
      </c>
      <c r="B59" s="666"/>
      <c r="C59" s="490" t="s">
        <v>516</v>
      </c>
      <c r="D59" s="490"/>
      <c r="E59" s="655" t="s">
        <v>252</v>
      </c>
      <c r="F59" s="655"/>
      <c r="G59" s="490" t="s">
        <v>253</v>
      </c>
      <c r="H59" s="490"/>
      <c r="I59" s="655" t="s">
        <v>254</v>
      </c>
      <c r="J59" s="655"/>
      <c r="K59" s="490" t="s">
        <v>517</v>
      </c>
      <c r="L59" s="490"/>
      <c r="M59" s="668" t="s">
        <v>518</v>
      </c>
      <c r="N59" s="668"/>
      <c r="R59" s="504"/>
      <c r="S59" s="504"/>
      <c r="T59" s="504"/>
    </row>
    <row r="60" customFormat="false" ht="12.75" hidden="false" customHeight="true" outlineLevel="0" collapsed="false">
      <c r="A60" s="603" t="n">
        <v>53</v>
      </c>
      <c r="B60" s="526" t="s">
        <v>376</v>
      </c>
      <c r="C60" s="670" t="n">
        <v>93</v>
      </c>
      <c r="D60" s="672"/>
      <c r="E60" s="670" t="n">
        <v>147</v>
      </c>
      <c r="F60" s="673"/>
      <c r="G60" s="671" t="n">
        <v>276</v>
      </c>
      <c r="H60" s="672"/>
      <c r="I60" s="670" t="n">
        <v>149</v>
      </c>
      <c r="J60" s="673"/>
      <c r="K60" s="671" t="n">
        <v>54</v>
      </c>
      <c r="L60" s="672"/>
      <c r="M60" s="500" t="n">
        <v>719</v>
      </c>
      <c r="N60" s="501"/>
      <c r="O60" s="550" t="n">
        <v>682</v>
      </c>
      <c r="P60" s="550" t="n">
        <v>0</v>
      </c>
      <c r="R60" s="620"/>
      <c r="S60" s="504"/>
      <c r="T60" s="504"/>
    </row>
    <row r="61" customFormat="false" ht="12.75" hidden="false" customHeight="true" outlineLevel="0" collapsed="false">
      <c r="A61" s="603" t="n">
        <v>54</v>
      </c>
      <c r="B61" s="526" t="s">
        <v>377</v>
      </c>
      <c r="C61" s="675" t="n">
        <v>239</v>
      </c>
      <c r="D61" s="646"/>
      <c r="E61" s="675" t="n">
        <v>367</v>
      </c>
      <c r="F61" s="613"/>
      <c r="G61" s="676" t="n">
        <v>494</v>
      </c>
      <c r="H61" s="677"/>
      <c r="I61" s="675" t="n">
        <v>247</v>
      </c>
      <c r="J61" s="678"/>
      <c r="K61" s="676" t="n">
        <v>146</v>
      </c>
      <c r="L61" s="677"/>
      <c r="M61" s="507" t="n">
        <v>1493</v>
      </c>
      <c r="N61" s="508"/>
      <c r="O61" s="550" t="n">
        <v>1509</v>
      </c>
      <c r="P61" s="550" t="n">
        <v>0</v>
      </c>
      <c r="R61" s="620"/>
      <c r="S61" s="504"/>
      <c r="T61" s="504"/>
    </row>
    <row r="62" customFormat="false" ht="12.75" hidden="false" customHeight="true" outlineLevel="0" collapsed="false">
      <c r="A62" s="603" t="n">
        <v>55</v>
      </c>
      <c r="B62" s="526" t="s">
        <v>378</v>
      </c>
      <c r="C62" s="675" t="n">
        <v>76</v>
      </c>
      <c r="D62" s="646"/>
      <c r="E62" s="675" t="n">
        <v>120</v>
      </c>
      <c r="F62" s="613"/>
      <c r="G62" s="676" t="n">
        <v>208</v>
      </c>
      <c r="H62" s="677"/>
      <c r="I62" s="675" t="n">
        <v>101</v>
      </c>
      <c r="J62" s="678"/>
      <c r="K62" s="676" t="n">
        <v>69</v>
      </c>
      <c r="L62" s="677"/>
      <c r="M62" s="507" t="n">
        <v>574</v>
      </c>
      <c r="N62" s="508"/>
      <c r="O62" s="550" t="n">
        <v>575</v>
      </c>
      <c r="P62" s="550" t="n">
        <v>0</v>
      </c>
      <c r="R62" s="620"/>
      <c r="S62" s="504"/>
      <c r="T62" s="504"/>
    </row>
    <row r="63" customFormat="false" ht="12.75" hidden="false" customHeight="true" outlineLevel="0" collapsed="false">
      <c r="A63" s="603" t="n">
        <v>56</v>
      </c>
      <c r="B63" s="526" t="s">
        <v>379</v>
      </c>
      <c r="C63" s="675" t="n">
        <v>93</v>
      </c>
      <c r="D63" s="646"/>
      <c r="E63" s="675" t="n">
        <v>230</v>
      </c>
      <c r="F63" s="613"/>
      <c r="G63" s="676" t="n">
        <v>364</v>
      </c>
      <c r="H63" s="677"/>
      <c r="I63" s="675" t="n">
        <v>202</v>
      </c>
      <c r="J63" s="678"/>
      <c r="K63" s="676" t="n">
        <v>203</v>
      </c>
      <c r="L63" s="677"/>
      <c r="M63" s="507" t="n">
        <v>1092</v>
      </c>
      <c r="N63" s="508"/>
      <c r="O63" s="550" t="n">
        <v>985</v>
      </c>
      <c r="P63" s="550" t="n">
        <v>0</v>
      </c>
      <c r="R63" s="620"/>
      <c r="S63" s="504"/>
      <c r="T63" s="504"/>
    </row>
    <row r="64" customFormat="false" ht="12.75" hidden="false" customHeight="true" outlineLevel="0" collapsed="false">
      <c r="A64" s="603" t="n">
        <v>57</v>
      </c>
      <c r="B64" s="526" t="s">
        <v>380</v>
      </c>
      <c r="C64" s="675" t="n">
        <v>284</v>
      </c>
      <c r="D64" s="646"/>
      <c r="E64" s="675" t="n">
        <v>395</v>
      </c>
      <c r="F64" s="613"/>
      <c r="G64" s="676" t="n">
        <v>574</v>
      </c>
      <c r="H64" s="677"/>
      <c r="I64" s="675" t="n">
        <v>305</v>
      </c>
      <c r="J64" s="678"/>
      <c r="K64" s="676" t="n">
        <v>131</v>
      </c>
      <c r="L64" s="677"/>
      <c r="M64" s="507" t="n">
        <v>1689</v>
      </c>
      <c r="N64" s="508"/>
      <c r="O64" s="550" t="n">
        <v>1568</v>
      </c>
      <c r="P64" s="550" t="n">
        <v>0</v>
      </c>
      <c r="R64" s="620"/>
      <c r="S64" s="504"/>
      <c r="T64" s="504"/>
    </row>
    <row r="65" customFormat="false" ht="12.75" hidden="false" customHeight="true" outlineLevel="0" collapsed="false">
      <c r="A65" s="603" t="n">
        <v>58</v>
      </c>
      <c r="B65" s="526" t="s">
        <v>381</v>
      </c>
      <c r="C65" s="675" t="n">
        <v>107</v>
      </c>
      <c r="D65" s="646"/>
      <c r="E65" s="675" t="n">
        <v>179</v>
      </c>
      <c r="F65" s="613"/>
      <c r="G65" s="676" t="n">
        <v>277</v>
      </c>
      <c r="H65" s="677"/>
      <c r="I65" s="675" t="n">
        <v>154</v>
      </c>
      <c r="J65" s="678"/>
      <c r="K65" s="676" t="n">
        <v>80</v>
      </c>
      <c r="L65" s="677"/>
      <c r="M65" s="507" t="n">
        <v>797</v>
      </c>
      <c r="N65" s="508"/>
      <c r="O65" s="550" t="n">
        <v>717</v>
      </c>
      <c r="P65" s="550" t="n">
        <v>0</v>
      </c>
      <c r="R65" s="620"/>
      <c r="S65" s="504"/>
      <c r="T65" s="504"/>
    </row>
    <row r="66" customFormat="false" ht="12.75" hidden="false" customHeight="true" outlineLevel="0" collapsed="false">
      <c r="A66" s="603" t="n">
        <v>59</v>
      </c>
      <c r="B66" s="526" t="s">
        <v>382</v>
      </c>
      <c r="C66" s="675" t="n">
        <v>1749</v>
      </c>
      <c r="D66" s="677"/>
      <c r="E66" s="675" t="n">
        <v>2552</v>
      </c>
      <c r="F66" s="678"/>
      <c r="G66" s="676" t="n">
        <v>3428</v>
      </c>
      <c r="H66" s="677"/>
      <c r="I66" s="675" t="n">
        <v>1739</v>
      </c>
      <c r="J66" s="678"/>
      <c r="K66" s="676" t="n">
        <v>1408</v>
      </c>
      <c r="L66" s="677"/>
      <c r="M66" s="507" t="n">
        <v>10876</v>
      </c>
      <c r="N66" s="508"/>
      <c r="O66" s="550" t="n">
        <v>10604</v>
      </c>
      <c r="P66" s="550" t="n">
        <v>0</v>
      </c>
      <c r="R66" s="620"/>
      <c r="S66" s="504"/>
      <c r="T66" s="504"/>
    </row>
    <row r="67" customFormat="false" ht="12.75" hidden="false" customHeight="true" outlineLevel="0" collapsed="false">
      <c r="A67" s="603" t="n">
        <v>60</v>
      </c>
      <c r="B67" s="526" t="s">
        <v>383</v>
      </c>
      <c r="C67" s="675" t="n">
        <v>158</v>
      </c>
      <c r="D67" s="646"/>
      <c r="E67" s="675" t="n">
        <v>312</v>
      </c>
      <c r="F67" s="613"/>
      <c r="G67" s="676" t="n">
        <v>510</v>
      </c>
      <c r="H67" s="677"/>
      <c r="I67" s="675" t="n">
        <v>309</v>
      </c>
      <c r="J67" s="678"/>
      <c r="K67" s="676" t="n">
        <v>250</v>
      </c>
      <c r="L67" s="677"/>
      <c r="M67" s="507" t="n">
        <v>1539</v>
      </c>
      <c r="N67" s="508"/>
      <c r="O67" s="550" t="n">
        <v>1590</v>
      </c>
      <c r="P67" s="550" t="n">
        <v>0</v>
      </c>
      <c r="R67" s="620"/>
      <c r="S67" s="504"/>
      <c r="T67" s="504"/>
    </row>
    <row r="68" customFormat="false" ht="12.75" hidden="false" customHeight="true" outlineLevel="0" collapsed="false">
      <c r="A68" s="603" t="n">
        <v>61</v>
      </c>
      <c r="B68" s="526" t="s">
        <v>384</v>
      </c>
      <c r="C68" s="675" t="n">
        <v>125</v>
      </c>
      <c r="D68" s="677"/>
      <c r="E68" s="675" t="n">
        <v>222</v>
      </c>
      <c r="F68" s="678"/>
      <c r="G68" s="676" t="n">
        <v>319</v>
      </c>
      <c r="H68" s="677"/>
      <c r="I68" s="675" t="n">
        <v>172</v>
      </c>
      <c r="J68" s="678"/>
      <c r="K68" s="676" t="n">
        <v>111</v>
      </c>
      <c r="L68" s="677"/>
      <c r="M68" s="507" t="n">
        <v>949</v>
      </c>
      <c r="N68" s="508"/>
      <c r="O68" s="550" t="n">
        <v>911</v>
      </c>
      <c r="P68" s="550" t="n">
        <v>0</v>
      </c>
      <c r="R68" s="620"/>
      <c r="S68" s="504"/>
      <c r="T68" s="504"/>
    </row>
    <row r="69" customFormat="false" ht="12.75" hidden="false" customHeight="true" outlineLevel="0" collapsed="false">
      <c r="A69" s="603" t="n">
        <v>62</v>
      </c>
      <c r="B69" s="526" t="s">
        <v>385</v>
      </c>
      <c r="C69" s="675" t="n">
        <v>907</v>
      </c>
      <c r="D69" s="646"/>
      <c r="E69" s="675" t="n">
        <v>1246</v>
      </c>
      <c r="F69" s="613"/>
      <c r="G69" s="676" t="n">
        <v>1867</v>
      </c>
      <c r="H69" s="677"/>
      <c r="I69" s="675" t="n">
        <v>841</v>
      </c>
      <c r="J69" s="678"/>
      <c r="K69" s="676" t="n">
        <v>551</v>
      </c>
      <c r="L69" s="677"/>
      <c r="M69" s="507" t="n">
        <v>5412</v>
      </c>
      <c r="N69" s="508"/>
      <c r="O69" s="550" t="n">
        <v>5279</v>
      </c>
      <c r="P69" s="550" t="n">
        <v>0</v>
      </c>
      <c r="R69" s="620"/>
      <c r="S69" s="504"/>
      <c r="T69" s="504"/>
    </row>
    <row r="70" customFormat="false" ht="12.75" hidden="false" customHeight="true" outlineLevel="0" collapsed="false">
      <c r="A70" s="603" t="n">
        <v>63</v>
      </c>
      <c r="B70" s="526" t="s">
        <v>386</v>
      </c>
      <c r="C70" s="675" t="n">
        <v>121</v>
      </c>
      <c r="D70" s="646"/>
      <c r="E70" s="675" t="n">
        <v>143</v>
      </c>
      <c r="F70" s="613"/>
      <c r="G70" s="676" t="n">
        <v>222</v>
      </c>
      <c r="H70" s="677"/>
      <c r="I70" s="675" t="n">
        <v>160</v>
      </c>
      <c r="J70" s="678"/>
      <c r="K70" s="676" t="n">
        <v>151</v>
      </c>
      <c r="L70" s="677"/>
      <c r="M70" s="507" t="n">
        <v>797</v>
      </c>
      <c r="N70" s="508"/>
      <c r="O70" s="550" t="n">
        <v>759</v>
      </c>
      <c r="P70" s="550" t="n">
        <v>0</v>
      </c>
      <c r="R70" s="620"/>
      <c r="S70" s="504"/>
      <c r="T70" s="504"/>
    </row>
    <row r="71" customFormat="false" ht="12.75" hidden="false" customHeight="true" outlineLevel="0" collapsed="false">
      <c r="A71" s="603" t="n">
        <v>64</v>
      </c>
      <c r="B71" s="526" t="s">
        <v>387</v>
      </c>
      <c r="C71" s="675" t="n">
        <v>168</v>
      </c>
      <c r="D71" s="646"/>
      <c r="E71" s="675" t="n">
        <v>275</v>
      </c>
      <c r="F71" s="613"/>
      <c r="G71" s="676" t="n">
        <v>399</v>
      </c>
      <c r="H71" s="677"/>
      <c r="I71" s="675" t="n">
        <v>164</v>
      </c>
      <c r="J71" s="678"/>
      <c r="K71" s="676" t="n">
        <v>188</v>
      </c>
      <c r="L71" s="677"/>
      <c r="M71" s="507" t="n">
        <v>1194</v>
      </c>
      <c r="N71" s="508"/>
      <c r="O71" s="550" t="n">
        <v>1154</v>
      </c>
      <c r="P71" s="550" t="n">
        <v>0</v>
      </c>
      <c r="R71" s="620"/>
      <c r="S71" s="504"/>
      <c r="T71" s="504"/>
    </row>
    <row r="72" customFormat="false" ht="12.75" hidden="false" customHeight="true" outlineLevel="0" collapsed="false">
      <c r="A72" s="603" t="n">
        <v>65</v>
      </c>
      <c r="B72" s="526" t="s">
        <v>388</v>
      </c>
      <c r="C72" s="675" t="n">
        <v>63</v>
      </c>
      <c r="D72" s="677"/>
      <c r="E72" s="675" t="n">
        <v>112</v>
      </c>
      <c r="F72" s="678"/>
      <c r="G72" s="676" t="n">
        <v>183</v>
      </c>
      <c r="H72" s="677"/>
      <c r="I72" s="675" t="n">
        <v>67</v>
      </c>
      <c r="J72" s="678"/>
      <c r="K72" s="676" t="n">
        <v>41</v>
      </c>
      <c r="L72" s="677"/>
      <c r="M72" s="507" t="n">
        <v>466</v>
      </c>
      <c r="N72" s="508"/>
      <c r="O72" s="550" t="n">
        <v>475</v>
      </c>
      <c r="P72" s="550" t="n">
        <v>0</v>
      </c>
      <c r="R72" s="620"/>
      <c r="S72" s="504"/>
      <c r="T72" s="504"/>
    </row>
    <row r="73" customFormat="false" ht="12.75" hidden="false" customHeight="true" outlineLevel="0" collapsed="false">
      <c r="A73" s="603" t="n">
        <v>66</v>
      </c>
      <c r="B73" s="526" t="s">
        <v>389</v>
      </c>
      <c r="C73" s="675" t="n">
        <v>109</v>
      </c>
      <c r="D73" s="677" t="s">
        <v>322</v>
      </c>
      <c r="E73" s="675" t="n">
        <v>205</v>
      </c>
      <c r="F73" s="678" t="s">
        <v>322</v>
      </c>
      <c r="G73" s="676" t="n">
        <v>277</v>
      </c>
      <c r="H73" s="677" t="s">
        <v>322</v>
      </c>
      <c r="I73" s="675" t="n">
        <v>117</v>
      </c>
      <c r="J73" s="678" t="s">
        <v>322</v>
      </c>
      <c r="K73" s="676" t="n">
        <v>56</v>
      </c>
      <c r="L73" s="677" t="s">
        <v>322</v>
      </c>
      <c r="M73" s="507" t="n">
        <v>764</v>
      </c>
      <c r="N73" s="508"/>
      <c r="O73" s="550" t="n">
        <v>732</v>
      </c>
      <c r="P73" s="550" t="n">
        <v>0</v>
      </c>
      <c r="R73" s="620"/>
      <c r="S73" s="504"/>
      <c r="T73" s="504"/>
    </row>
    <row r="74" customFormat="false" ht="12.75" hidden="false" customHeight="true" outlineLevel="0" collapsed="false">
      <c r="A74" s="603" t="n">
        <v>67</v>
      </c>
      <c r="B74" s="526" t="s">
        <v>390</v>
      </c>
      <c r="C74" s="675" t="n">
        <v>415</v>
      </c>
      <c r="D74" s="677"/>
      <c r="E74" s="675" t="n">
        <v>583</v>
      </c>
      <c r="F74" s="678"/>
      <c r="G74" s="676" t="n">
        <v>831</v>
      </c>
      <c r="H74" s="677"/>
      <c r="I74" s="675" t="n">
        <v>538</v>
      </c>
      <c r="J74" s="678"/>
      <c r="K74" s="676" t="n">
        <v>351</v>
      </c>
      <c r="L74" s="677"/>
      <c r="M74" s="507" t="n">
        <v>2718</v>
      </c>
      <c r="N74" s="508"/>
      <c r="O74" s="550" t="n">
        <v>2599</v>
      </c>
      <c r="P74" s="550" t="n">
        <v>0</v>
      </c>
      <c r="R74" s="620"/>
      <c r="S74" s="504"/>
      <c r="T74" s="504"/>
    </row>
    <row r="75" customFormat="false" ht="12.75" hidden="false" customHeight="true" outlineLevel="0" collapsed="false">
      <c r="A75" s="603" t="n">
        <v>68</v>
      </c>
      <c r="B75" s="526" t="s">
        <v>391</v>
      </c>
      <c r="C75" s="675" t="n">
        <v>256</v>
      </c>
      <c r="D75" s="646"/>
      <c r="E75" s="675" t="n">
        <v>384</v>
      </c>
      <c r="F75" s="613"/>
      <c r="G75" s="676" t="n">
        <v>508</v>
      </c>
      <c r="H75" s="677"/>
      <c r="I75" s="675" t="n">
        <v>234</v>
      </c>
      <c r="J75" s="678"/>
      <c r="K75" s="676" t="n">
        <v>20</v>
      </c>
      <c r="L75" s="677"/>
      <c r="M75" s="507" t="n">
        <v>1402</v>
      </c>
      <c r="N75" s="508"/>
      <c r="O75" s="550" t="n">
        <v>1502</v>
      </c>
      <c r="P75" s="550" t="n">
        <v>0</v>
      </c>
      <c r="R75" s="620"/>
      <c r="S75" s="504"/>
      <c r="T75" s="504"/>
    </row>
    <row r="76" customFormat="false" ht="12.75" hidden="false" customHeight="true" outlineLevel="0" collapsed="false">
      <c r="A76" s="603" t="n">
        <v>69</v>
      </c>
      <c r="B76" s="526" t="s">
        <v>392</v>
      </c>
      <c r="C76" s="675" t="n">
        <v>395</v>
      </c>
      <c r="D76" s="646"/>
      <c r="E76" s="675" t="n">
        <v>583</v>
      </c>
      <c r="F76" s="613"/>
      <c r="G76" s="676" t="n">
        <v>881</v>
      </c>
      <c r="H76" s="677"/>
      <c r="I76" s="675" t="n">
        <v>591</v>
      </c>
      <c r="J76" s="678"/>
      <c r="K76" s="676" t="n">
        <v>233</v>
      </c>
      <c r="L76" s="677"/>
      <c r="M76" s="507" t="n">
        <v>2683</v>
      </c>
      <c r="N76" s="508"/>
      <c r="O76" s="550" t="n">
        <v>2771</v>
      </c>
      <c r="P76" s="550" t="n">
        <v>0</v>
      </c>
      <c r="R76" s="620"/>
      <c r="S76" s="504"/>
      <c r="T76" s="504"/>
    </row>
    <row r="77" customFormat="false" ht="12.75" hidden="false" customHeight="true" outlineLevel="0" collapsed="false">
      <c r="A77" s="603" t="n">
        <v>70</v>
      </c>
      <c r="B77" s="526" t="s">
        <v>393</v>
      </c>
      <c r="C77" s="675" t="n">
        <v>83</v>
      </c>
      <c r="D77" s="646"/>
      <c r="E77" s="675" t="n">
        <v>142</v>
      </c>
      <c r="F77" s="613"/>
      <c r="G77" s="676" t="n">
        <v>199</v>
      </c>
      <c r="H77" s="677"/>
      <c r="I77" s="675" t="n">
        <v>97</v>
      </c>
      <c r="J77" s="678"/>
      <c r="K77" s="676" t="n">
        <v>78</v>
      </c>
      <c r="L77" s="677"/>
      <c r="M77" s="507" t="n">
        <v>599</v>
      </c>
      <c r="N77" s="508"/>
      <c r="O77" s="550" t="n">
        <v>589</v>
      </c>
      <c r="P77" s="550" t="n">
        <v>0</v>
      </c>
      <c r="R77" s="620"/>
      <c r="S77" s="504"/>
      <c r="T77" s="504"/>
    </row>
    <row r="78" customFormat="false" ht="12.75" hidden="false" customHeight="true" outlineLevel="0" collapsed="false">
      <c r="A78" s="603" t="n">
        <v>71</v>
      </c>
      <c r="B78" s="526" t="s">
        <v>394</v>
      </c>
      <c r="C78" s="675" t="n">
        <v>135</v>
      </c>
      <c r="D78" s="646"/>
      <c r="E78" s="675" t="n">
        <v>236</v>
      </c>
      <c r="F78" s="613"/>
      <c r="G78" s="676" t="n">
        <v>321</v>
      </c>
      <c r="H78" s="677"/>
      <c r="I78" s="675" t="n">
        <v>171</v>
      </c>
      <c r="J78" s="678"/>
      <c r="K78" s="676" t="n">
        <v>114</v>
      </c>
      <c r="L78" s="677"/>
      <c r="M78" s="507" t="n">
        <v>977</v>
      </c>
      <c r="N78" s="508"/>
      <c r="O78" s="550" t="n">
        <v>948</v>
      </c>
      <c r="P78" s="550" t="n">
        <v>0</v>
      </c>
      <c r="R78" s="620"/>
      <c r="S78" s="504"/>
      <c r="T78" s="504"/>
    </row>
    <row r="79" customFormat="false" ht="12.75" hidden="false" customHeight="true" outlineLevel="0" collapsed="false">
      <c r="A79" s="603" t="n">
        <v>72</v>
      </c>
      <c r="B79" s="526" t="s">
        <v>395</v>
      </c>
      <c r="C79" s="675" t="n">
        <v>165</v>
      </c>
      <c r="D79" s="646"/>
      <c r="E79" s="675" t="n">
        <v>256</v>
      </c>
      <c r="F79" s="613"/>
      <c r="G79" s="676" t="n">
        <v>395</v>
      </c>
      <c r="H79" s="677"/>
      <c r="I79" s="675" t="n">
        <v>183</v>
      </c>
      <c r="J79" s="678"/>
      <c r="K79" s="676" t="n">
        <v>120</v>
      </c>
      <c r="L79" s="677"/>
      <c r="M79" s="507" t="n">
        <v>1119</v>
      </c>
      <c r="N79" s="508"/>
      <c r="O79" s="550" t="n">
        <v>1088</v>
      </c>
      <c r="P79" s="550" t="n">
        <v>0</v>
      </c>
      <c r="R79" s="620"/>
      <c r="S79" s="504"/>
      <c r="T79" s="504"/>
    </row>
    <row r="80" customFormat="false" ht="12.75" hidden="false" customHeight="true" outlineLevel="0" collapsed="false">
      <c r="A80" s="603" t="n">
        <v>73</v>
      </c>
      <c r="B80" s="526" t="s">
        <v>396</v>
      </c>
      <c r="C80" s="675" t="n">
        <v>119</v>
      </c>
      <c r="D80" s="646"/>
      <c r="E80" s="675" t="n">
        <v>220</v>
      </c>
      <c r="F80" s="613"/>
      <c r="G80" s="676" t="n">
        <v>316</v>
      </c>
      <c r="H80" s="677"/>
      <c r="I80" s="675" t="n">
        <v>216</v>
      </c>
      <c r="J80" s="678"/>
      <c r="K80" s="676" t="n">
        <v>95</v>
      </c>
      <c r="L80" s="677"/>
      <c r="M80" s="507" t="n">
        <v>966</v>
      </c>
      <c r="N80" s="508"/>
      <c r="O80" s="550" t="n">
        <v>915</v>
      </c>
      <c r="P80" s="550" t="n">
        <v>0</v>
      </c>
      <c r="R80" s="620"/>
      <c r="S80" s="504"/>
      <c r="T80" s="504"/>
    </row>
    <row r="81" customFormat="false" ht="12.75" hidden="false" customHeight="true" outlineLevel="0" collapsed="false">
      <c r="A81" s="603" t="n">
        <v>74</v>
      </c>
      <c r="B81" s="526" t="s">
        <v>397</v>
      </c>
      <c r="C81" s="675" t="n">
        <v>134</v>
      </c>
      <c r="D81" s="646"/>
      <c r="E81" s="675" t="n">
        <v>185</v>
      </c>
      <c r="F81" s="613"/>
      <c r="G81" s="676" t="n">
        <v>263</v>
      </c>
      <c r="H81" s="677"/>
      <c r="I81" s="675" t="n">
        <v>168</v>
      </c>
      <c r="J81" s="678"/>
      <c r="K81" s="676" t="n">
        <v>76</v>
      </c>
      <c r="L81" s="677"/>
      <c r="M81" s="507" t="n">
        <v>826</v>
      </c>
      <c r="N81" s="508"/>
      <c r="O81" s="550" t="n">
        <v>844</v>
      </c>
      <c r="P81" s="550" t="n">
        <v>0</v>
      </c>
      <c r="R81" s="620"/>
      <c r="S81" s="504"/>
      <c r="T81" s="504"/>
    </row>
    <row r="82" customFormat="false" ht="12.75" hidden="false" customHeight="true" outlineLevel="0" collapsed="false">
      <c r="A82" s="603" t="n">
        <v>75</v>
      </c>
      <c r="B82" s="526" t="s">
        <v>398</v>
      </c>
      <c r="C82" s="675" t="n">
        <v>507</v>
      </c>
      <c r="D82" s="646"/>
      <c r="E82" s="675" t="n">
        <v>666</v>
      </c>
      <c r="F82" s="613"/>
      <c r="G82" s="676" t="n">
        <v>1335</v>
      </c>
      <c r="H82" s="677"/>
      <c r="I82" s="675" t="n">
        <v>1420</v>
      </c>
      <c r="J82" s="678"/>
      <c r="K82" s="676" t="n">
        <v>1462</v>
      </c>
      <c r="L82" s="677"/>
      <c r="M82" s="507" t="n">
        <v>5390</v>
      </c>
      <c r="N82" s="508"/>
      <c r="O82" s="550" t="n">
        <v>5464</v>
      </c>
      <c r="P82" s="550" t="n">
        <v>0</v>
      </c>
      <c r="R82" s="620"/>
      <c r="S82" s="504"/>
      <c r="T82" s="504"/>
    </row>
    <row r="83" customFormat="false" ht="12.75" hidden="false" customHeight="true" outlineLevel="0" collapsed="false">
      <c r="A83" s="603" t="n">
        <v>76</v>
      </c>
      <c r="B83" s="526" t="s">
        <v>399</v>
      </c>
      <c r="C83" s="675" t="n">
        <v>506</v>
      </c>
      <c r="D83" s="677"/>
      <c r="E83" s="675" t="n">
        <v>850</v>
      </c>
      <c r="F83" s="678"/>
      <c r="G83" s="676" t="n">
        <v>1243</v>
      </c>
      <c r="H83" s="677"/>
      <c r="I83" s="675" t="n">
        <v>613</v>
      </c>
      <c r="J83" s="678"/>
      <c r="K83" s="676" t="n">
        <v>303</v>
      </c>
      <c r="L83" s="677"/>
      <c r="M83" s="507" t="n">
        <v>3515</v>
      </c>
      <c r="N83" s="508"/>
      <c r="O83" s="550" t="n">
        <v>3588</v>
      </c>
      <c r="P83" s="550" t="n">
        <v>0</v>
      </c>
      <c r="R83" s="620"/>
      <c r="S83" s="504"/>
      <c r="T83" s="504"/>
    </row>
    <row r="84" customFormat="false" ht="12.75" hidden="false" customHeight="true" outlineLevel="0" collapsed="false">
      <c r="A84" s="603" t="n">
        <v>77</v>
      </c>
      <c r="B84" s="526" t="s">
        <v>400</v>
      </c>
      <c r="C84" s="675" t="n">
        <v>444</v>
      </c>
      <c r="D84" s="646"/>
      <c r="E84" s="675" t="n">
        <v>568</v>
      </c>
      <c r="F84" s="613"/>
      <c r="G84" s="676" t="n">
        <v>897</v>
      </c>
      <c r="H84" s="677"/>
      <c r="I84" s="675" t="n">
        <v>451</v>
      </c>
      <c r="J84" s="678"/>
      <c r="K84" s="676" t="n">
        <v>267</v>
      </c>
      <c r="L84" s="677"/>
      <c r="M84" s="507" t="n">
        <v>2627</v>
      </c>
      <c r="N84" s="508"/>
      <c r="O84" s="550" t="n">
        <v>2595</v>
      </c>
      <c r="P84" s="550" t="n">
        <v>0</v>
      </c>
      <c r="R84" s="620"/>
      <c r="S84" s="504"/>
      <c r="T84" s="504"/>
    </row>
    <row r="85" customFormat="false" ht="12.75" hidden="false" customHeight="true" outlineLevel="0" collapsed="false">
      <c r="A85" s="603" t="n">
        <v>78</v>
      </c>
      <c r="B85" s="526" t="s">
        <v>401</v>
      </c>
      <c r="C85" s="675" t="n">
        <v>233</v>
      </c>
      <c r="D85" s="646"/>
      <c r="E85" s="675" t="n">
        <v>415</v>
      </c>
      <c r="F85" s="613"/>
      <c r="G85" s="676" t="n">
        <v>644</v>
      </c>
      <c r="H85" s="677"/>
      <c r="I85" s="675" t="n">
        <v>376</v>
      </c>
      <c r="J85" s="678"/>
      <c r="K85" s="676" t="n">
        <v>305</v>
      </c>
      <c r="L85" s="677"/>
      <c r="M85" s="507" t="n">
        <v>1973</v>
      </c>
      <c r="N85" s="508"/>
      <c r="O85" s="550" t="n">
        <v>1902</v>
      </c>
      <c r="P85" s="550" t="n">
        <v>0</v>
      </c>
      <c r="R85" s="620"/>
      <c r="S85" s="504"/>
      <c r="T85" s="504"/>
    </row>
    <row r="86" customFormat="false" ht="12.75" hidden="false" customHeight="true" outlineLevel="0" collapsed="false">
      <c r="A86" s="603" t="n">
        <v>79</v>
      </c>
      <c r="B86" s="526" t="s">
        <v>402</v>
      </c>
      <c r="C86" s="675" t="n">
        <v>101</v>
      </c>
      <c r="D86" s="677"/>
      <c r="E86" s="675" t="n">
        <v>136</v>
      </c>
      <c r="F86" s="678" t="s">
        <v>322</v>
      </c>
      <c r="G86" s="676" t="n">
        <v>232</v>
      </c>
      <c r="H86" s="677" t="s">
        <v>322</v>
      </c>
      <c r="I86" s="675" t="n">
        <v>123</v>
      </c>
      <c r="J86" s="678" t="s">
        <v>322</v>
      </c>
      <c r="K86" s="676" t="n">
        <v>136</v>
      </c>
      <c r="L86" s="677" t="s">
        <v>322</v>
      </c>
      <c r="M86" s="507" t="n">
        <v>728</v>
      </c>
      <c r="N86" s="508"/>
      <c r="O86" s="550" t="n">
        <v>709</v>
      </c>
      <c r="P86" s="550" t="n">
        <v>0</v>
      </c>
      <c r="R86" s="620"/>
      <c r="S86" s="504"/>
      <c r="T86" s="504"/>
    </row>
    <row r="87" customFormat="false" ht="12.75" hidden="false" customHeight="true" outlineLevel="0" collapsed="false">
      <c r="A87" s="603" t="n">
        <v>80</v>
      </c>
      <c r="B87" s="526" t="s">
        <v>403</v>
      </c>
      <c r="C87" s="675" t="n">
        <v>183</v>
      </c>
      <c r="D87" s="646"/>
      <c r="E87" s="675" t="n">
        <v>298</v>
      </c>
      <c r="F87" s="613"/>
      <c r="G87" s="676" t="n">
        <v>485</v>
      </c>
      <c r="H87" s="677"/>
      <c r="I87" s="675" t="n">
        <v>250</v>
      </c>
      <c r="J87" s="678"/>
      <c r="K87" s="676" t="n">
        <v>222</v>
      </c>
      <c r="L87" s="677"/>
      <c r="M87" s="507" t="n">
        <v>1438</v>
      </c>
      <c r="N87" s="508"/>
      <c r="O87" s="550" t="n">
        <v>1399</v>
      </c>
      <c r="P87" s="550" t="n">
        <v>0</v>
      </c>
      <c r="R87" s="620"/>
      <c r="S87" s="504"/>
      <c r="T87" s="504"/>
    </row>
    <row r="88" customFormat="false" ht="12.75" hidden="false" customHeight="true" outlineLevel="0" collapsed="false">
      <c r="A88" s="603" t="n">
        <v>81</v>
      </c>
      <c r="B88" s="526" t="s">
        <v>404</v>
      </c>
      <c r="C88" s="675" t="n">
        <v>93</v>
      </c>
      <c r="D88" s="677"/>
      <c r="E88" s="675" t="n">
        <v>203</v>
      </c>
      <c r="F88" s="678"/>
      <c r="G88" s="676" t="n">
        <v>264</v>
      </c>
      <c r="H88" s="677"/>
      <c r="I88" s="675" t="n">
        <v>155</v>
      </c>
      <c r="J88" s="678"/>
      <c r="K88" s="676" t="n">
        <v>89</v>
      </c>
      <c r="L88" s="677"/>
      <c r="M88" s="507" t="n">
        <v>804</v>
      </c>
      <c r="N88" s="508"/>
      <c r="O88" s="550" t="n">
        <v>870</v>
      </c>
      <c r="P88" s="550" t="n">
        <v>0</v>
      </c>
      <c r="R88" s="620"/>
      <c r="S88" s="504"/>
      <c r="T88" s="504"/>
    </row>
    <row r="89" customFormat="false" ht="12.75" hidden="false" customHeight="true" outlineLevel="0" collapsed="false">
      <c r="A89" s="603" t="n">
        <v>82</v>
      </c>
      <c r="B89" s="526" t="s">
        <v>405</v>
      </c>
      <c r="C89" s="675" t="n">
        <v>73</v>
      </c>
      <c r="D89" s="646"/>
      <c r="E89" s="675" t="n">
        <v>102</v>
      </c>
      <c r="F89" s="613"/>
      <c r="G89" s="676" t="n">
        <v>170</v>
      </c>
      <c r="H89" s="677"/>
      <c r="I89" s="675" t="n">
        <v>100</v>
      </c>
      <c r="J89" s="678"/>
      <c r="K89" s="676" t="n">
        <v>40</v>
      </c>
      <c r="L89" s="677"/>
      <c r="M89" s="507" t="n">
        <v>485</v>
      </c>
      <c r="N89" s="508"/>
      <c r="O89" s="550" t="n">
        <v>396</v>
      </c>
      <c r="P89" s="550" t="n">
        <v>0</v>
      </c>
      <c r="R89" s="620"/>
      <c r="S89" s="504"/>
      <c r="T89" s="504"/>
    </row>
    <row r="90" customFormat="false" ht="12.75" hidden="false" customHeight="true" outlineLevel="0" collapsed="false">
      <c r="A90" s="603" t="n">
        <v>83</v>
      </c>
      <c r="B90" s="526" t="s">
        <v>406</v>
      </c>
      <c r="C90" s="675" t="n">
        <v>170</v>
      </c>
      <c r="D90" s="646"/>
      <c r="E90" s="675" t="n">
        <v>228</v>
      </c>
      <c r="F90" s="613"/>
      <c r="G90" s="676" t="n">
        <v>348</v>
      </c>
      <c r="H90" s="677"/>
      <c r="I90" s="675" t="n">
        <v>185</v>
      </c>
      <c r="J90" s="678"/>
      <c r="K90" s="676" t="n">
        <v>134</v>
      </c>
      <c r="L90" s="677"/>
      <c r="M90" s="507" t="n">
        <v>1065</v>
      </c>
      <c r="N90" s="508"/>
      <c r="O90" s="550" t="n">
        <v>995</v>
      </c>
      <c r="P90" s="550" t="n">
        <v>0</v>
      </c>
      <c r="R90" s="620"/>
      <c r="S90" s="504"/>
      <c r="T90" s="504"/>
    </row>
    <row r="91" customFormat="false" ht="12.75" hidden="false" customHeight="true" outlineLevel="0" collapsed="false">
      <c r="A91" s="603" t="n">
        <v>84</v>
      </c>
      <c r="B91" s="526" t="s">
        <v>407</v>
      </c>
      <c r="C91" s="675" t="n">
        <v>128</v>
      </c>
      <c r="D91" s="646"/>
      <c r="E91" s="675" t="n">
        <v>218</v>
      </c>
      <c r="F91" s="613"/>
      <c r="G91" s="676" t="n">
        <v>366</v>
      </c>
      <c r="H91" s="677"/>
      <c r="I91" s="675" t="n">
        <v>135</v>
      </c>
      <c r="J91" s="678"/>
      <c r="K91" s="676" t="n">
        <v>143</v>
      </c>
      <c r="L91" s="677"/>
      <c r="M91" s="507" t="n">
        <v>990</v>
      </c>
      <c r="N91" s="508"/>
      <c r="O91" s="550" t="n">
        <v>1032</v>
      </c>
      <c r="P91" s="550" t="n">
        <v>0</v>
      </c>
      <c r="R91" s="620"/>
      <c r="S91" s="504"/>
      <c r="T91" s="504"/>
    </row>
    <row r="92" customFormat="false" ht="12.75" hidden="false" customHeight="true" outlineLevel="0" collapsed="false">
      <c r="A92" s="603" t="n">
        <v>85</v>
      </c>
      <c r="B92" s="526" t="s">
        <v>408</v>
      </c>
      <c r="C92" s="675" t="n">
        <v>132</v>
      </c>
      <c r="D92" s="646"/>
      <c r="E92" s="675" t="n">
        <v>216</v>
      </c>
      <c r="F92" s="613"/>
      <c r="G92" s="676" t="n">
        <v>327</v>
      </c>
      <c r="H92" s="677"/>
      <c r="I92" s="675" t="n">
        <v>149</v>
      </c>
      <c r="J92" s="678"/>
      <c r="K92" s="676" t="n">
        <v>107</v>
      </c>
      <c r="L92" s="677"/>
      <c r="M92" s="507" t="n">
        <v>931</v>
      </c>
      <c r="N92" s="508"/>
      <c r="O92" s="550" t="n">
        <v>904</v>
      </c>
      <c r="P92" s="550" t="n">
        <v>0</v>
      </c>
      <c r="R92" s="620"/>
      <c r="S92" s="504"/>
      <c r="T92" s="504"/>
    </row>
    <row r="93" customFormat="false" ht="12.75" hidden="false" customHeight="true" outlineLevel="0" collapsed="false">
      <c r="A93" s="603" t="n">
        <v>86</v>
      </c>
      <c r="B93" s="526" t="s">
        <v>409</v>
      </c>
      <c r="C93" s="675" t="n">
        <v>120</v>
      </c>
      <c r="D93" s="677"/>
      <c r="E93" s="675" t="n">
        <v>211</v>
      </c>
      <c r="F93" s="678"/>
      <c r="G93" s="676" t="n">
        <v>344</v>
      </c>
      <c r="H93" s="677"/>
      <c r="I93" s="675" t="n">
        <v>223</v>
      </c>
      <c r="J93" s="678"/>
      <c r="K93" s="676" t="n">
        <v>207</v>
      </c>
      <c r="L93" s="677" t="s">
        <v>322</v>
      </c>
      <c r="M93" s="507" t="n">
        <v>1105</v>
      </c>
      <c r="N93" s="508"/>
      <c r="O93" s="550" t="n">
        <v>1041</v>
      </c>
      <c r="P93" s="550" t="n">
        <v>0</v>
      </c>
      <c r="R93" s="620"/>
      <c r="S93" s="504"/>
      <c r="T93" s="504"/>
    </row>
    <row r="94" customFormat="false" ht="12.75" hidden="false" customHeight="true" outlineLevel="0" collapsed="false">
      <c r="A94" s="603" t="n">
        <v>87</v>
      </c>
      <c r="B94" s="526" t="s">
        <v>410</v>
      </c>
      <c r="C94" s="675" t="n">
        <v>75</v>
      </c>
      <c r="D94" s="677"/>
      <c r="E94" s="675" t="n">
        <v>141</v>
      </c>
      <c r="F94" s="678"/>
      <c r="G94" s="676" t="n">
        <v>215</v>
      </c>
      <c r="H94" s="677"/>
      <c r="I94" s="675" t="n">
        <v>138</v>
      </c>
      <c r="J94" s="678"/>
      <c r="K94" s="676" t="n">
        <v>65</v>
      </c>
      <c r="L94" s="677"/>
      <c r="M94" s="507" t="n">
        <v>634</v>
      </c>
      <c r="N94" s="508"/>
      <c r="O94" s="550" t="n">
        <v>596</v>
      </c>
      <c r="P94" s="550" t="n">
        <v>0</v>
      </c>
      <c r="R94" s="620"/>
      <c r="S94" s="504"/>
      <c r="T94" s="504"/>
    </row>
    <row r="95" customFormat="false" ht="12.75" hidden="false" customHeight="true" outlineLevel="0" collapsed="false">
      <c r="A95" s="603" t="n">
        <v>88</v>
      </c>
      <c r="B95" s="526" t="s">
        <v>411</v>
      </c>
      <c r="C95" s="675" t="n">
        <v>163</v>
      </c>
      <c r="D95" s="677" t="s">
        <v>322</v>
      </c>
      <c r="E95" s="675" t="n">
        <v>227</v>
      </c>
      <c r="F95" s="678" t="s">
        <v>322</v>
      </c>
      <c r="G95" s="676" t="n">
        <v>313</v>
      </c>
      <c r="H95" s="677" t="s">
        <v>322</v>
      </c>
      <c r="I95" s="675" t="n">
        <v>139</v>
      </c>
      <c r="J95" s="678" t="s">
        <v>322</v>
      </c>
      <c r="K95" s="676" t="n">
        <v>83</v>
      </c>
      <c r="L95" s="677" t="s">
        <v>322</v>
      </c>
      <c r="M95" s="507" t="n">
        <v>925</v>
      </c>
      <c r="N95" s="508"/>
      <c r="O95" s="550" t="n">
        <v>857</v>
      </c>
      <c r="P95" s="550" t="n">
        <v>0</v>
      </c>
      <c r="R95" s="620"/>
      <c r="S95" s="504"/>
      <c r="T95" s="504"/>
    </row>
    <row r="96" customFormat="false" ht="12.75" hidden="false" customHeight="true" outlineLevel="0" collapsed="false">
      <c r="A96" s="603" t="n">
        <v>89</v>
      </c>
      <c r="B96" s="526" t="s">
        <v>412</v>
      </c>
      <c r="C96" s="675" t="n">
        <v>191</v>
      </c>
      <c r="D96" s="646"/>
      <c r="E96" s="675" t="n">
        <v>263</v>
      </c>
      <c r="F96" s="678"/>
      <c r="G96" s="676" t="n">
        <v>394</v>
      </c>
      <c r="H96" s="677"/>
      <c r="I96" s="675" t="n">
        <v>211</v>
      </c>
      <c r="J96" s="678"/>
      <c r="K96" s="676" t="n">
        <v>112</v>
      </c>
      <c r="L96" s="677"/>
      <c r="M96" s="507" t="n">
        <v>1171</v>
      </c>
      <c r="N96" s="508"/>
      <c r="O96" s="550" t="n">
        <v>1095</v>
      </c>
      <c r="P96" s="550" t="n">
        <v>0</v>
      </c>
      <c r="R96" s="620"/>
      <c r="S96" s="504"/>
      <c r="T96" s="504"/>
    </row>
    <row r="97" customFormat="false" ht="12.75" hidden="false" customHeight="true" outlineLevel="0" collapsed="false">
      <c r="A97" s="603" t="n">
        <v>90</v>
      </c>
      <c r="B97" s="526" t="s">
        <v>413</v>
      </c>
      <c r="C97" s="675" t="n">
        <v>51</v>
      </c>
      <c r="D97" s="646"/>
      <c r="E97" s="675" t="n">
        <v>61</v>
      </c>
      <c r="F97" s="613"/>
      <c r="G97" s="676" t="n">
        <v>87</v>
      </c>
      <c r="H97" s="677"/>
      <c r="I97" s="675" t="n">
        <v>46</v>
      </c>
      <c r="J97" s="678"/>
      <c r="K97" s="676" t="n">
        <v>22</v>
      </c>
      <c r="L97" s="677"/>
      <c r="M97" s="507" t="n">
        <v>267</v>
      </c>
      <c r="N97" s="508"/>
      <c r="O97" s="550" t="n">
        <v>268</v>
      </c>
      <c r="P97" s="550" t="n">
        <v>0</v>
      </c>
      <c r="R97" s="620"/>
      <c r="S97" s="504"/>
      <c r="T97" s="504"/>
    </row>
    <row r="98" customFormat="false" ht="12.75" hidden="false" customHeight="true" outlineLevel="0" collapsed="false">
      <c r="A98" s="603" t="n">
        <v>91</v>
      </c>
      <c r="B98" s="526" t="s">
        <v>414</v>
      </c>
      <c r="C98" s="675" t="n">
        <v>335</v>
      </c>
      <c r="D98" s="646"/>
      <c r="E98" s="675" t="n">
        <v>485</v>
      </c>
      <c r="F98" s="613"/>
      <c r="G98" s="676" t="n">
        <v>704</v>
      </c>
      <c r="H98" s="677"/>
      <c r="I98" s="675" t="n">
        <v>459</v>
      </c>
      <c r="J98" s="678"/>
      <c r="K98" s="676" t="n">
        <v>499</v>
      </c>
      <c r="L98" s="677"/>
      <c r="M98" s="507" t="n">
        <v>2482</v>
      </c>
      <c r="N98" s="508"/>
      <c r="O98" s="550" t="n">
        <v>2449</v>
      </c>
      <c r="P98" s="550" t="n">
        <v>0</v>
      </c>
      <c r="R98" s="620"/>
      <c r="S98" s="504"/>
      <c r="T98" s="504"/>
    </row>
    <row r="99" customFormat="false" ht="12.75" hidden="false" customHeight="true" outlineLevel="0" collapsed="false">
      <c r="A99" s="603" t="n">
        <v>92</v>
      </c>
      <c r="B99" s="526" t="s">
        <v>415</v>
      </c>
      <c r="C99" s="675" t="n">
        <v>307</v>
      </c>
      <c r="D99" s="646"/>
      <c r="E99" s="675" t="n">
        <v>544</v>
      </c>
      <c r="F99" s="613"/>
      <c r="G99" s="676" t="n">
        <v>834</v>
      </c>
      <c r="H99" s="677"/>
      <c r="I99" s="675" t="n">
        <v>520</v>
      </c>
      <c r="J99" s="678"/>
      <c r="K99" s="676" t="n">
        <v>210</v>
      </c>
      <c r="L99" s="677"/>
      <c r="M99" s="507" t="n">
        <v>2415</v>
      </c>
      <c r="N99" s="508"/>
      <c r="O99" s="550" t="n">
        <v>2278</v>
      </c>
      <c r="P99" s="550" t="n">
        <v>0</v>
      </c>
      <c r="R99" s="620"/>
      <c r="S99" s="504"/>
      <c r="T99" s="504"/>
    </row>
    <row r="100" customFormat="false" ht="12.75" hidden="false" customHeight="true" outlineLevel="0" collapsed="false">
      <c r="A100" s="603" t="n">
        <v>93</v>
      </c>
      <c r="B100" s="526" t="s">
        <v>416</v>
      </c>
      <c r="C100" s="675" t="n">
        <v>519</v>
      </c>
      <c r="D100" s="646"/>
      <c r="E100" s="675" t="n">
        <v>704</v>
      </c>
      <c r="F100" s="613"/>
      <c r="G100" s="676" t="n">
        <v>1097</v>
      </c>
      <c r="H100" s="677"/>
      <c r="I100" s="675" t="n">
        <v>765</v>
      </c>
      <c r="J100" s="678"/>
      <c r="K100" s="676" t="n">
        <v>1161</v>
      </c>
      <c r="L100" s="677"/>
      <c r="M100" s="507" t="n">
        <v>4246</v>
      </c>
      <c r="N100" s="508"/>
      <c r="O100" s="550" t="n">
        <v>4199</v>
      </c>
      <c r="P100" s="550" t="n">
        <v>0</v>
      </c>
      <c r="R100" s="620"/>
      <c r="S100" s="504"/>
      <c r="T100" s="504"/>
    </row>
    <row r="101" customFormat="false" ht="12.75" hidden="false" customHeight="true" outlineLevel="0" collapsed="false">
      <c r="A101" s="603" t="n">
        <v>94</v>
      </c>
      <c r="B101" s="526" t="s">
        <v>417</v>
      </c>
      <c r="C101" s="675" t="n">
        <v>236</v>
      </c>
      <c r="D101" s="646"/>
      <c r="E101" s="675" t="n">
        <v>340</v>
      </c>
      <c r="F101" s="613"/>
      <c r="G101" s="676" t="n">
        <v>594</v>
      </c>
      <c r="H101" s="677"/>
      <c r="I101" s="675" t="n">
        <v>447</v>
      </c>
      <c r="J101" s="678"/>
      <c r="K101" s="676" t="n">
        <v>400</v>
      </c>
      <c r="L101" s="677"/>
      <c r="M101" s="507" t="n">
        <v>2017</v>
      </c>
      <c r="N101" s="508"/>
      <c r="O101" s="550" t="n">
        <v>1985</v>
      </c>
      <c r="P101" s="550" t="n">
        <v>0</v>
      </c>
      <c r="R101" s="620"/>
      <c r="S101" s="504"/>
      <c r="T101" s="504"/>
    </row>
    <row r="102" customFormat="false" ht="12.75" hidden="false" customHeight="true" outlineLevel="0" collapsed="false">
      <c r="A102" s="603" t="n">
        <v>95</v>
      </c>
      <c r="B102" s="526" t="s">
        <v>418</v>
      </c>
      <c r="C102" s="675" t="n">
        <v>249</v>
      </c>
      <c r="D102" s="646"/>
      <c r="E102" s="675" t="n">
        <v>382</v>
      </c>
      <c r="F102" s="678" t="s">
        <v>322</v>
      </c>
      <c r="G102" s="676" t="n">
        <v>542</v>
      </c>
      <c r="H102" s="677" t="s">
        <v>322</v>
      </c>
      <c r="I102" s="675" t="n">
        <v>382</v>
      </c>
      <c r="J102" s="678" t="s">
        <v>322</v>
      </c>
      <c r="K102" s="676" t="n">
        <v>243</v>
      </c>
      <c r="L102" s="677" t="s">
        <v>322</v>
      </c>
      <c r="M102" s="507" t="n">
        <v>1798</v>
      </c>
      <c r="N102" s="508"/>
      <c r="O102" s="550" t="n">
        <v>1648</v>
      </c>
      <c r="P102" s="550" t="n">
        <v>0</v>
      </c>
      <c r="R102" s="620"/>
      <c r="S102" s="504"/>
      <c r="T102" s="504"/>
    </row>
    <row r="103" customFormat="false" ht="12.75" hidden="false" customHeight="true" outlineLevel="0" collapsed="false">
      <c r="A103" s="603" t="n">
        <v>971</v>
      </c>
      <c r="B103" s="526" t="s">
        <v>419</v>
      </c>
      <c r="C103" s="675" t="n">
        <v>143</v>
      </c>
      <c r="D103" s="677"/>
      <c r="E103" s="675" t="n">
        <v>190</v>
      </c>
      <c r="F103" s="678"/>
      <c r="G103" s="676" t="n">
        <v>299</v>
      </c>
      <c r="H103" s="677"/>
      <c r="I103" s="675" t="n">
        <v>131</v>
      </c>
      <c r="J103" s="678"/>
      <c r="K103" s="676" t="n">
        <v>216</v>
      </c>
      <c r="L103" s="677"/>
      <c r="M103" s="507" t="n">
        <v>979</v>
      </c>
      <c r="N103" s="508"/>
      <c r="O103" s="550" t="n">
        <v>768</v>
      </c>
      <c r="P103" s="550" t="n">
        <v>0</v>
      </c>
      <c r="R103" s="620"/>
      <c r="S103" s="504"/>
      <c r="T103" s="504"/>
    </row>
    <row r="104" customFormat="false" ht="12.75" hidden="false" customHeight="true" outlineLevel="0" collapsed="false">
      <c r="A104" s="603" t="n">
        <v>972</v>
      </c>
      <c r="B104" s="526" t="s">
        <v>420</v>
      </c>
      <c r="C104" s="675" t="n">
        <v>155</v>
      </c>
      <c r="D104" s="646"/>
      <c r="E104" s="675" t="n">
        <v>236</v>
      </c>
      <c r="F104" s="613"/>
      <c r="G104" s="676" t="n">
        <v>376</v>
      </c>
      <c r="H104" s="677"/>
      <c r="I104" s="675" t="n">
        <v>199</v>
      </c>
      <c r="J104" s="678"/>
      <c r="K104" s="676" t="n">
        <v>184</v>
      </c>
      <c r="L104" s="677"/>
      <c r="M104" s="507" t="n">
        <v>1150</v>
      </c>
      <c r="N104" s="508"/>
      <c r="O104" s="550" t="n">
        <v>1095</v>
      </c>
      <c r="P104" s="550" t="n">
        <v>0</v>
      </c>
      <c r="R104" s="620"/>
      <c r="S104" s="504"/>
      <c r="T104" s="504"/>
    </row>
    <row r="105" customFormat="false" ht="12.75" hidden="false" customHeight="true" outlineLevel="0" collapsed="false">
      <c r="A105" s="603" t="n">
        <v>973</v>
      </c>
      <c r="B105" s="526" t="s">
        <v>421</v>
      </c>
      <c r="C105" s="675" t="n">
        <v>131</v>
      </c>
      <c r="D105" s="677" t="s">
        <v>322</v>
      </c>
      <c r="E105" s="675" t="n">
        <v>123</v>
      </c>
      <c r="F105" s="678" t="s">
        <v>322</v>
      </c>
      <c r="G105" s="676" t="n">
        <v>219</v>
      </c>
      <c r="H105" s="677" t="s">
        <v>322</v>
      </c>
      <c r="I105" s="675" t="n">
        <v>115</v>
      </c>
      <c r="J105" s="678" t="s">
        <v>322</v>
      </c>
      <c r="K105" s="676" t="n">
        <v>60</v>
      </c>
      <c r="L105" s="677" t="s">
        <v>322</v>
      </c>
      <c r="M105" s="507" t="n">
        <v>648</v>
      </c>
      <c r="N105" s="508"/>
      <c r="O105" s="550" t="n">
        <v>624</v>
      </c>
      <c r="P105" s="550" t="n">
        <v>0</v>
      </c>
      <c r="R105" s="504"/>
      <c r="S105" s="504"/>
      <c r="T105" s="504"/>
    </row>
    <row r="106" customFormat="false" ht="12.75" hidden="false" customHeight="true" outlineLevel="0" collapsed="false">
      <c r="A106" s="614" t="n">
        <v>974</v>
      </c>
      <c r="B106" s="615" t="s">
        <v>422</v>
      </c>
      <c r="C106" s="682" t="n">
        <v>271</v>
      </c>
      <c r="D106" s="681" t="s">
        <v>322</v>
      </c>
      <c r="E106" s="682" t="n">
        <v>467</v>
      </c>
      <c r="F106" s="683" t="s">
        <v>322</v>
      </c>
      <c r="G106" s="684" t="n">
        <v>655</v>
      </c>
      <c r="H106" s="681" t="s">
        <v>322</v>
      </c>
      <c r="I106" s="682" t="n">
        <v>322</v>
      </c>
      <c r="J106" s="683" t="s">
        <v>322</v>
      </c>
      <c r="K106" s="684" t="n">
        <v>253</v>
      </c>
      <c r="L106" s="681" t="s">
        <v>322</v>
      </c>
      <c r="M106" s="516" t="n">
        <v>1968</v>
      </c>
      <c r="N106" s="517" t="s">
        <v>322</v>
      </c>
      <c r="O106" s="550" t="n">
        <v>1968</v>
      </c>
      <c r="P106" s="550" t="n">
        <v>0</v>
      </c>
      <c r="R106" s="620"/>
      <c r="S106" s="504"/>
      <c r="T106" s="504"/>
    </row>
    <row r="107" customFormat="false" ht="11.25" hidden="false" customHeight="true" outlineLevel="0" collapsed="false">
      <c r="B107" s="526"/>
      <c r="C107" s="528"/>
      <c r="D107" s="493"/>
      <c r="E107" s="528"/>
      <c r="F107" s="493"/>
      <c r="G107" s="528"/>
      <c r="H107" s="493"/>
      <c r="I107" s="528"/>
      <c r="J107" s="493"/>
      <c r="K107" s="528"/>
      <c r="L107" s="493"/>
      <c r="M107" s="528"/>
      <c r="N107" s="493"/>
      <c r="R107" s="565"/>
      <c r="S107" s="504"/>
      <c r="T107" s="504"/>
    </row>
    <row r="108" customFormat="false" ht="12.75" hidden="false" customHeight="true" outlineLevel="0" collapsed="false">
      <c r="A108" s="530" t="s">
        <v>423</v>
      </c>
      <c r="B108" s="530"/>
      <c r="C108" s="532" t="n">
        <v>18734</v>
      </c>
      <c r="D108" s="533"/>
      <c r="E108" s="532" t="n">
        <v>29125</v>
      </c>
      <c r="F108" s="534"/>
      <c r="G108" s="533" t="n">
        <v>43975</v>
      </c>
      <c r="H108" s="533"/>
      <c r="I108" s="532" t="n">
        <v>24728</v>
      </c>
      <c r="J108" s="534"/>
      <c r="K108" s="533" t="n">
        <v>18219</v>
      </c>
      <c r="L108" s="533"/>
      <c r="M108" s="532" t="n">
        <v>134781</v>
      </c>
      <c r="N108" s="587"/>
      <c r="O108" s="685"/>
      <c r="P108" s="686"/>
      <c r="R108" s="658"/>
      <c r="S108" s="504"/>
      <c r="T108" s="504"/>
    </row>
    <row r="109" customFormat="false" ht="12.75" hidden="false" customHeight="true" outlineLevel="0" collapsed="false">
      <c r="A109" s="659" t="s">
        <v>424</v>
      </c>
      <c r="B109" s="659"/>
      <c r="C109" s="538" t="n">
        <v>700</v>
      </c>
      <c r="D109" s="539"/>
      <c r="E109" s="538" t="n">
        <v>1016</v>
      </c>
      <c r="F109" s="540"/>
      <c r="G109" s="539" t="n">
        <v>1549</v>
      </c>
      <c r="H109" s="539"/>
      <c r="I109" s="538" t="n">
        <v>767</v>
      </c>
      <c r="J109" s="540"/>
      <c r="K109" s="539" t="n">
        <v>713</v>
      </c>
      <c r="L109" s="539"/>
      <c r="M109" s="538" t="n">
        <v>4745</v>
      </c>
      <c r="N109" s="589"/>
      <c r="O109" s="504"/>
      <c r="P109" s="687"/>
      <c r="R109" s="658"/>
      <c r="S109" s="504"/>
      <c r="T109" s="504"/>
    </row>
    <row r="110" customFormat="false" ht="12.75" hidden="false" customHeight="true" outlineLevel="0" collapsed="false">
      <c r="A110" s="633" t="s">
        <v>425</v>
      </c>
      <c r="B110" s="633"/>
      <c r="C110" s="545" t="n">
        <v>19434</v>
      </c>
      <c r="D110" s="546"/>
      <c r="E110" s="545" t="n">
        <v>30141</v>
      </c>
      <c r="F110" s="547"/>
      <c r="G110" s="546" t="n">
        <v>45524</v>
      </c>
      <c r="H110" s="546"/>
      <c r="I110" s="545" t="n">
        <v>25495</v>
      </c>
      <c r="J110" s="547"/>
      <c r="K110" s="546" t="n">
        <v>18932</v>
      </c>
      <c r="L110" s="546"/>
      <c r="M110" s="545" t="n">
        <v>139526</v>
      </c>
      <c r="N110" s="591"/>
      <c r="O110" s="688"/>
      <c r="P110" s="689"/>
      <c r="R110" s="658"/>
      <c r="S110" s="504"/>
      <c r="T110" s="504"/>
    </row>
    <row r="111" customFormat="false" ht="11.25" hidden="false" customHeight="false" outlineLevel="0" collapsed="false">
      <c r="A111" s="504" t="s">
        <v>474</v>
      </c>
      <c r="B111" s="504"/>
      <c r="C111" s="504"/>
      <c r="D111" s="504"/>
      <c r="E111" s="504"/>
      <c r="F111" s="504"/>
      <c r="G111" s="504"/>
      <c r="H111" s="504"/>
      <c r="I111" s="504"/>
      <c r="J111" s="504"/>
      <c r="K111" s="504"/>
      <c r="L111" s="504"/>
      <c r="M111" s="504"/>
      <c r="N111" s="493"/>
      <c r="R111" s="492"/>
      <c r="S111" s="504"/>
      <c r="T111" s="504"/>
    </row>
    <row r="112" customFormat="false" ht="6.75" hidden="false" customHeight="true" outlineLevel="0" collapsed="false"/>
  </sheetData>
  <mergeCells count="18">
    <mergeCell ref="A1:N1"/>
    <mergeCell ref="A3:B3"/>
    <mergeCell ref="C3:D3"/>
    <mergeCell ref="E3:F3"/>
    <mergeCell ref="G3:H3"/>
    <mergeCell ref="I3:J3"/>
    <mergeCell ref="K3:L3"/>
    <mergeCell ref="M3:N3"/>
    <mergeCell ref="A59:B59"/>
    <mergeCell ref="C59:D59"/>
    <mergeCell ref="E59:F59"/>
    <mergeCell ref="G59:H59"/>
    <mergeCell ref="I59:J59"/>
    <mergeCell ref="K59:L59"/>
    <mergeCell ref="M59:N59"/>
    <mergeCell ref="A108:B108"/>
    <mergeCell ref="A109:B109"/>
    <mergeCell ref="A110:B110"/>
  </mergeCells>
  <conditionalFormatting sqref="K4:K56 I4:I56 G4:G56 C4:C56 E4:E56 C60:C106 E60:E106 G60:G106 I60:I106 K60:K106">
    <cfRule type="expression" priority="2" aboveAverage="0" equalAverage="0" bottom="0" percent="0" rank="0" text="" dxfId="0">
      <formula>"TOTAL DT 08"</formula>
    </cfRule>
  </conditionalFormatting>
  <conditionalFormatting sqref="C4:C56">
    <cfRule type="expression" priority="3" aboveAverage="0" equalAverage="0" bottom="0" percent="0" rank="0" text="" dxfId="1">
      <formula>"TOTAL DT 08"</formula>
    </cfRule>
  </conditionalFormatting>
  <conditionalFormatting sqref="C60:C106">
    <cfRule type="expression" priority="4" aboveAverage="0" equalAverage="0" bottom="0" percent="0" rank="0" text="" dxfId="2">
      <formula>"TOTAL DT 08"</formula>
    </cfRule>
  </conditionalFormatting>
  <conditionalFormatting sqref="E4:E56">
    <cfRule type="expression" priority="5" aboveAverage="0" equalAverage="0" bottom="0" percent="0" rank="0" text="" dxfId="3">
      <formula>"TOTAL DT 08"</formula>
    </cfRule>
  </conditionalFormatting>
  <conditionalFormatting sqref="E60:E106">
    <cfRule type="expression" priority="6" aboveAverage="0" equalAverage="0" bottom="0" percent="0" rank="0" text="" dxfId="4">
      <formula>"TOTAL DT 08"</formula>
    </cfRule>
  </conditionalFormatting>
  <conditionalFormatting sqref="G4:G56">
    <cfRule type="expression" priority="7" aboveAverage="0" equalAverage="0" bottom="0" percent="0" rank="0" text="" dxfId="5">
      <formula>"TOTAL DT 08"</formula>
    </cfRule>
  </conditionalFormatting>
  <conditionalFormatting sqref="G60:G106">
    <cfRule type="expression" priority="8" aboveAverage="0" equalAverage="0" bottom="0" percent="0" rank="0" text="" dxfId="6">
      <formula>"TOTAL DT 08"</formula>
    </cfRule>
  </conditionalFormatting>
  <conditionalFormatting sqref="I4:I56">
    <cfRule type="expression" priority="9" aboveAverage="0" equalAverage="0" bottom="0" percent="0" rank="0" text="" dxfId="7">
      <formula>"TOTAL DT 08"</formula>
    </cfRule>
  </conditionalFormatting>
  <conditionalFormatting sqref="I60:I106">
    <cfRule type="expression" priority="10" aboveAverage="0" equalAverage="0" bottom="0" percent="0" rank="0" text="" dxfId="8">
      <formula>"TOTAL DT 08"</formula>
    </cfRule>
  </conditionalFormatting>
  <conditionalFormatting sqref="K4:K56">
    <cfRule type="expression" priority="11" aboveAverage="0" equalAverage="0" bottom="0" percent="0" rank="0" text="" dxfId="9">
      <formula>"TOTAL DT 08"</formula>
    </cfRule>
  </conditionalFormatting>
  <conditionalFormatting sqref="K60:K106">
    <cfRule type="expression" priority="12" aboveAverage="0" equalAverage="0" bottom="0" percent="0" rank="0" text="" dxfId="10">
      <formula>"TOTAL DT 08"</formula>
    </cfRule>
  </conditionalFormatting>
  <conditionalFormatting sqref="C4:C56">
    <cfRule type="expression" priority="13" aboveAverage="0" equalAverage="0" bottom="0" percent="0" rank="0" text="" dxfId="11">
      <formula>"TOTAL DT 08"</formula>
    </cfRule>
  </conditionalFormatting>
  <conditionalFormatting sqref="C60:C106">
    <cfRule type="expression" priority="14" aboveAverage="0" equalAverage="0" bottom="0" percent="0" rank="0" text="" dxfId="12">
      <formula>"TOTAL DT 08"</formula>
    </cfRule>
  </conditionalFormatting>
  <conditionalFormatting sqref="E4:E56">
    <cfRule type="expression" priority="15" aboveAverage="0" equalAverage="0" bottom="0" percent="0" rank="0" text="" dxfId="13">
      <formula>"TOTAL DT 08"</formula>
    </cfRule>
  </conditionalFormatting>
  <conditionalFormatting sqref="E60:E106">
    <cfRule type="expression" priority="16" aboveAverage="0" equalAverage="0" bottom="0" percent="0" rank="0" text="" dxfId="14">
      <formula>"TOTAL DT 08"</formula>
    </cfRule>
  </conditionalFormatting>
  <conditionalFormatting sqref="G4:G56">
    <cfRule type="expression" priority="17" aboveAverage="0" equalAverage="0" bottom="0" percent="0" rank="0" text="" dxfId="15">
      <formula>"TOTAL DT 08"</formula>
    </cfRule>
  </conditionalFormatting>
  <conditionalFormatting sqref="G60:G106">
    <cfRule type="expression" priority="18" aboveAverage="0" equalAverage="0" bottom="0" percent="0" rank="0" text="" dxfId="16">
      <formula>"TOTAL DT 08"</formula>
    </cfRule>
  </conditionalFormatting>
  <conditionalFormatting sqref="I4:I56">
    <cfRule type="expression" priority="19" aboveAverage="0" equalAverage="0" bottom="0" percent="0" rank="0" text="" dxfId="17">
      <formula>"TOTAL DT 08"</formula>
    </cfRule>
  </conditionalFormatting>
  <conditionalFormatting sqref="I60:I106">
    <cfRule type="expression" priority="20" aboveAverage="0" equalAverage="0" bottom="0" percent="0" rank="0" text="" dxfId="18">
      <formula>"TOTAL DT 08"</formula>
    </cfRule>
  </conditionalFormatting>
  <conditionalFormatting sqref="K4:K56">
    <cfRule type="expression" priority="21" aboveAverage="0" equalAverage="0" bottom="0" percent="0" rank="0" text="" dxfId="19">
      <formula>"TOTAL DT 08"</formula>
    </cfRule>
  </conditionalFormatting>
  <conditionalFormatting sqref="K60:K106">
    <cfRule type="expression" priority="22" aboveAverage="0" equalAverage="0" bottom="0" percent="0" rank="0" text="" dxfId="20">
      <formula>"TOTAL DT 08"</formula>
    </cfRule>
  </conditionalFormatting>
  <conditionalFormatting sqref="K4:K56 I4:I56 G4:G56 C4:C56 E4:E56">
    <cfRule type="expression" priority="23" aboveAverage="0" equalAverage="0" bottom="0" percent="0" rank="0" text="" dxfId="21">
      <formula>"TOTAL DT 08"</formula>
    </cfRule>
  </conditionalFormatting>
  <conditionalFormatting sqref="C4:C56">
    <cfRule type="expression" priority="24" aboveAverage="0" equalAverage="0" bottom="0" percent="0" rank="0" text="" dxfId="22">
      <formula>"TOTAL DT 08"</formula>
    </cfRule>
  </conditionalFormatting>
  <conditionalFormatting sqref="E4:E56">
    <cfRule type="expression" priority="25" aboveAverage="0" equalAverage="0" bottom="0" percent="0" rank="0" text="" dxfId="23">
      <formula>"TOTAL DT 08"</formula>
    </cfRule>
  </conditionalFormatting>
  <conditionalFormatting sqref="G4:G56">
    <cfRule type="expression" priority="26" aboveAverage="0" equalAverage="0" bottom="0" percent="0" rank="0" text="" dxfId="24">
      <formula>"TOTAL DT 08"</formula>
    </cfRule>
  </conditionalFormatting>
  <conditionalFormatting sqref="I4:I56">
    <cfRule type="expression" priority="27" aboveAverage="0" equalAverage="0" bottom="0" percent="0" rank="0" text="" dxfId="25">
      <formula>"TOTAL DT 08"</formula>
    </cfRule>
  </conditionalFormatting>
  <conditionalFormatting sqref="K4:K56">
    <cfRule type="expression" priority="28" aboveAverage="0" equalAverage="0" bottom="0" percent="0" rank="0" text="" dxfId="26">
      <formula>"TOTAL DT 08"</formula>
    </cfRule>
  </conditionalFormatting>
  <conditionalFormatting sqref="C4:C56">
    <cfRule type="expression" priority="29" aboveAverage="0" equalAverage="0" bottom="0" percent="0" rank="0" text="" dxfId="27">
      <formula>"TOTAL DT 08"</formula>
    </cfRule>
  </conditionalFormatting>
  <conditionalFormatting sqref="E4:E56">
    <cfRule type="expression" priority="30" aboveAverage="0" equalAverage="0" bottom="0" percent="0" rank="0" text="" dxfId="28">
      <formula>"TOTAL DT 08"</formula>
    </cfRule>
  </conditionalFormatting>
  <conditionalFormatting sqref="G4:G56">
    <cfRule type="expression" priority="31" aboveAverage="0" equalAverage="0" bottom="0" percent="0" rank="0" text="" dxfId="29">
      <formula>"TOTAL DT 08"</formula>
    </cfRule>
  </conditionalFormatting>
  <conditionalFormatting sqref="I4:I56">
    <cfRule type="expression" priority="32" aboveAverage="0" equalAverage="0" bottom="0" percent="0" rank="0" text="" dxfId="30">
      <formula>"TOTAL DT 08"</formula>
    </cfRule>
  </conditionalFormatting>
  <conditionalFormatting sqref="K4:K56">
    <cfRule type="expression" priority="33" aboveAverage="0" equalAverage="0" bottom="0" percent="0" rank="0" text="" dxfId="31">
      <formula>"TOTAL DT 08"</formula>
    </cfRule>
  </conditionalFormatting>
  <conditionalFormatting sqref="C4:C56">
    <cfRule type="expression" priority="34" aboveAverage="0" equalAverage="0" bottom="0" percent="0" rank="0" text="" dxfId="32">
      <formula>"TOTAL DT 08"</formula>
    </cfRule>
  </conditionalFormatting>
  <conditionalFormatting sqref="E4:E56">
    <cfRule type="expression" priority="35" aboveAverage="0" equalAverage="0" bottom="0" percent="0" rank="0" text="" dxfId="33">
      <formula>"TOTAL DT 08"</formula>
    </cfRule>
  </conditionalFormatting>
  <conditionalFormatting sqref="G4:G56">
    <cfRule type="expression" priority="36" aboveAverage="0" equalAverage="0" bottom="0" percent="0" rank="0" text="" dxfId="34">
      <formula>"TOTAL DT 08"</formula>
    </cfRule>
  </conditionalFormatting>
  <conditionalFormatting sqref="I4:I56">
    <cfRule type="expression" priority="37" aboveAverage="0" equalAverage="0" bottom="0" percent="0" rank="0" text="" dxfId="35">
      <formula>"TOTAL DT 08"</formula>
    </cfRule>
  </conditionalFormatting>
  <conditionalFormatting sqref="K4:K56">
    <cfRule type="expression" priority="38" aboveAverage="0" equalAverage="0" bottom="0" percent="0" rank="0" text="" dxfId="36">
      <formula>"TOTAL DT 08"</formula>
    </cfRule>
  </conditionalFormatting>
  <conditionalFormatting sqref="C60:C106 E60:E106 G60:G106 I60:I106 K60:K106">
    <cfRule type="expression" priority="39" aboveAverage="0" equalAverage="0" bottom="0" percent="0" rank="0" text="" dxfId="37">
      <formula>"TOTAL DT 08"</formula>
    </cfRule>
  </conditionalFormatting>
  <conditionalFormatting sqref="C60:C106">
    <cfRule type="expression" priority="40" aboveAverage="0" equalAverage="0" bottom="0" percent="0" rank="0" text="" dxfId="38">
      <formula>"TOTAL DT 08"</formula>
    </cfRule>
  </conditionalFormatting>
  <conditionalFormatting sqref="E60:E106">
    <cfRule type="expression" priority="41" aboveAverage="0" equalAverage="0" bottom="0" percent="0" rank="0" text="" dxfId="39">
      <formula>"TOTAL DT 08"</formula>
    </cfRule>
  </conditionalFormatting>
  <conditionalFormatting sqref="G60:G106">
    <cfRule type="expression" priority="42" aboveAverage="0" equalAverage="0" bottom="0" percent="0" rank="0" text="" dxfId="40">
      <formula>"TOTAL DT 08"</formula>
    </cfRule>
  </conditionalFormatting>
  <conditionalFormatting sqref="I60:I106">
    <cfRule type="expression" priority="43" aboveAverage="0" equalAverage="0" bottom="0" percent="0" rank="0" text="" dxfId="41">
      <formula>"TOTAL DT 08"</formula>
    </cfRule>
  </conditionalFormatting>
  <conditionalFormatting sqref="K60:K106">
    <cfRule type="expression" priority="44" aboveAverage="0" equalAverage="0" bottom="0" percent="0" rank="0" text="" dxfId="42">
      <formula>"TOTAL DT 08"</formula>
    </cfRule>
  </conditionalFormatting>
  <conditionalFormatting sqref="C60:C106">
    <cfRule type="expression" priority="45" aboveAverage="0" equalAverage="0" bottom="0" percent="0" rank="0" text="" dxfId="43">
      <formula>"TOTAL DT 08"</formula>
    </cfRule>
  </conditionalFormatting>
  <conditionalFormatting sqref="E60:E106">
    <cfRule type="expression" priority="46" aboveAverage="0" equalAverage="0" bottom="0" percent="0" rank="0" text="" dxfId="44">
      <formula>"TOTAL DT 08"</formula>
    </cfRule>
  </conditionalFormatting>
  <conditionalFormatting sqref="G60:G106">
    <cfRule type="expression" priority="47" aboveAverage="0" equalAverage="0" bottom="0" percent="0" rank="0" text="" dxfId="45">
      <formula>"TOTAL DT 08"</formula>
    </cfRule>
  </conditionalFormatting>
  <conditionalFormatting sqref="I60:I106">
    <cfRule type="expression" priority="48" aboveAverage="0" equalAverage="0" bottom="0" percent="0" rank="0" text="" dxfId="46">
      <formula>"TOTAL DT 08"</formula>
    </cfRule>
  </conditionalFormatting>
  <conditionalFormatting sqref="K60:K106">
    <cfRule type="expression" priority="49" aboveAverage="0" equalAverage="0" bottom="0" percent="0" rank="0" text="" dxfId="47">
      <formula>"TOTAL DT 08"</formula>
    </cfRule>
  </conditionalFormatting>
  <conditionalFormatting sqref="C60:C106">
    <cfRule type="expression" priority="50" aboveAverage="0" equalAverage="0" bottom="0" percent="0" rank="0" text="" dxfId="48">
      <formula>"TOTAL DT 08"</formula>
    </cfRule>
  </conditionalFormatting>
  <conditionalFormatting sqref="E60:E106">
    <cfRule type="expression" priority="51" aboveAverage="0" equalAverage="0" bottom="0" percent="0" rank="0" text="" dxfId="49">
      <formula>"TOTAL DT 08"</formula>
    </cfRule>
  </conditionalFormatting>
  <conditionalFormatting sqref="G60:G106">
    <cfRule type="expression" priority="52" aboveAverage="0" equalAverage="0" bottom="0" percent="0" rank="0" text="" dxfId="50">
      <formula>"TOTAL DT 08"</formula>
    </cfRule>
  </conditionalFormatting>
  <conditionalFormatting sqref="I60:I106">
    <cfRule type="expression" priority="53" aboveAverage="0" equalAverage="0" bottom="0" percent="0" rank="0" text="" dxfId="51">
      <formula>"TOTAL DT 08"</formula>
    </cfRule>
  </conditionalFormatting>
  <conditionalFormatting sqref="K60:K106">
    <cfRule type="expression" priority="54" aboveAverage="0" equalAverage="0" bottom="0" percent="0" rank="0" text="" dxfId="52">
      <formula>"TOTAL DT 08"</formula>
    </cfRule>
  </conditionalFormatting>
  <hyperlinks>
    <hyperlink ref="R1" location="Sommaire!A1" display="Retour au sommaire"/>
  </hyperlinks>
  <printOptions headings="false" gridLines="false" gridLinesSet="true" horizontalCentered="true" verticalCentered="false"/>
  <pageMargins left="0.190277777777778" right="0.220138888888889" top="0.520138888888889" bottom="0.44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690" width="3.99"/>
    <col collapsed="false" customWidth="true" hidden="false" outlineLevel="0" max="2" min="2" style="690" width="27.71"/>
    <col collapsed="false" customWidth="true" hidden="false" outlineLevel="0" max="3" min="3" style="42" width="9.42"/>
    <col collapsed="false" customWidth="true" hidden="false" outlineLevel="0" max="4" min="4" style="481" width="2.99"/>
    <col collapsed="false" customWidth="true" hidden="false" outlineLevel="0" max="5" min="5" style="42" width="11.14"/>
    <col collapsed="false" customWidth="true" hidden="false" outlineLevel="0" max="6" min="6" style="639" width="2.99"/>
    <col collapsed="false" customWidth="true" hidden="false" outlineLevel="0" max="7" min="7" style="42" width="9.58"/>
    <col collapsed="false" customWidth="true" hidden="false" outlineLevel="0" max="8" min="8" style="639" width="5.57"/>
    <col collapsed="false" customWidth="true" hidden="false" outlineLevel="0" max="9" min="9" style="42" width="8.42"/>
    <col collapsed="false" customWidth="true" hidden="false" outlineLevel="0" max="10" min="10" style="639" width="2.99"/>
    <col collapsed="false" customWidth="true" hidden="false" outlineLevel="0" max="11" min="11" style="690" width="6.57"/>
    <col collapsed="false" customWidth="true" hidden="false" outlineLevel="0" max="12" min="12" style="691" width="9.29"/>
    <col collapsed="false" customWidth="true" hidden="false" outlineLevel="0" max="13" min="13" style="692" width="5.43"/>
    <col collapsed="false" customWidth="true" hidden="false" outlineLevel="0" max="14" min="14" style="690" width="5.43"/>
    <col collapsed="false" customWidth="true" hidden="false" outlineLevel="0" max="15" min="15" style="690" width="7.29"/>
    <col collapsed="false" customWidth="true" hidden="false" outlineLevel="0" max="16" min="16" style="690" width="5.43"/>
    <col collapsed="false" customWidth="false" hidden="false" outlineLevel="0" max="1025" min="17" style="690" width="11.42"/>
  </cols>
  <sheetData>
    <row r="1" customFormat="false" ht="26.25" hidden="false" customHeight="true" outlineLevel="0" collapsed="false">
      <c r="A1" s="693" t="s">
        <v>519</v>
      </c>
      <c r="B1" s="693"/>
      <c r="C1" s="693"/>
      <c r="D1" s="693"/>
      <c r="E1" s="693"/>
      <c r="F1" s="693"/>
      <c r="G1" s="693"/>
      <c r="H1" s="693"/>
      <c r="I1" s="693"/>
      <c r="J1" s="693"/>
      <c r="K1" s="694"/>
      <c r="L1" s="21" t="s">
        <v>49</v>
      </c>
      <c r="M1" s="695"/>
      <c r="N1" s="694"/>
      <c r="O1" s="694"/>
      <c r="P1" s="694"/>
    </row>
    <row r="2" customFormat="false" ht="13.5" hidden="false" customHeight="true" outlineLevel="0" collapsed="false">
      <c r="A2" s="692"/>
      <c r="B2" s="692"/>
      <c r="C2" s="44"/>
      <c r="D2" s="691"/>
      <c r="E2" s="44"/>
      <c r="F2" s="665"/>
      <c r="G2" s="44"/>
      <c r="H2" s="665"/>
      <c r="I2" s="44"/>
      <c r="L2" s="488"/>
    </row>
    <row r="3" s="621" customFormat="true" ht="55.5" hidden="false" customHeight="true" outlineLevel="0" collapsed="false">
      <c r="A3" s="696" t="s">
        <v>310</v>
      </c>
      <c r="B3" s="696"/>
      <c r="C3" s="490" t="s">
        <v>520</v>
      </c>
      <c r="D3" s="490"/>
      <c r="E3" s="655" t="s">
        <v>521</v>
      </c>
      <c r="F3" s="655"/>
      <c r="G3" s="490" t="s">
        <v>522</v>
      </c>
      <c r="H3" s="490"/>
      <c r="I3" s="668" t="s">
        <v>523</v>
      </c>
      <c r="J3" s="668"/>
      <c r="L3" s="620"/>
      <c r="M3" s="620"/>
    </row>
    <row r="4" customFormat="false" ht="12.75" hidden="false" customHeight="true" outlineLevel="0" collapsed="false">
      <c r="A4" s="697" t="n">
        <v>1</v>
      </c>
      <c r="B4" s="698" t="s">
        <v>318</v>
      </c>
      <c r="C4" s="498" t="n">
        <v>65</v>
      </c>
      <c r="D4" s="524"/>
      <c r="E4" s="498" t="n">
        <v>26</v>
      </c>
      <c r="F4" s="499"/>
      <c r="G4" s="579" t="n">
        <v>0</v>
      </c>
      <c r="H4" s="524"/>
      <c r="I4" s="498" t="n">
        <v>91</v>
      </c>
      <c r="J4" s="501"/>
      <c r="K4" s="621"/>
      <c r="L4" s="649"/>
      <c r="M4" s="620"/>
    </row>
    <row r="5" customFormat="false" ht="12.75" hidden="false" customHeight="true" outlineLevel="0" collapsed="false">
      <c r="A5" s="697" t="n">
        <v>2</v>
      </c>
      <c r="B5" s="698" t="s">
        <v>319</v>
      </c>
      <c r="C5" s="505" t="n">
        <v>159</v>
      </c>
      <c r="D5" s="525"/>
      <c r="E5" s="505" t="n">
        <v>6</v>
      </c>
      <c r="F5" s="506"/>
      <c r="G5" s="581" t="n">
        <v>0</v>
      </c>
      <c r="H5" s="525"/>
      <c r="I5" s="505" t="n">
        <v>165</v>
      </c>
      <c r="J5" s="508"/>
      <c r="K5" s="621"/>
      <c r="L5" s="649"/>
      <c r="M5" s="620"/>
    </row>
    <row r="6" customFormat="false" ht="12.75" hidden="false" customHeight="true" outlineLevel="0" collapsed="false">
      <c r="A6" s="697" t="n">
        <v>3</v>
      </c>
      <c r="B6" s="698" t="s">
        <v>320</v>
      </c>
      <c r="C6" s="505" t="n">
        <v>82</v>
      </c>
      <c r="D6" s="525"/>
      <c r="E6" s="505" t="n">
        <v>3</v>
      </c>
      <c r="F6" s="506"/>
      <c r="G6" s="581" t="n">
        <v>9</v>
      </c>
      <c r="H6" s="525"/>
      <c r="I6" s="505" t="n">
        <v>94</v>
      </c>
      <c r="J6" s="508"/>
      <c r="K6" s="621"/>
      <c r="L6" s="648"/>
      <c r="M6" s="620"/>
    </row>
    <row r="7" customFormat="false" ht="12.75" hidden="false" customHeight="true" outlineLevel="0" collapsed="false">
      <c r="A7" s="697" t="n">
        <v>4</v>
      </c>
      <c r="B7" s="698" t="s">
        <v>321</v>
      </c>
      <c r="C7" s="505" t="n">
        <v>35</v>
      </c>
      <c r="D7" s="525" t="s">
        <v>322</v>
      </c>
      <c r="E7" s="505" t="n">
        <v>1</v>
      </c>
      <c r="F7" s="506" t="s">
        <v>322</v>
      </c>
      <c r="G7" s="581" t="n">
        <v>0</v>
      </c>
      <c r="H7" s="525" t="s">
        <v>322</v>
      </c>
      <c r="I7" s="505" t="n">
        <v>36</v>
      </c>
      <c r="J7" s="508" t="s">
        <v>322</v>
      </c>
      <c r="K7" s="621"/>
      <c r="L7" s="648"/>
      <c r="M7" s="620"/>
    </row>
    <row r="8" customFormat="false" ht="12.75" hidden="false" customHeight="true" outlineLevel="0" collapsed="false">
      <c r="A8" s="697" t="n">
        <v>5</v>
      </c>
      <c r="B8" s="698" t="s">
        <v>323</v>
      </c>
      <c r="C8" s="505" t="n">
        <v>9</v>
      </c>
      <c r="D8" s="525"/>
      <c r="E8" s="505" t="n">
        <v>0</v>
      </c>
      <c r="F8" s="506"/>
      <c r="G8" s="581" t="n">
        <v>0</v>
      </c>
      <c r="H8" s="525"/>
      <c r="I8" s="505" t="n">
        <v>9</v>
      </c>
      <c r="J8" s="508"/>
      <c r="K8" s="621"/>
      <c r="L8" s="649"/>
      <c r="M8" s="620"/>
    </row>
    <row r="9" customFormat="false" ht="12.75" hidden="false" customHeight="true" outlineLevel="0" collapsed="false">
      <c r="A9" s="697" t="n">
        <v>6</v>
      </c>
      <c r="B9" s="698" t="s">
        <v>324</v>
      </c>
      <c r="C9" s="505" t="n">
        <v>188</v>
      </c>
      <c r="D9" s="525"/>
      <c r="E9" s="505" t="n">
        <v>17</v>
      </c>
      <c r="F9" s="506"/>
      <c r="G9" s="581" t="n">
        <v>0</v>
      </c>
      <c r="H9" s="525"/>
      <c r="I9" s="505" t="n">
        <v>205</v>
      </c>
      <c r="J9" s="508"/>
      <c r="K9" s="621"/>
      <c r="L9" s="649"/>
      <c r="M9" s="620"/>
    </row>
    <row r="10" customFormat="false" ht="12.75" hidden="false" customHeight="true" outlineLevel="0" collapsed="false">
      <c r="A10" s="697" t="n">
        <v>7</v>
      </c>
      <c r="B10" s="698" t="s">
        <v>325</v>
      </c>
      <c r="C10" s="505" t="n">
        <v>11</v>
      </c>
      <c r="D10" s="525"/>
      <c r="E10" s="505" t="n">
        <v>22</v>
      </c>
      <c r="F10" s="506" t="s">
        <v>322</v>
      </c>
      <c r="G10" s="581" t="n">
        <v>4</v>
      </c>
      <c r="H10" s="525" t="s">
        <v>322</v>
      </c>
      <c r="I10" s="505" t="n">
        <v>37</v>
      </c>
      <c r="J10" s="508" t="s">
        <v>322</v>
      </c>
      <c r="K10" s="621"/>
      <c r="L10" s="649"/>
      <c r="M10" s="620"/>
    </row>
    <row r="11" customFormat="false" ht="12.75" hidden="false" customHeight="true" outlineLevel="0" collapsed="false">
      <c r="A11" s="697" t="n">
        <v>8</v>
      </c>
      <c r="B11" s="698" t="s">
        <v>326</v>
      </c>
      <c r="C11" s="505" t="n">
        <v>72</v>
      </c>
      <c r="D11" s="525"/>
      <c r="E11" s="505" t="n">
        <v>12</v>
      </c>
      <c r="F11" s="506"/>
      <c r="G11" s="581" t="n">
        <v>7</v>
      </c>
      <c r="H11" s="525"/>
      <c r="I11" s="505" t="n">
        <v>91</v>
      </c>
      <c r="J11" s="508"/>
      <c r="K11" s="621"/>
      <c r="L11" s="649"/>
      <c r="M11" s="620"/>
    </row>
    <row r="12" customFormat="false" ht="12.75" hidden="false" customHeight="true" outlineLevel="0" collapsed="false">
      <c r="A12" s="697" t="n">
        <v>9</v>
      </c>
      <c r="B12" s="698" t="s">
        <v>327</v>
      </c>
      <c r="C12" s="505" t="n">
        <v>26</v>
      </c>
      <c r="D12" s="525"/>
      <c r="E12" s="505" t="n">
        <v>0</v>
      </c>
      <c r="F12" s="506"/>
      <c r="G12" s="581" t="n">
        <v>0</v>
      </c>
      <c r="H12" s="525"/>
      <c r="I12" s="505" t="n">
        <v>26</v>
      </c>
      <c r="J12" s="508"/>
      <c r="K12" s="621"/>
      <c r="L12" s="649"/>
      <c r="M12" s="620"/>
    </row>
    <row r="13" customFormat="false" ht="12.75" hidden="false" customHeight="true" outlineLevel="0" collapsed="false">
      <c r="A13" s="697" t="n">
        <v>10</v>
      </c>
      <c r="B13" s="698" t="s">
        <v>328</v>
      </c>
      <c r="C13" s="505" t="n">
        <v>62</v>
      </c>
      <c r="D13" s="525"/>
      <c r="E13" s="505" t="n">
        <v>5</v>
      </c>
      <c r="F13" s="506"/>
      <c r="G13" s="581" t="n">
        <v>0</v>
      </c>
      <c r="H13" s="525"/>
      <c r="I13" s="505" t="n">
        <v>67</v>
      </c>
      <c r="J13" s="508"/>
      <c r="K13" s="621"/>
      <c r="L13" s="649"/>
      <c r="M13" s="620"/>
    </row>
    <row r="14" customFormat="false" ht="12.75" hidden="false" customHeight="true" outlineLevel="0" collapsed="false">
      <c r="A14" s="697" t="n">
        <v>11</v>
      </c>
      <c r="B14" s="698" t="s">
        <v>329</v>
      </c>
      <c r="C14" s="505" t="n">
        <v>84</v>
      </c>
      <c r="D14" s="525"/>
      <c r="E14" s="505" t="n">
        <v>48</v>
      </c>
      <c r="F14" s="506"/>
      <c r="G14" s="581" t="n">
        <v>0</v>
      </c>
      <c r="H14" s="525"/>
      <c r="I14" s="505" t="n">
        <v>132</v>
      </c>
      <c r="J14" s="508"/>
      <c r="K14" s="621"/>
      <c r="L14" s="649"/>
      <c r="M14" s="620"/>
    </row>
    <row r="15" customFormat="false" ht="12.75" hidden="false" customHeight="true" outlineLevel="0" collapsed="false">
      <c r="A15" s="697" t="n">
        <v>12</v>
      </c>
      <c r="B15" s="698" t="s">
        <v>330</v>
      </c>
      <c r="C15" s="505" t="n">
        <v>16</v>
      </c>
      <c r="D15" s="525"/>
      <c r="E15" s="505" t="n">
        <v>2</v>
      </c>
      <c r="F15" s="506"/>
      <c r="G15" s="581" t="n">
        <v>0</v>
      </c>
      <c r="H15" s="525"/>
      <c r="I15" s="505" t="n">
        <v>18</v>
      </c>
      <c r="J15" s="508"/>
      <c r="K15" s="621"/>
      <c r="L15" s="649"/>
      <c r="M15" s="620"/>
    </row>
    <row r="16" customFormat="false" ht="12.75" hidden="false" customHeight="true" outlineLevel="0" collapsed="false">
      <c r="A16" s="697" t="n">
        <v>13</v>
      </c>
      <c r="B16" s="698" t="s">
        <v>331</v>
      </c>
      <c r="C16" s="505" t="n">
        <v>367</v>
      </c>
      <c r="D16" s="525"/>
      <c r="E16" s="505" t="n">
        <v>70</v>
      </c>
      <c r="F16" s="506"/>
      <c r="G16" s="581" t="n">
        <v>66</v>
      </c>
      <c r="H16" s="525"/>
      <c r="I16" s="505" t="n">
        <v>503</v>
      </c>
      <c r="J16" s="508"/>
      <c r="K16" s="621"/>
      <c r="L16" s="649"/>
      <c r="M16" s="620"/>
    </row>
    <row r="17" customFormat="false" ht="12.75" hidden="false" customHeight="true" outlineLevel="0" collapsed="false">
      <c r="A17" s="697" t="n">
        <v>14</v>
      </c>
      <c r="B17" s="698" t="s">
        <v>332</v>
      </c>
      <c r="C17" s="505" t="n">
        <v>109</v>
      </c>
      <c r="D17" s="525"/>
      <c r="E17" s="505" t="n">
        <v>41</v>
      </c>
      <c r="F17" s="506"/>
      <c r="G17" s="581" t="n">
        <v>3</v>
      </c>
      <c r="H17" s="525"/>
      <c r="I17" s="505" t="n">
        <v>153</v>
      </c>
      <c r="J17" s="508"/>
      <c r="K17" s="621"/>
      <c r="L17" s="648"/>
      <c r="M17" s="620"/>
    </row>
    <row r="18" customFormat="false" ht="12.75" hidden="false" customHeight="true" outlineLevel="0" collapsed="false">
      <c r="A18" s="697" t="n">
        <v>15</v>
      </c>
      <c r="B18" s="698" t="s">
        <v>333</v>
      </c>
      <c r="C18" s="505" t="n">
        <v>23</v>
      </c>
      <c r="D18" s="525"/>
      <c r="E18" s="505" t="n">
        <v>25</v>
      </c>
      <c r="F18" s="506"/>
      <c r="G18" s="581" t="n">
        <v>0</v>
      </c>
      <c r="H18" s="525"/>
      <c r="I18" s="505" t="n">
        <v>48</v>
      </c>
      <c r="J18" s="508"/>
      <c r="K18" s="621"/>
      <c r="L18" s="649"/>
      <c r="M18" s="620"/>
    </row>
    <row r="19" customFormat="false" ht="12.75" hidden="false" customHeight="true" outlineLevel="0" collapsed="false">
      <c r="A19" s="697" t="n">
        <v>16</v>
      </c>
      <c r="B19" s="698" t="s">
        <v>334</v>
      </c>
      <c r="C19" s="505" t="n">
        <v>63</v>
      </c>
      <c r="D19" s="525"/>
      <c r="E19" s="505" t="n">
        <v>6</v>
      </c>
      <c r="F19" s="506"/>
      <c r="G19" s="581" t="n">
        <v>8</v>
      </c>
      <c r="H19" s="525"/>
      <c r="I19" s="505" t="n">
        <v>77</v>
      </c>
      <c r="J19" s="508"/>
      <c r="K19" s="621"/>
      <c r="L19" s="649"/>
      <c r="M19" s="620"/>
    </row>
    <row r="20" customFormat="false" ht="12.75" hidden="false" customHeight="true" outlineLevel="0" collapsed="false">
      <c r="A20" s="697" t="n">
        <v>17</v>
      </c>
      <c r="B20" s="698" t="s">
        <v>335</v>
      </c>
      <c r="C20" s="505" t="n">
        <v>71</v>
      </c>
      <c r="D20" s="525"/>
      <c r="E20" s="505" t="n">
        <v>47</v>
      </c>
      <c r="F20" s="506"/>
      <c r="G20" s="581" t="n">
        <v>0</v>
      </c>
      <c r="H20" s="525"/>
      <c r="I20" s="505" t="n">
        <v>118</v>
      </c>
      <c r="J20" s="508"/>
      <c r="K20" s="621"/>
      <c r="L20" s="649"/>
      <c r="M20" s="620"/>
    </row>
    <row r="21" customFormat="false" ht="12.75" hidden="false" customHeight="true" outlineLevel="0" collapsed="false">
      <c r="A21" s="697" t="n">
        <v>18</v>
      </c>
      <c r="B21" s="698" t="s">
        <v>336</v>
      </c>
      <c r="C21" s="505" t="n">
        <v>57</v>
      </c>
      <c r="D21" s="525"/>
      <c r="E21" s="505" t="n">
        <v>5</v>
      </c>
      <c r="F21" s="506"/>
      <c r="G21" s="581" t="n">
        <v>2</v>
      </c>
      <c r="H21" s="525"/>
      <c r="I21" s="505" t="n">
        <v>64</v>
      </c>
      <c r="J21" s="508"/>
      <c r="K21" s="621"/>
      <c r="L21" s="649"/>
      <c r="M21" s="620"/>
    </row>
    <row r="22" customFormat="false" ht="12.75" hidden="false" customHeight="true" outlineLevel="0" collapsed="false">
      <c r="A22" s="697" t="n">
        <v>19</v>
      </c>
      <c r="B22" s="698" t="s">
        <v>337</v>
      </c>
      <c r="C22" s="505" t="n">
        <v>27</v>
      </c>
      <c r="D22" s="525"/>
      <c r="E22" s="505" t="n">
        <v>55</v>
      </c>
      <c r="F22" s="506"/>
      <c r="G22" s="581" t="n">
        <v>0</v>
      </c>
      <c r="H22" s="525"/>
      <c r="I22" s="505" t="n">
        <v>82</v>
      </c>
      <c r="J22" s="508"/>
      <c r="K22" s="621"/>
      <c r="L22" s="649"/>
      <c r="M22" s="620"/>
    </row>
    <row r="23" customFormat="false" ht="12.75" hidden="false" customHeight="true" outlineLevel="0" collapsed="false">
      <c r="A23" s="697" t="s">
        <v>338</v>
      </c>
      <c r="B23" s="698" t="s">
        <v>339</v>
      </c>
      <c r="C23" s="505" t="n">
        <v>29</v>
      </c>
      <c r="D23" s="525" t="s">
        <v>322</v>
      </c>
      <c r="E23" s="505" t="n">
        <v>9</v>
      </c>
      <c r="F23" s="506" t="s">
        <v>322</v>
      </c>
      <c r="G23" s="581" t="n">
        <v>0</v>
      </c>
      <c r="H23" s="525" t="s">
        <v>322</v>
      </c>
      <c r="I23" s="505" t="n">
        <v>38</v>
      </c>
      <c r="J23" s="508" t="s">
        <v>322</v>
      </c>
      <c r="K23" s="621"/>
      <c r="L23" s="649"/>
      <c r="M23" s="620"/>
    </row>
    <row r="24" customFormat="false" ht="12.75" hidden="false" customHeight="true" outlineLevel="0" collapsed="false">
      <c r="A24" s="697" t="s">
        <v>340</v>
      </c>
      <c r="B24" s="698" t="s">
        <v>341</v>
      </c>
      <c r="C24" s="505" t="n">
        <v>14</v>
      </c>
      <c r="D24" s="525"/>
      <c r="E24" s="505" t="n">
        <v>0</v>
      </c>
      <c r="F24" s="506"/>
      <c r="G24" s="581" t="n">
        <v>0</v>
      </c>
      <c r="H24" s="525"/>
      <c r="I24" s="505" t="n">
        <v>14</v>
      </c>
      <c r="J24" s="508"/>
      <c r="K24" s="621"/>
      <c r="L24" s="649"/>
      <c r="M24" s="620"/>
    </row>
    <row r="25" customFormat="false" ht="12.75" hidden="false" customHeight="true" outlineLevel="0" collapsed="false">
      <c r="A25" s="697" t="n">
        <v>21</v>
      </c>
      <c r="B25" s="698" t="s">
        <v>342</v>
      </c>
      <c r="C25" s="505" t="n">
        <v>101</v>
      </c>
      <c r="D25" s="525"/>
      <c r="E25" s="505" t="n">
        <v>95</v>
      </c>
      <c r="F25" s="506"/>
      <c r="G25" s="581" t="n">
        <v>0</v>
      </c>
      <c r="H25" s="525"/>
      <c r="I25" s="505" t="n">
        <v>196</v>
      </c>
      <c r="J25" s="508"/>
      <c r="K25" s="621"/>
      <c r="L25" s="649"/>
      <c r="M25" s="620"/>
    </row>
    <row r="26" customFormat="false" ht="12.75" hidden="false" customHeight="true" outlineLevel="0" collapsed="false">
      <c r="A26" s="697" t="n">
        <v>22</v>
      </c>
      <c r="B26" s="698" t="s">
        <v>343</v>
      </c>
      <c r="C26" s="505" t="n">
        <v>67</v>
      </c>
      <c r="D26" s="525"/>
      <c r="E26" s="505" t="n">
        <v>3</v>
      </c>
      <c r="F26" s="506"/>
      <c r="G26" s="581" t="n">
        <v>0</v>
      </c>
      <c r="H26" s="525"/>
      <c r="I26" s="505" t="n">
        <v>70</v>
      </c>
      <c r="J26" s="508"/>
      <c r="K26" s="621"/>
      <c r="L26" s="649"/>
      <c r="M26" s="620"/>
    </row>
    <row r="27" customFormat="false" ht="12.75" hidden="false" customHeight="true" outlineLevel="0" collapsed="false">
      <c r="A27" s="699" t="n">
        <v>23</v>
      </c>
      <c r="B27" s="700" t="s">
        <v>344</v>
      </c>
      <c r="C27" s="505" t="n">
        <v>30</v>
      </c>
      <c r="D27" s="525"/>
      <c r="E27" s="505" t="n">
        <v>5</v>
      </c>
      <c r="F27" s="506"/>
      <c r="G27" s="581" t="n">
        <v>3</v>
      </c>
      <c r="H27" s="525"/>
      <c r="I27" s="505" t="n">
        <v>38</v>
      </c>
      <c r="J27" s="508"/>
      <c r="K27" s="621"/>
      <c r="L27" s="649"/>
      <c r="M27" s="620"/>
    </row>
    <row r="28" customFormat="false" ht="12.75" hidden="false" customHeight="true" outlineLevel="0" collapsed="false">
      <c r="A28" s="697" t="n">
        <v>24</v>
      </c>
      <c r="B28" s="698" t="s">
        <v>345</v>
      </c>
      <c r="C28" s="505" t="n">
        <v>72</v>
      </c>
      <c r="D28" s="525"/>
      <c r="E28" s="505" t="n">
        <v>114</v>
      </c>
      <c r="F28" s="506"/>
      <c r="G28" s="581" t="n">
        <v>0</v>
      </c>
      <c r="H28" s="525"/>
      <c r="I28" s="505" t="n">
        <v>186</v>
      </c>
      <c r="J28" s="508"/>
      <c r="K28" s="621"/>
      <c r="L28" s="649"/>
      <c r="M28" s="620"/>
    </row>
    <row r="29" customFormat="false" ht="12.75" hidden="false" customHeight="true" outlineLevel="0" collapsed="false">
      <c r="A29" s="697" t="n">
        <v>25</v>
      </c>
      <c r="B29" s="698" t="s">
        <v>346</v>
      </c>
      <c r="C29" s="505" t="n">
        <v>54</v>
      </c>
      <c r="D29" s="525"/>
      <c r="E29" s="505" t="n">
        <v>27</v>
      </c>
      <c r="F29" s="506"/>
      <c r="G29" s="581" t="n">
        <v>11</v>
      </c>
      <c r="H29" s="525"/>
      <c r="I29" s="505" t="n">
        <v>92</v>
      </c>
      <c r="J29" s="508"/>
      <c r="K29" s="621"/>
      <c r="L29" s="649"/>
      <c r="M29" s="620"/>
    </row>
    <row r="30" customFormat="false" ht="12.75" hidden="false" customHeight="true" outlineLevel="0" collapsed="false">
      <c r="A30" s="697" t="n">
        <v>26</v>
      </c>
      <c r="B30" s="698" t="s">
        <v>347</v>
      </c>
      <c r="C30" s="505" t="n">
        <v>96</v>
      </c>
      <c r="D30" s="525"/>
      <c r="E30" s="505" t="n">
        <v>78</v>
      </c>
      <c r="F30" s="506"/>
      <c r="G30" s="581" t="n">
        <v>0</v>
      </c>
      <c r="H30" s="525"/>
      <c r="I30" s="505" t="n">
        <v>174</v>
      </c>
      <c r="J30" s="508"/>
      <c r="K30" s="621"/>
      <c r="L30" s="649"/>
      <c r="M30" s="620"/>
    </row>
    <row r="31" customFormat="false" ht="12.75" hidden="false" customHeight="true" outlineLevel="0" collapsed="false">
      <c r="A31" s="697" t="n">
        <v>27</v>
      </c>
      <c r="B31" s="698" t="s">
        <v>348</v>
      </c>
      <c r="C31" s="505" t="n">
        <v>107</v>
      </c>
      <c r="D31" s="525"/>
      <c r="E31" s="505" t="n">
        <v>9</v>
      </c>
      <c r="F31" s="506"/>
      <c r="G31" s="581" t="n">
        <v>0</v>
      </c>
      <c r="H31" s="525"/>
      <c r="I31" s="505" t="n">
        <v>116</v>
      </c>
      <c r="J31" s="508"/>
      <c r="K31" s="621"/>
      <c r="L31" s="649"/>
      <c r="M31" s="620"/>
    </row>
    <row r="32" customFormat="false" ht="12.75" hidden="false" customHeight="true" outlineLevel="0" collapsed="false">
      <c r="A32" s="697" t="n">
        <v>28</v>
      </c>
      <c r="B32" s="698" t="s">
        <v>349</v>
      </c>
      <c r="C32" s="505" t="n">
        <v>45</v>
      </c>
      <c r="D32" s="525"/>
      <c r="E32" s="505" t="n">
        <v>3</v>
      </c>
      <c r="F32" s="506"/>
      <c r="G32" s="581" t="n">
        <v>0</v>
      </c>
      <c r="H32" s="525"/>
      <c r="I32" s="505" t="n">
        <v>48</v>
      </c>
      <c r="J32" s="508"/>
      <c r="K32" s="621"/>
      <c r="L32" s="649"/>
      <c r="M32" s="620"/>
    </row>
    <row r="33" customFormat="false" ht="12.75" hidden="false" customHeight="true" outlineLevel="0" collapsed="false">
      <c r="A33" s="697" t="n">
        <v>29</v>
      </c>
      <c r="B33" s="698" t="s">
        <v>350</v>
      </c>
      <c r="C33" s="505" t="n">
        <v>122</v>
      </c>
      <c r="D33" s="525"/>
      <c r="E33" s="505" t="n">
        <v>7</v>
      </c>
      <c r="F33" s="506"/>
      <c r="G33" s="581" t="n">
        <v>0</v>
      </c>
      <c r="H33" s="525" t="s">
        <v>322</v>
      </c>
      <c r="I33" s="505" t="n">
        <v>129</v>
      </c>
      <c r="J33" s="508" t="s">
        <v>322</v>
      </c>
      <c r="K33" s="621"/>
      <c r="L33" s="649"/>
      <c r="M33" s="620"/>
    </row>
    <row r="34" customFormat="false" ht="12.75" hidden="false" customHeight="true" outlineLevel="0" collapsed="false">
      <c r="A34" s="697" t="n">
        <v>30</v>
      </c>
      <c r="B34" s="698" t="s">
        <v>351</v>
      </c>
      <c r="C34" s="505" t="n">
        <v>101</v>
      </c>
      <c r="D34" s="525"/>
      <c r="E34" s="505" t="n">
        <v>40</v>
      </c>
      <c r="F34" s="506"/>
      <c r="G34" s="581" t="n">
        <v>0</v>
      </c>
      <c r="H34" s="525"/>
      <c r="I34" s="505" t="n">
        <v>141</v>
      </c>
      <c r="J34" s="508"/>
      <c r="K34" s="621"/>
      <c r="L34" s="648"/>
      <c r="M34" s="620"/>
    </row>
    <row r="35" customFormat="false" ht="12.75" hidden="false" customHeight="true" outlineLevel="0" collapsed="false">
      <c r="A35" s="697" t="n">
        <v>31</v>
      </c>
      <c r="B35" s="698" t="s">
        <v>352</v>
      </c>
      <c r="C35" s="505" t="n">
        <v>204</v>
      </c>
      <c r="D35" s="525"/>
      <c r="E35" s="505" t="n">
        <v>64</v>
      </c>
      <c r="F35" s="506"/>
      <c r="G35" s="581" t="n">
        <v>8</v>
      </c>
      <c r="H35" s="525"/>
      <c r="I35" s="505" t="n">
        <v>276</v>
      </c>
      <c r="J35" s="508"/>
      <c r="K35" s="621"/>
      <c r="L35" s="649"/>
      <c r="M35" s="620"/>
    </row>
    <row r="36" customFormat="false" ht="12.75" hidden="false" customHeight="true" outlineLevel="0" collapsed="false">
      <c r="A36" s="697" t="n">
        <v>32</v>
      </c>
      <c r="B36" s="698" t="s">
        <v>353</v>
      </c>
      <c r="C36" s="505" t="n">
        <v>39</v>
      </c>
      <c r="D36" s="525"/>
      <c r="E36" s="505" t="n">
        <v>2</v>
      </c>
      <c r="F36" s="506"/>
      <c r="G36" s="581" t="n">
        <v>0</v>
      </c>
      <c r="H36" s="525"/>
      <c r="I36" s="505" t="n">
        <v>41</v>
      </c>
      <c r="J36" s="508"/>
      <c r="K36" s="621"/>
      <c r="L36" s="649"/>
      <c r="M36" s="620"/>
    </row>
    <row r="37" customFormat="false" ht="12.75" hidden="false" customHeight="true" outlineLevel="0" collapsed="false">
      <c r="A37" s="697" t="n">
        <v>33</v>
      </c>
      <c r="B37" s="698" t="s">
        <v>354</v>
      </c>
      <c r="C37" s="505" t="n">
        <v>234</v>
      </c>
      <c r="D37" s="525"/>
      <c r="E37" s="505" t="n">
        <v>182</v>
      </c>
      <c r="F37" s="506"/>
      <c r="G37" s="581" t="n">
        <v>22</v>
      </c>
      <c r="H37" s="525"/>
      <c r="I37" s="505" t="n">
        <v>438</v>
      </c>
      <c r="J37" s="508"/>
      <c r="K37" s="621"/>
      <c r="L37" s="649"/>
      <c r="M37" s="620"/>
    </row>
    <row r="38" customFormat="false" ht="12.75" hidden="false" customHeight="true" outlineLevel="0" collapsed="false">
      <c r="A38" s="697" t="n">
        <v>34</v>
      </c>
      <c r="B38" s="698" t="s">
        <v>355</v>
      </c>
      <c r="C38" s="505" t="n">
        <v>185</v>
      </c>
      <c r="D38" s="525"/>
      <c r="E38" s="505" t="n">
        <v>8</v>
      </c>
      <c r="F38" s="506"/>
      <c r="G38" s="581" t="n">
        <v>2</v>
      </c>
      <c r="H38" s="525"/>
      <c r="I38" s="505" t="n">
        <v>195</v>
      </c>
      <c r="J38" s="508"/>
      <c r="K38" s="621"/>
      <c r="L38" s="648"/>
      <c r="M38" s="620"/>
    </row>
    <row r="39" customFormat="false" ht="12.75" hidden="false" customHeight="true" outlineLevel="0" collapsed="false">
      <c r="A39" s="697" t="n">
        <v>35</v>
      </c>
      <c r="B39" s="698" t="s">
        <v>356</v>
      </c>
      <c r="C39" s="505" t="n">
        <v>100</v>
      </c>
      <c r="D39" s="525"/>
      <c r="E39" s="505" t="n">
        <v>98</v>
      </c>
      <c r="F39" s="506"/>
      <c r="G39" s="581" t="n">
        <v>11</v>
      </c>
      <c r="H39" s="525"/>
      <c r="I39" s="505" t="n">
        <v>209</v>
      </c>
      <c r="J39" s="508"/>
      <c r="K39" s="621"/>
      <c r="L39" s="649"/>
      <c r="M39" s="620"/>
    </row>
    <row r="40" customFormat="false" ht="12.75" hidden="false" customHeight="true" outlineLevel="0" collapsed="false">
      <c r="A40" s="697" t="n">
        <v>36</v>
      </c>
      <c r="B40" s="698" t="s">
        <v>357</v>
      </c>
      <c r="C40" s="505" t="n">
        <v>33</v>
      </c>
      <c r="D40" s="525"/>
      <c r="E40" s="505" t="n">
        <v>2</v>
      </c>
      <c r="F40" s="506"/>
      <c r="G40" s="581" t="n">
        <v>1</v>
      </c>
      <c r="H40" s="525"/>
      <c r="I40" s="505" t="n">
        <v>36</v>
      </c>
      <c r="J40" s="508"/>
      <c r="K40" s="621"/>
      <c r="L40" s="649"/>
      <c r="M40" s="620"/>
    </row>
    <row r="41" customFormat="false" ht="12.75" hidden="false" customHeight="true" outlineLevel="0" collapsed="false">
      <c r="A41" s="697" t="n">
        <v>37</v>
      </c>
      <c r="B41" s="698" t="s">
        <v>358</v>
      </c>
      <c r="C41" s="505" t="n">
        <v>62</v>
      </c>
      <c r="D41" s="525"/>
      <c r="E41" s="505" t="n">
        <v>13</v>
      </c>
      <c r="F41" s="506"/>
      <c r="G41" s="581" t="n">
        <v>0</v>
      </c>
      <c r="H41" s="525"/>
      <c r="I41" s="505" t="n">
        <v>75</v>
      </c>
      <c r="J41" s="508"/>
      <c r="K41" s="621"/>
      <c r="L41" s="649"/>
      <c r="M41" s="620"/>
    </row>
    <row r="42" customFormat="false" ht="12.75" hidden="false" customHeight="true" outlineLevel="0" collapsed="false">
      <c r="A42" s="699" t="n">
        <v>38</v>
      </c>
      <c r="B42" s="700" t="s">
        <v>359</v>
      </c>
      <c r="C42" s="505" t="n">
        <v>187</v>
      </c>
      <c r="D42" s="525"/>
      <c r="E42" s="505" t="n">
        <v>136</v>
      </c>
      <c r="F42" s="506"/>
      <c r="G42" s="581" t="n">
        <v>16</v>
      </c>
      <c r="H42" s="525"/>
      <c r="I42" s="505" t="n">
        <v>339</v>
      </c>
      <c r="J42" s="508"/>
      <c r="K42" s="621"/>
      <c r="L42" s="649"/>
      <c r="M42" s="620"/>
    </row>
    <row r="43" customFormat="false" ht="12.75" hidden="false" customHeight="true" outlineLevel="0" collapsed="false">
      <c r="A43" s="697" t="n">
        <v>39</v>
      </c>
      <c r="B43" s="698" t="s">
        <v>360</v>
      </c>
      <c r="C43" s="505" t="n">
        <v>34</v>
      </c>
      <c r="D43" s="525"/>
      <c r="E43" s="505" t="n">
        <v>3</v>
      </c>
      <c r="F43" s="506"/>
      <c r="G43" s="581" t="n">
        <v>3</v>
      </c>
      <c r="H43" s="525"/>
      <c r="I43" s="505" t="n">
        <v>40</v>
      </c>
      <c r="J43" s="508"/>
      <c r="K43" s="621"/>
      <c r="L43" s="649"/>
      <c r="M43" s="620"/>
    </row>
    <row r="44" customFormat="false" ht="12.75" hidden="false" customHeight="true" outlineLevel="0" collapsed="false">
      <c r="A44" s="697" t="n">
        <v>40</v>
      </c>
      <c r="B44" s="698" t="s">
        <v>361</v>
      </c>
      <c r="C44" s="505" t="n">
        <v>45</v>
      </c>
      <c r="D44" s="525"/>
      <c r="E44" s="505" t="n">
        <v>23</v>
      </c>
      <c r="F44" s="506"/>
      <c r="G44" s="581" t="n">
        <v>4</v>
      </c>
      <c r="H44" s="525"/>
      <c r="I44" s="505" t="n">
        <v>72</v>
      </c>
      <c r="J44" s="508"/>
      <c r="K44" s="621"/>
      <c r="L44" s="649"/>
      <c r="M44" s="620"/>
    </row>
    <row r="45" customFormat="false" ht="12.75" hidden="false" customHeight="true" outlineLevel="0" collapsed="false">
      <c r="A45" s="697" t="n">
        <v>41</v>
      </c>
      <c r="B45" s="698" t="s">
        <v>362</v>
      </c>
      <c r="C45" s="505" t="n">
        <v>46</v>
      </c>
      <c r="D45" s="525"/>
      <c r="E45" s="505" t="n">
        <v>59</v>
      </c>
      <c r="F45" s="506"/>
      <c r="G45" s="581" t="n">
        <v>0</v>
      </c>
      <c r="H45" s="525"/>
      <c r="I45" s="505" t="n">
        <v>105</v>
      </c>
      <c r="J45" s="508"/>
      <c r="K45" s="621"/>
      <c r="L45" s="649"/>
      <c r="M45" s="620"/>
    </row>
    <row r="46" customFormat="false" ht="12.75" hidden="false" customHeight="true" outlineLevel="0" collapsed="false">
      <c r="A46" s="697" t="n">
        <v>42</v>
      </c>
      <c r="B46" s="698" t="s">
        <v>363</v>
      </c>
      <c r="C46" s="505" t="n">
        <v>145</v>
      </c>
      <c r="D46" s="525"/>
      <c r="E46" s="505" t="n">
        <v>205</v>
      </c>
      <c r="F46" s="506"/>
      <c r="G46" s="581" t="n">
        <v>0</v>
      </c>
      <c r="H46" s="525"/>
      <c r="I46" s="505" t="n">
        <v>350</v>
      </c>
      <c r="J46" s="508"/>
      <c r="K46" s="621"/>
      <c r="L46" s="649"/>
      <c r="M46" s="620"/>
    </row>
    <row r="47" customFormat="false" ht="12.75" hidden="false" customHeight="true" outlineLevel="0" collapsed="false">
      <c r="A47" s="697" t="n">
        <v>43</v>
      </c>
      <c r="B47" s="698" t="s">
        <v>364</v>
      </c>
      <c r="C47" s="505" t="n">
        <v>25</v>
      </c>
      <c r="D47" s="525"/>
      <c r="E47" s="505" t="n">
        <v>87</v>
      </c>
      <c r="F47" s="506"/>
      <c r="G47" s="581" t="n">
        <v>1</v>
      </c>
      <c r="H47" s="525"/>
      <c r="I47" s="505" t="n">
        <v>113</v>
      </c>
      <c r="J47" s="508"/>
      <c r="K47" s="621"/>
      <c r="L47" s="649"/>
      <c r="M47" s="620"/>
    </row>
    <row r="48" customFormat="false" ht="12.75" hidden="false" customHeight="true" outlineLevel="0" collapsed="false">
      <c r="A48" s="697" t="n">
        <v>44</v>
      </c>
      <c r="B48" s="698" t="s">
        <v>365</v>
      </c>
      <c r="C48" s="505" t="n">
        <v>194</v>
      </c>
      <c r="D48" s="525"/>
      <c r="E48" s="505" t="n">
        <v>193</v>
      </c>
      <c r="F48" s="506"/>
      <c r="G48" s="581" t="n">
        <v>3</v>
      </c>
      <c r="H48" s="525"/>
      <c r="I48" s="505" t="n">
        <v>390</v>
      </c>
      <c r="J48" s="508"/>
      <c r="K48" s="621"/>
      <c r="L48" s="649"/>
      <c r="M48" s="620"/>
    </row>
    <row r="49" customFormat="false" ht="12.75" hidden="false" customHeight="true" outlineLevel="0" collapsed="false">
      <c r="A49" s="697" t="n">
        <v>45</v>
      </c>
      <c r="B49" s="698" t="s">
        <v>366</v>
      </c>
      <c r="C49" s="505" t="n">
        <v>125</v>
      </c>
      <c r="D49" s="525"/>
      <c r="E49" s="505" t="n">
        <v>3</v>
      </c>
      <c r="F49" s="506"/>
      <c r="G49" s="581" t="n">
        <v>0</v>
      </c>
      <c r="H49" s="525"/>
      <c r="I49" s="505" t="n">
        <v>128</v>
      </c>
      <c r="J49" s="508"/>
      <c r="K49" s="621"/>
      <c r="L49" s="649"/>
      <c r="M49" s="620"/>
    </row>
    <row r="50" customFormat="false" ht="12.75" hidden="false" customHeight="true" outlineLevel="0" collapsed="false">
      <c r="A50" s="697" t="n">
        <v>46</v>
      </c>
      <c r="B50" s="698" t="s">
        <v>367</v>
      </c>
      <c r="C50" s="505" t="n">
        <v>14</v>
      </c>
      <c r="D50" s="525"/>
      <c r="E50" s="505" t="n">
        <v>8</v>
      </c>
      <c r="F50" s="506"/>
      <c r="G50" s="581" t="n">
        <v>5</v>
      </c>
      <c r="H50" s="525"/>
      <c r="I50" s="505" t="n">
        <v>27</v>
      </c>
      <c r="J50" s="508"/>
      <c r="K50" s="621"/>
      <c r="L50" s="649"/>
      <c r="M50" s="620"/>
    </row>
    <row r="51" customFormat="false" ht="12.75" hidden="false" customHeight="true" outlineLevel="0" collapsed="false">
      <c r="A51" s="697" t="n">
        <v>47</v>
      </c>
      <c r="B51" s="698" t="s">
        <v>368</v>
      </c>
      <c r="C51" s="505" t="n">
        <v>62</v>
      </c>
      <c r="D51" s="525"/>
      <c r="E51" s="505" t="n">
        <v>267</v>
      </c>
      <c r="F51" s="506"/>
      <c r="G51" s="581" t="n">
        <v>2</v>
      </c>
      <c r="H51" s="525"/>
      <c r="I51" s="505" t="n">
        <v>331</v>
      </c>
      <c r="J51" s="508"/>
      <c r="K51" s="621"/>
      <c r="L51" s="649"/>
      <c r="M51" s="620"/>
    </row>
    <row r="52" customFormat="false" ht="12.75" hidden="false" customHeight="true" outlineLevel="0" collapsed="false">
      <c r="A52" s="699" t="n">
        <v>48</v>
      </c>
      <c r="B52" s="700" t="s">
        <v>369</v>
      </c>
      <c r="C52" s="505" t="n">
        <v>0</v>
      </c>
      <c r="D52" s="525"/>
      <c r="E52" s="505" t="n">
        <v>2</v>
      </c>
      <c r="F52" s="506"/>
      <c r="G52" s="581" t="n">
        <v>0</v>
      </c>
      <c r="H52" s="525"/>
      <c r="I52" s="505" t="n">
        <v>2</v>
      </c>
      <c r="J52" s="508"/>
      <c r="K52" s="621"/>
      <c r="L52" s="649"/>
      <c r="M52" s="620"/>
    </row>
    <row r="53" customFormat="false" ht="12.75" hidden="false" customHeight="true" outlineLevel="0" collapsed="false">
      <c r="A53" s="697" t="n">
        <v>49</v>
      </c>
      <c r="B53" s="698" t="s">
        <v>370</v>
      </c>
      <c r="C53" s="505" t="n">
        <v>57</v>
      </c>
      <c r="D53" s="525"/>
      <c r="E53" s="505" t="n">
        <v>47</v>
      </c>
      <c r="F53" s="506"/>
      <c r="G53" s="581" t="n">
        <v>0</v>
      </c>
      <c r="H53" s="525"/>
      <c r="I53" s="505" t="n">
        <v>104</v>
      </c>
      <c r="J53" s="508"/>
      <c r="K53" s="621"/>
      <c r="L53" s="649"/>
      <c r="M53" s="620"/>
    </row>
    <row r="54" customFormat="false" ht="12.75" hidden="false" customHeight="true" outlineLevel="0" collapsed="false">
      <c r="A54" s="697" t="n">
        <v>50</v>
      </c>
      <c r="B54" s="698" t="s">
        <v>371</v>
      </c>
      <c r="C54" s="505" t="n">
        <v>81</v>
      </c>
      <c r="D54" s="525"/>
      <c r="E54" s="505" t="n">
        <v>10</v>
      </c>
      <c r="F54" s="506"/>
      <c r="G54" s="581" t="n">
        <v>14</v>
      </c>
      <c r="H54" s="525"/>
      <c r="I54" s="505" t="n">
        <v>105</v>
      </c>
      <c r="J54" s="508"/>
      <c r="K54" s="621"/>
      <c r="L54" s="649"/>
      <c r="M54" s="620"/>
    </row>
    <row r="55" customFormat="false" ht="12.75" hidden="false" customHeight="true" outlineLevel="0" collapsed="false">
      <c r="A55" s="697" t="n">
        <v>51</v>
      </c>
      <c r="B55" s="698" t="s">
        <v>372</v>
      </c>
      <c r="C55" s="505" t="n">
        <v>114</v>
      </c>
      <c r="D55" s="525"/>
      <c r="E55" s="505" t="n">
        <v>5</v>
      </c>
      <c r="F55" s="506"/>
      <c r="G55" s="581" t="n">
        <v>0</v>
      </c>
      <c r="H55" s="525"/>
      <c r="I55" s="505" t="n">
        <v>119</v>
      </c>
      <c r="J55" s="508"/>
      <c r="K55" s="621"/>
      <c r="L55" s="649"/>
      <c r="M55" s="620"/>
    </row>
    <row r="56" customFormat="false" ht="12.75" hidden="false" customHeight="true" outlineLevel="0" collapsed="false">
      <c r="A56" s="701" t="n">
        <v>52</v>
      </c>
      <c r="B56" s="702" t="s">
        <v>373</v>
      </c>
      <c r="C56" s="514" t="n">
        <v>29</v>
      </c>
      <c r="D56" s="527"/>
      <c r="E56" s="514" t="n">
        <v>4</v>
      </c>
      <c r="F56" s="515"/>
      <c r="G56" s="583" t="n">
        <v>0</v>
      </c>
      <c r="H56" s="527"/>
      <c r="I56" s="514" t="n">
        <v>33</v>
      </c>
      <c r="J56" s="517"/>
      <c r="K56" s="621"/>
      <c r="L56" s="649"/>
      <c r="M56" s="620"/>
    </row>
    <row r="57" customFormat="false" ht="6.75" hidden="false" customHeight="true" outlineLevel="0" collapsed="false">
      <c r="A57" s="703"/>
      <c r="B57" s="698"/>
      <c r="C57" s="493"/>
      <c r="D57" s="504"/>
      <c r="E57" s="493"/>
      <c r="F57" s="493"/>
      <c r="G57" s="493"/>
      <c r="H57" s="493"/>
      <c r="I57" s="493"/>
      <c r="J57" s="493"/>
      <c r="K57" s="621"/>
      <c r="L57" s="519"/>
      <c r="M57" s="620"/>
    </row>
    <row r="58" customFormat="false" ht="6" hidden="false" customHeight="true" outlineLevel="0" collapsed="false">
      <c r="A58" s="620"/>
      <c r="B58" s="620"/>
      <c r="C58" s="504"/>
      <c r="D58" s="504"/>
      <c r="E58" s="504"/>
      <c r="F58" s="493"/>
      <c r="G58" s="504"/>
      <c r="H58" s="493"/>
      <c r="I58" s="504"/>
      <c r="J58" s="493"/>
      <c r="L58" s="519"/>
      <c r="M58" s="620"/>
    </row>
    <row r="59" customFormat="false" ht="60" hidden="false" customHeight="true" outlineLevel="0" collapsed="false">
      <c r="A59" s="696" t="s">
        <v>310</v>
      </c>
      <c r="B59" s="696"/>
      <c r="C59" s="490" t="s">
        <v>520</v>
      </c>
      <c r="D59" s="490"/>
      <c r="E59" s="655" t="s">
        <v>521</v>
      </c>
      <c r="F59" s="655"/>
      <c r="G59" s="490" t="s">
        <v>522</v>
      </c>
      <c r="H59" s="490"/>
      <c r="I59" s="668" t="s">
        <v>523</v>
      </c>
      <c r="J59" s="668"/>
      <c r="L59" s="620"/>
      <c r="M59" s="620"/>
    </row>
    <row r="60" customFormat="false" ht="12.75" hidden="false" customHeight="true" outlineLevel="0" collapsed="false">
      <c r="A60" s="697" t="n">
        <v>53</v>
      </c>
      <c r="B60" s="698" t="s">
        <v>376</v>
      </c>
      <c r="C60" s="498" t="n">
        <v>21</v>
      </c>
      <c r="D60" s="524"/>
      <c r="E60" s="498" t="n">
        <v>1</v>
      </c>
      <c r="F60" s="499"/>
      <c r="G60" s="579" t="n">
        <v>0</v>
      </c>
      <c r="H60" s="524"/>
      <c r="I60" s="498" t="n">
        <v>22</v>
      </c>
      <c r="J60" s="501"/>
      <c r="L60" s="649"/>
      <c r="M60" s="620"/>
    </row>
    <row r="61" customFormat="false" ht="12.75" hidden="false" customHeight="true" outlineLevel="0" collapsed="false">
      <c r="A61" s="697" t="n">
        <v>54</v>
      </c>
      <c r="B61" s="698" t="s">
        <v>377</v>
      </c>
      <c r="C61" s="505" t="n">
        <v>170</v>
      </c>
      <c r="D61" s="525"/>
      <c r="E61" s="505" t="n">
        <v>35</v>
      </c>
      <c r="F61" s="506"/>
      <c r="G61" s="581" t="n">
        <v>37</v>
      </c>
      <c r="H61" s="525"/>
      <c r="I61" s="505" t="n">
        <v>242</v>
      </c>
      <c r="J61" s="508"/>
      <c r="L61" s="649"/>
      <c r="M61" s="620"/>
    </row>
    <row r="62" customFormat="false" ht="12.75" hidden="false" customHeight="true" outlineLevel="0" collapsed="false">
      <c r="A62" s="697" t="n">
        <v>55</v>
      </c>
      <c r="B62" s="698" t="s">
        <v>378</v>
      </c>
      <c r="C62" s="505" t="n">
        <v>18</v>
      </c>
      <c r="D62" s="525"/>
      <c r="E62" s="505" t="n">
        <v>2</v>
      </c>
      <c r="F62" s="506"/>
      <c r="G62" s="581" t="n">
        <v>0</v>
      </c>
      <c r="H62" s="525"/>
      <c r="I62" s="505" t="n">
        <v>20</v>
      </c>
      <c r="J62" s="508"/>
      <c r="L62" s="649"/>
      <c r="M62" s="620"/>
    </row>
    <row r="63" customFormat="false" ht="12.75" hidden="false" customHeight="true" outlineLevel="0" collapsed="false">
      <c r="A63" s="697" t="n">
        <v>56</v>
      </c>
      <c r="B63" s="698" t="s">
        <v>379</v>
      </c>
      <c r="C63" s="505" t="n">
        <v>84</v>
      </c>
      <c r="D63" s="525"/>
      <c r="E63" s="505" t="n">
        <v>137</v>
      </c>
      <c r="F63" s="506"/>
      <c r="G63" s="581" t="n">
        <v>0</v>
      </c>
      <c r="H63" s="525"/>
      <c r="I63" s="505" t="n">
        <v>221</v>
      </c>
      <c r="J63" s="508"/>
      <c r="L63" s="649"/>
      <c r="M63" s="620"/>
    </row>
    <row r="64" customFormat="false" ht="12.75" hidden="false" customHeight="true" outlineLevel="0" collapsed="false">
      <c r="A64" s="697" t="n">
        <v>57</v>
      </c>
      <c r="B64" s="698" t="s">
        <v>380</v>
      </c>
      <c r="C64" s="505" t="n">
        <v>178</v>
      </c>
      <c r="D64" s="525"/>
      <c r="E64" s="505" t="n">
        <v>184</v>
      </c>
      <c r="F64" s="506"/>
      <c r="G64" s="581" t="n">
        <v>35</v>
      </c>
      <c r="H64" s="525"/>
      <c r="I64" s="505" t="n">
        <v>397</v>
      </c>
      <c r="J64" s="508"/>
      <c r="L64" s="649"/>
      <c r="M64" s="620"/>
    </row>
    <row r="65" customFormat="false" ht="12.75" hidden="false" customHeight="true" outlineLevel="0" collapsed="false">
      <c r="A65" s="697" t="n">
        <v>58</v>
      </c>
      <c r="B65" s="698" t="s">
        <v>381</v>
      </c>
      <c r="C65" s="505" t="n">
        <v>39</v>
      </c>
      <c r="D65" s="525"/>
      <c r="E65" s="505" t="n">
        <v>3</v>
      </c>
      <c r="F65" s="506"/>
      <c r="G65" s="581" t="n">
        <v>0</v>
      </c>
      <c r="H65" s="525"/>
      <c r="I65" s="505" t="n">
        <v>42</v>
      </c>
      <c r="J65" s="508"/>
      <c r="L65" s="649"/>
      <c r="M65" s="620"/>
    </row>
    <row r="66" customFormat="false" ht="12.75" hidden="false" customHeight="true" outlineLevel="0" collapsed="false">
      <c r="A66" s="697" t="n">
        <v>59</v>
      </c>
      <c r="B66" s="698" t="s">
        <v>382</v>
      </c>
      <c r="C66" s="505" t="n">
        <v>838</v>
      </c>
      <c r="D66" s="525" t="s">
        <v>322</v>
      </c>
      <c r="E66" s="505" t="n">
        <v>203</v>
      </c>
      <c r="F66" s="506" t="s">
        <v>322</v>
      </c>
      <c r="G66" s="581" t="n">
        <v>0</v>
      </c>
      <c r="H66" s="525" t="s">
        <v>322</v>
      </c>
      <c r="I66" s="505" t="n">
        <v>1041</v>
      </c>
      <c r="J66" s="508"/>
      <c r="L66" s="649"/>
      <c r="M66" s="620"/>
    </row>
    <row r="67" customFormat="false" ht="12.75" hidden="false" customHeight="true" outlineLevel="0" collapsed="false">
      <c r="A67" s="697" t="n">
        <v>60</v>
      </c>
      <c r="B67" s="698" t="s">
        <v>383</v>
      </c>
      <c r="C67" s="505" t="n">
        <v>261</v>
      </c>
      <c r="D67" s="525"/>
      <c r="E67" s="505" t="n">
        <v>0</v>
      </c>
      <c r="F67" s="506" t="s">
        <v>322</v>
      </c>
      <c r="G67" s="581" t="n">
        <v>0</v>
      </c>
      <c r="H67" s="525" t="s">
        <v>322</v>
      </c>
      <c r="I67" s="505" t="n">
        <v>261</v>
      </c>
      <c r="J67" s="508" t="s">
        <v>322</v>
      </c>
      <c r="L67" s="649"/>
      <c r="M67" s="620"/>
    </row>
    <row r="68" customFormat="false" ht="12.75" hidden="false" customHeight="true" outlineLevel="0" collapsed="false">
      <c r="A68" s="697" t="n">
        <v>61</v>
      </c>
      <c r="B68" s="698" t="s">
        <v>384</v>
      </c>
      <c r="C68" s="505" t="n">
        <v>39</v>
      </c>
      <c r="D68" s="525"/>
      <c r="E68" s="505" t="n">
        <v>5</v>
      </c>
      <c r="F68" s="506"/>
      <c r="G68" s="581" t="n">
        <v>0</v>
      </c>
      <c r="H68" s="525"/>
      <c r="I68" s="505" t="n">
        <v>44</v>
      </c>
      <c r="J68" s="508"/>
      <c r="L68" s="649"/>
      <c r="M68" s="620"/>
    </row>
    <row r="69" customFormat="false" ht="12.75" hidden="false" customHeight="true" outlineLevel="0" collapsed="false">
      <c r="A69" s="697" t="n">
        <v>62</v>
      </c>
      <c r="B69" s="698" t="s">
        <v>385</v>
      </c>
      <c r="C69" s="505" t="n">
        <v>281</v>
      </c>
      <c r="D69" s="525"/>
      <c r="E69" s="505" t="n">
        <v>83</v>
      </c>
      <c r="F69" s="506"/>
      <c r="G69" s="581" t="n">
        <v>21</v>
      </c>
      <c r="H69" s="525"/>
      <c r="I69" s="505" t="n">
        <v>385</v>
      </c>
      <c r="J69" s="508"/>
      <c r="L69" s="649"/>
      <c r="M69" s="620"/>
    </row>
    <row r="70" customFormat="false" ht="12.75" hidden="false" customHeight="true" outlineLevel="0" collapsed="false">
      <c r="A70" s="697" t="n">
        <v>63</v>
      </c>
      <c r="B70" s="698" t="s">
        <v>386</v>
      </c>
      <c r="C70" s="505" t="n">
        <v>94</v>
      </c>
      <c r="D70" s="525"/>
      <c r="E70" s="505" t="n">
        <v>141</v>
      </c>
      <c r="F70" s="506"/>
      <c r="G70" s="581" t="n">
        <v>1</v>
      </c>
      <c r="H70" s="525"/>
      <c r="I70" s="505" t="n">
        <v>236</v>
      </c>
      <c r="J70" s="508"/>
      <c r="L70" s="649"/>
      <c r="M70" s="620"/>
    </row>
    <row r="71" customFormat="false" ht="12.75" hidden="false" customHeight="true" outlineLevel="0" collapsed="false">
      <c r="A71" s="697" t="n">
        <v>64</v>
      </c>
      <c r="B71" s="698" t="s">
        <v>387</v>
      </c>
      <c r="C71" s="505" t="n">
        <v>75</v>
      </c>
      <c r="D71" s="525"/>
      <c r="E71" s="505" t="n">
        <v>275</v>
      </c>
      <c r="F71" s="506"/>
      <c r="G71" s="581" t="n">
        <v>3</v>
      </c>
      <c r="H71" s="525"/>
      <c r="I71" s="505" t="n">
        <v>353</v>
      </c>
      <c r="J71" s="508"/>
      <c r="L71" s="649"/>
      <c r="M71" s="620"/>
    </row>
    <row r="72" customFormat="false" ht="12.75" hidden="false" customHeight="true" outlineLevel="0" collapsed="false">
      <c r="A72" s="697" t="n">
        <v>65</v>
      </c>
      <c r="B72" s="698" t="s">
        <v>388</v>
      </c>
      <c r="C72" s="505" t="n">
        <v>9</v>
      </c>
      <c r="D72" s="525"/>
      <c r="E72" s="505" t="n">
        <v>3</v>
      </c>
      <c r="F72" s="506"/>
      <c r="G72" s="581" t="n">
        <v>0</v>
      </c>
      <c r="H72" s="525"/>
      <c r="I72" s="505" t="n">
        <v>12</v>
      </c>
      <c r="J72" s="508"/>
      <c r="L72" s="649"/>
      <c r="M72" s="620"/>
    </row>
    <row r="73" customFormat="false" ht="12.75" hidden="false" customHeight="true" outlineLevel="0" collapsed="false">
      <c r="A73" s="697" t="n">
        <v>66</v>
      </c>
      <c r="B73" s="698" t="s">
        <v>389</v>
      </c>
      <c r="C73" s="505" t="n">
        <v>107</v>
      </c>
      <c r="D73" s="525"/>
      <c r="E73" s="505" t="n">
        <v>0</v>
      </c>
      <c r="F73" s="506"/>
      <c r="G73" s="581" t="n">
        <v>0</v>
      </c>
      <c r="H73" s="525"/>
      <c r="I73" s="505" t="n">
        <v>107</v>
      </c>
      <c r="J73" s="508"/>
      <c r="L73" s="649"/>
      <c r="M73" s="620"/>
    </row>
    <row r="74" customFormat="false" ht="12.75" hidden="false" customHeight="true" outlineLevel="0" collapsed="false">
      <c r="A74" s="697" t="n">
        <v>67</v>
      </c>
      <c r="B74" s="698" t="s">
        <v>390</v>
      </c>
      <c r="C74" s="505" t="n">
        <v>236</v>
      </c>
      <c r="D74" s="525"/>
      <c r="E74" s="505" t="n">
        <v>22</v>
      </c>
      <c r="F74" s="506"/>
      <c r="G74" s="581" t="n">
        <v>8</v>
      </c>
      <c r="H74" s="525"/>
      <c r="I74" s="505" t="n">
        <v>266</v>
      </c>
      <c r="J74" s="508"/>
      <c r="L74" s="649"/>
      <c r="M74" s="620"/>
    </row>
    <row r="75" customFormat="false" ht="12.75" hidden="false" customHeight="true" outlineLevel="0" collapsed="false">
      <c r="A75" s="697" t="n">
        <v>68</v>
      </c>
      <c r="B75" s="698" t="s">
        <v>391</v>
      </c>
      <c r="C75" s="505" t="n">
        <v>193</v>
      </c>
      <c r="D75" s="525"/>
      <c r="E75" s="505" t="n">
        <v>5</v>
      </c>
      <c r="F75" s="506"/>
      <c r="G75" s="581" t="n">
        <v>0</v>
      </c>
      <c r="H75" s="525"/>
      <c r="I75" s="505" t="n">
        <v>198</v>
      </c>
      <c r="J75" s="508"/>
      <c r="L75" s="649"/>
      <c r="M75" s="620"/>
    </row>
    <row r="76" customFormat="false" ht="12.75" hidden="false" customHeight="true" outlineLevel="0" collapsed="false">
      <c r="A76" s="697" t="n">
        <v>69</v>
      </c>
      <c r="B76" s="698" t="s">
        <v>392</v>
      </c>
      <c r="C76" s="505" t="n">
        <v>187</v>
      </c>
      <c r="D76" s="525"/>
      <c r="E76" s="505" t="n">
        <v>254</v>
      </c>
      <c r="F76" s="506"/>
      <c r="G76" s="581" t="n">
        <v>0</v>
      </c>
      <c r="H76" s="525"/>
      <c r="I76" s="505" t="n">
        <v>441</v>
      </c>
      <c r="J76" s="508"/>
      <c r="L76" s="649"/>
      <c r="M76" s="620"/>
    </row>
    <row r="77" customFormat="false" ht="12.75" hidden="false" customHeight="true" outlineLevel="0" collapsed="false">
      <c r="A77" s="697" t="n">
        <v>70</v>
      </c>
      <c r="B77" s="698" t="s">
        <v>393</v>
      </c>
      <c r="C77" s="505" t="n">
        <v>34</v>
      </c>
      <c r="D77" s="525"/>
      <c r="E77" s="505" t="n">
        <v>36</v>
      </c>
      <c r="F77" s="506"/>
      <c r="G77" s="581" t="n">
        <v>0</v>
      </c>
      <c r="H77" s="525"/>
      <c r="I77" s="505" t="n">
        <v>70</v>
      </c>
      <c r="J77" s="508"/>
      <c r="L77" s="649"/>
      <c r="M77" s="620"/>
    </row>
    <row r="78" customFormat="false" ht="12.75" hidden="false" customHeight="true" outlineLevel="0" collapsed="false">
      <c r="A78" s="697" t="n">
        <v>71</v>
      </c>
      <c r="B78" s="698" t="s">
        <v>394</v>
      </c>
      <c r="C78" s="505" t="n">
        <v>65</v>
      </c>
      <c r="D78" s="525"/>
      <c r="E78" s="505" t="n">
        <v>109</v>
      </c>
      <c r="F78" s="506"/>
      <c r="G78" s="581" t="n">
        <v>0</v>
      </c>
      <c r="H78" s="525"/>
      <c r="I78" s="505" t="n">
        <v>174</v>
      </c>
      <c r="J78" s="508"/>
      <c r="L78" s="649"/>
      <c r="M78" s="620"/>
    </row>
    <row r="79" customFormat="false" ht="12.75" hidden="false" customHeight="true" outlineLevel="0" collapsed="false">
      <c r="A79" s="697" t="n">
        <v>72</v>
      </c>
      <c r="B79" s="698" t="s">
        <v>395</v>
      </c>
      <c r="C79" s="505" t="n">
        <v>69</v>
      </c>
      <c r="D79" s="525"/>
      <c r="E79" s="505" t="n">
        <v>132</v>
      </c>
      <c r="F79" s="506"/>
      <c r="G79" s="581" t="n">
        <v>0</v>
      </c>
      <c r="H79" s="525"/>
      <c r="I79" s="505" t="n">
        <v>201</v>
      </c>
      <c r="J79" s="508"/>
      <c r="L79" s="649"/>
      <c r="M79" s="620"/>
    </row>
    <row r="80" customFormat="false" ht="12.75" hidden="false" customHeight="true" outlineLevel="0" collapsed="false">
      <c r="A80" s="697" t="n">
        <v>73</v>
      </c>
      <c r="B80" s="698" t="s">
        <v>396</v>
      </c>
      <c r="C80" s="505" t="n">
        <v>69</v>
      </c>
      <c r="D80" s="525"/>
      <c r="E80" s="505" t="n">
        <v>22</v>
      </c>
      <c r="F80" s="506"/>
      <c r="G80" s="581" t="n">
        <v>0</v>
      </c>
      <c r="H80" s="525"/>
      <c r="I80" s="505" t="n">
        <v>91</v>
      </c>
      <c r="J80" s="508"/>
      <c r="L80" s="649"/>
      <c r="M80" s="620"/>
    </row>
    <row r="81" customFormat="false" ht="12.75" hidden="false" customHeight="true" outlineLevel="0" collapsed="false">
      <c r="A81" s="697" t="n">
        <v>74</v>
      </c>
      <c r="B81" s="698" t="s">
        <v>397</v>
      </c>
      <c r="C81" s="505" t="n">
        <v>60</v>
      </c>
      <c r="D81" s="525"/>
      <c r="E81" s="505" t="n">
        <v>14</v>
      </c>
      <c r="F81" s="506"/>
      <c r="G81" s="581" t="n">
        <v>17</v>
      </c>
      <c r="H81" s="525"/>
      <c r="I81" s="505" t="n">
        <v>91</v>
      </c>
      <c r="J81" s="508"/>
      <c r="L81" s="649"/>
      <c r="M81" s="620"/>
    </row>
    <row r="82" customFormat="false" ht="12.75" hidden="false" customHeight="true" outlineLevel="0" collapsed="false">
      <c r="A82" s="697" t="n">
        <v>75</v>
      </c>
      <c r="B82" s="698" t="s">
        <v>398</v>
      </c>
      <c r="C82" s="505" t="n">
        <v>141</v>
      </c>
      <c r="D82" s="525"/>
      <c r="E82" s="505" t="n">
        <v>36</v>
      </c>
      <c r="F82" s="506"/>
      <c r="G82" s="581" t="n">
        <v>4</v>
      </c>
      <c r="H82" s="525"/>
      <c r="I82" s="505" t="n">
        <v>181</v>
      </c>
      <c r="J82" s="508"/>
      <c r="L82" s="649"/>
      <c r="M82" s="620"/>
    </row>
    <row r="83" customFormat="false" ht="12.75" hidden="false" customHeight="true" outlineLevel="0" collapsed="false">
      <c r="A83" s="697" t="n">
        <v>76</v>
      </c>
      <c r="B83" s="698" t="s">
        <v>399</v>
      </c>
      <c r="C83" s="505" t="n">
        <v>286</v>
      </c>
      <c r="D83" s="525"/>
      <c r="E83" s="505" t="n">
        <v>5</v>
      </c>
      <c r="F83" s="506"/>
      <c r="G83" s="581" t="n">
        <v>63</v>
      </c>
      <c r="H83" s="525"/>
      <c r="I83" s="505" t="n">
        <v>354</v>
      </c>
      <c r="J83" s="508"/>
      <c r="L83" s="649"/>
      <c r="M83" s="620"/>
    </row>
    <row r="84" customFormat="false" ht="12.75" hidden="false" customHeight="true" outlineLevel="0" collapsed="false">
      <c r="A84" s="697" t="n">
        <v>77</v>
      </c>
      <c r="B84" s="698" t="s">
        <v>400</v>
      </c>
      <c r="C84" s="505" t="n">
        <v>178</v>
      </c>
      <c r="D84" s="525"/>
      <c r="E84" s="505" t="n">
        <v>53</v>
      </c>
      <c r="F84" s="506"/>
      <c r="G84" s="581" t="n">
        <v>6</v>
      </c>
      <c r="H84" s="525"/>
      <c r="I84" s="505" t="n">
        <v>237</v>
      </c>
      <c r="J84" s="508"/>
      <c r="L84" s="649"/>
      <c r="M84" s="620"/>
    </row>
    <row r="85" customFormat="false" ht="12.75" hidden="false" customHeight="true" outlineLevel="0" collapsed="false">
      <c r="A85" s="697" t="n">
        <v>78</v>
      </c>
      <c r="B85" s="698" t="s">
        <v>401</v>
      </c>
      <c r="C85" s="505" t="n">
        <v>167</v>
      </c>
      <c r="D85" s="525"/>
      <c r="E85" s="505" t="n">
        <v>24</v>
      </c>
      <c r="F85" s="506"/>
      <c r="G85" s="581" t="n">
        <v>7</v>
      </c>
      <c r="H85" s="525"/>
      <c r="I85" s="505" t="n">
        <v>198</v>
      </c>
      <c r="J85" s="508"/>
      <c r="L85" s="649"/>
      <c r="M85" s="620"/>
    </row>
    <row r="86" customFormat="false" ht="12.75" hidden="false" customHeight="true" outlineLevel="0" collapsed="false">
      <c r="A86" s="697" t="n">
        <v>79</v>
      </c>
      <c r="B86" s="698" t="s">
        <v>402</v>
      </c>
      <c r="C86" s="505" t="n">
        <v>43</v>
      </c>
      <c r="D86" s="525"/>
      <c r="E86" s="505" t="n">
        <v>0</v>
      </c>
      <c r="F86" s="506" t="s">
        <v>322</v>
      </c>
      <c r="G86" s="581" t="n">
        <v>0</v>
      </c>
      <c r="H86" s="525" t="s">
        <v>322</v>
      </c>
      <c r="I86" s="505" t="n">
        <v>43</v>
      </c>
      <c r="J86" s="508" t="s">
        <v>322</v>
      </c>
      <c r="L86" s="648"/>
      <c r="M86" s="620"/>
    </row>
    <row r="87" customFormat="false" ht="12.75" hidden="false" customHeight="true" outlineLevel="0" collapsed="false">
      <c r="A87" s="697" t="n">
        <v>80</v>
      </c>
      <c r="B87" s="698" t="s">
        <v>403</v>
      </c>
      <c r="C87" s="505" t="n">
        <v>199</v>
      </c>
      <c r="D87" s="525"/>
      <c r="E87" s="505" t="n">
        <v>12</v>
      </c>
      <c r="F87" s="506"/>
      <c r="G87" s="581" t="n">
        <v>0</v>
      </c>
      <c r="H87" s="525"/>
      <c r="I87" s="505" t="n">
        <v>211</v>
      </c>
      <c r="J87" s="508"/>
      <c r="L87" s="649"/>
      <c r="M87" s="620"/>
    </row>
    <row r="88" customFormat="false" ht="12.75" hidden="false" customHeight="true" outlineLevel="0" collapsed="false">
      <c r="A88" s="697" t="n">
        <v>81</v>
      </c>
      <c r="B88" s="698" t="s">
        <v>404</v>
      </c>
      <c r="C88" s="505" t="n">
        <v>80</v>
      </c>
      <c r="D88" s="525"/>
      <c r="E88" s="505" t="n">
        <v>20</v>
      </c>
      <c r="F88" s="506"/>
      <c r="G88" s="581" t="n">
        <v>0</v>
      </c>
      <c r="H88" s="525"/>
      <c r="I88" s="505" t="n">
        <v>100</v>
      </c>
      <c r="J88" s="508"/>
      <c r="L88" s="649"/>
      <c r="M88" s="620"/>
    </row>
    <row r="89" customFormat="false" ht="12.75" hidden="false" customHeight="true" outlineLevel="0" collapsed="false">
      <c r="A89" s="697" t="n">
        <v>82</v>
      </c>
      <c r="B89" s="698" t="s">
        <v>405</v>
      </c>
      <c r="C89" s="505" t="n">
        <v>34</v>
      </c>
      <c r="D89" s="525"/>
      <c r="E89" s="505" t="n">
        <v>94</v>
      </c>
      <c r="F89" s="506"/>
      <c r="G89" s="581" t="n">
        <v>0</v>
      </c>
      <c r="H89" s="525"/>
      <c r="I89" s="505" t="n">
        <v>128</v>
      </c>
      <c r="J89" s="508"/>
      <c r="L89" s="649"/>
      <c r="M89" s="620"/>
    </row>
    <row r="90" customFormat="false" ht="12.75" hidden="false" customHeight="true" outlineLevel="0" collapsed="false">
      <c r="A90" s="697" t="n">
        <v>83</v>
      </c>
      <c r="B90" s="698" t="s">
        <v>406</v>
      </c>
      <c r="C90" s="505" t="n">
        <v>201</v>
      </c>
      <c r="D90" s="525"/>
      <c r="E90" s="505" t="n">
        <v>19</v>
      </c>
      <c r="F90" s="506"/>
      <c r="G90" s="581" t="n">
        <v>0</v>
      </c>
      <c r="H90" s="525"/>
      <c r="I90" s="505" t="n">
        <v>220</v>
      </c>
      <c r="J90" s="508"/>
      <c r="L90" s="649"/>
      <c r="M90" s="620"/>
    </row>
    <row r="91" customFormat="false" ht="12.75" hidden="false" customHeight="true" outlineLevel="0" collapsed="false">
      <c r="A91" s="697" t="n">
        <v>84</v>
      </c>
      <c r="B91" s="698" t="s">
        <v>407</v>
      </c>
      <c r="C91" s="505" t="n">
        <v>107</v>
      </c>
      <c r="D91" s="525"/>
      <c r="E91" s="505" t="n">
        <v>79</v>
      </c>
      <c r="F91" s="506"/>
      <c r="G91" s="581" t="n">
        <v>0</v>
      </c>
      <c r="H91" s="525"/>
      <c r="I91" s="505" t="n">
        <v>186</v>
      </c>
      <c r="J91" s="508"/>
      <c r="L91" s="649"/>
      <c r="M91" s="620"/>
    </row>
    <row r="92" customFormat="false" ht="12.75" hidden="false" customHeight="true" outlineLevel="0" collapsed="false">
      <c r="A92" s="697" t="n">
        <v>85</v>
      </c>
      <c r="B92" s="698" t="s">
        <v>408</v>
      </c>
      <c r="C92" s="505" t="n">
        <v>93</v>
      </c>
      <c r="D92" s="525"/>
      <c r="E92" s="505" t="n">
        <v>9</v>
      </c>
      <c r="F92" s="506"/>
      <c r="G92" s="581" t="n">
        <v>1</v>
      </c>
      <c r="H92" s="525"/>
      <c r="I92" s="505" t="n">
        <v>103</v>
      </c>
      <c r="J92" s="508"/>
      <c r="L92" s="649"/>
      <c r="M92" s="620"/>
    </row>
    <row r="93" customFormat="false" ht="12.75" hidden="false" customHeight="true" outlineLevel="0" collapsed="false">
      <c r="A93" s="697" t="n">
        <v>86</v>
      </c>
      <c r="B93" s="698" t="s">
        <v>409</v>
      </c>
      <c r="C93" s="505" t="n">
        <v>8</v>
      </c>
      <c r="D93" s="525"/>
      <c r="E93" s="505" t="n">
        <v>13</v>
      </c>
      <c r="F93" s="506"/>
      <c r="G93" s="581" t="n">
        <v>48</v>
      </c>
      <c r="H93" s="525"/>
      <c r="I93" s="505" t="n">
        <v>69</v>
      </c>
      <c r="J93" s="508"/>
      <c r="L93" s="648"/>
      <c r="M93" s="620"/>
    </row>
    <row r="94" customFormat="false" ht="12.75" hidden="false" customHeight="true" outlineLevel="0" collapsed="false">
      <c r="A94" s="697" t="n">
        <v>87</v>
      </c>
      <c r="B94" s="698" t="s">
        <v>410</v>
      </c>
      <c r="C94" s="505" t="n">
        <v>45</v>
      </c>
      <c r="D94" s="525"/>
      <c r="E94" s="505" t="n">
        <v>110</v>
      </c>
      <c r="F94" s="506"/>
      <c r="G94" s="581" t="n">
        <v>0</v>
      </c>
      <c r="H94" s="525"/>
      <c r="I94" s="505" t="n">
        <v>155</v>
      </c>
      <c r="J94" s="508"/>
      <c r="L94" s="649"/>
      <c r="M94" s="620"/>
    </row>
    <row r="95" customFormat="false" ht="12.75" hidden="false" customHeight="true" outlineLevel="0" collapsed="false">
      <c r="A95" s="697" t="n">
        <v>88</v>
      </c>
      <c r="B95" s="698" t="s">
        <v>411</v>
      </c>
      <c r="C95" s="505" t="n">
        <v>51</v>
      </c>
      <c r="D95" s="525"/>
      <c r="E95" s="505" t="n">
        <v>47</v>
      </c>
      <c r="F95" s="506"/>
      <c r="G95" s="581" t="n">
        <v>0</v>
      </c>
      <c r="H95" s="525"/>
      <c r="I95" s="505" t="n">
        <v>98</v>
      </c>
      <c r="J95" s="508"/>
      <c r="L95" s="649"/>
      <c r="M95" s="620"/>
    </row>
    <row r="96" customFormat="false" ht="12.75" hidden="false" customHeight="true" outlineLevel="0" collapsed="false">
      <c r="A96" s="697" t="n">
        <v>89</v>
      </c>
      <c r="B96" s="698" t="s">
        <v>412</v>
      </c>
      <c r="C96" s="505" t="n">
        <v>90</v>
      </c>
      <c r="D96" s="525"/>
      <c r="E96" s="505" t="n">
        <v>3</v>
      </c>
      <c r="F96" s="506"/>
      <c r="G96" s="581" t="n">
        <v>0</v>
      </c>
      <c r="H96" s="525" t="s">
        <v>322</v>
      </c>
      <c r="I96" s="505" t="n">
        <v>93</v>
      </c>
      <c r="J96" s="508"/>
      <c r="L96" s="649"/>
      <c r="M96" s="620"/>
    </row>
    <row r="97" customFormat="false" ht="12.75" hidden="false" customHeight="true" outlineLevel="0" collapsed="false">
      <c r="A97" s="697" t="n">
        <v>90</v>
      </c>
      <c r="B97" s="698" t="s">
        <v>413</v>
      </c>
      <c r="C97" s="505" t="n">
        <v>23</v>
      </c>
      <c r="D97" s="525"/>
      <c r="E97" s="505" t="n">
        <v>1</v>
      </c>
      <c r="F97" s="506"/>
      <c r="G97" s="581" t="n">
        <v>0</v>
      </c>
      <c r="H97" s="525"/>
      <c r="I97" s="505" t="n">
        <v>24</v>
      </c>
      <c r="J97" s="508"/>
      <c r="L97" s="649"/>
      <c r="M97" s="620"/>
    </row>
    <row r="98" customFormat="false" ht="12.75" hidden="false" customHeight="true" outlineLevel="0" collapsed="false">
      <c r="A98" s="697" t="n">
        <v>91</v>
      </c>
      <c r="B98" s="698" t="s">
        <v>414</v>
      </c>
      <c r="C98" s="505" t="n">
        <v>154</v>
      </c>
      <c r="D98" s="525"/>
      <c r="E98" s="505" t="n">
        <v>2</v>
      </c>
      <c r="F98" s="506"/>
      <c r="G98" s="581" t="n">
        <v>0</v>
      </c>
      <c r="H98" s="525"/>
      <c r="I98" s="505" t="n">
        <v>156</v>
      </c>
      <c r="J98" s="508"/>
      <c r="L98" s="649"/>
      <c r="M98" s="620"/>
    </row>
    <row r="99" customFormat="false" ht="12.75" hidden="false" customHeight="true" outlineLevel="0" collapsed="false">
      <c r="A99" s="697" t="n">
        <v>92</v>
      </c>
      <c r="B99" s="698" t="s">
        <v>415</v>
      </c>
      <c r="C99" s="505" t="n">
        <v>160</v>
      </c>
      <c r="D99" s="525"/>
      <c r="E99" s="505" t="n">
        <v>109</v>
      </c>
      <c r="F99" s="506"/>
      <c r="G99" s="581" t="n">
        <v>4</v>
      </c>
      <c r="H99" s="525"/>
      <c r="I99" s="505" t="n">
        <v>273</v>
      </c>
      <c r="J99" s="508"/>
      <c r="L99" s="649"/>
      <c r="M99" s="620"/>
    </row>
    <row r="100" customFormat="false" ht="12.75" hidden="false" customHeight="true" outlineLevel="0" collapsed="false">
      <c r="A100" s="697" t="n">
        <v>93</v>
      </c>
      <c r="B100" s="698" t="s">
        <v>416</v>
      </c>
      <c r="C100" s="505" t="n">
        <v>293</v>
      </c>
      <c r="D100" s="525"/>
      <c r="E100" s="505" t="n">
        <v>202</v>
      </c>
      <c r="F100" s="506"/>
      <c r="G100" s="581" t="n">
        <v>77</v>
      </c>
      <c r="H100" s="525"/>
      <c r="I100" s="505" t="n">
        <v>572</v>
      </c>
      <c r="J100" s="508"/>
      <c r="L100" s="649"/>
      <c r="M100" s="620"/>
    </row>
    <row r="101" customFormat="false" ht="12.75" hidden="false" customHeight="true" outlineLevel="0" collapsed="false">
      <c r="A101" s="697" t="n">
        <v>94</v>
      </c>
      <c r="B101" s="698" t="s">
        <v>417</v>
      </c>
      <c r="C101" s="505" t="n">
        <v>217</v>
      </c>
      <c r="D101" s="525"/>
      <c r="E101" s="505" t="n">
        <v>31</v>
      </c>
      <c r="F101" s="506"/>
      <c r="G101" s="581" t="n">
        <v>0</v>
      </c>
      <c r="H101" s="525" t="s">
        <v>322</v>
      </c>
      <c r="I101" s="505" t="n">
        <v>248</v>
      </c>
      <c r="J101" s="508"/>
      <c r="L101" s="649"/>
      <c r="M101" s="620"/>
    </row>
    <row r="102" customFormat="false" ht="12.75" hidden="false" customHeight="true" outlineLevel="0" collapsed="false">
      <c r="A102" s="697" t="n">
        <v>95</v>
      </c>
      <c r="B102" s="698" t="s">
        <v>418</v>
      </c>
      <c r="C102" s="505" t="n">
        <v>172</v>
      </c>
      <c r="D102" s="525"/>
      <c r="E102" s="505" t="n">
        <v>43</v>
      </c>
      <c r="F102" s="506"/>
      <c r="G102" s="581" t="n">
        <v>0</v>
      </c>
      <c r="H102" s="525"/>
      <c r="I102" s="505" t="n">
        <v>215</v>
      </c>
      <c r="J102" s="508"/>
      <c r="L102" s="649"/>
      <c r="M102" s="620"/>
    </row>
    <row r="103" customFormat="false" ht="12.75" hidden="false" customHeight="true" outlineLevel="0" collapsed="false">
      <c r="A103" s="697" t="n">
        <v>971</v>
      </c>
      <c r="B103" s="698" t="s">
        <v>419</v>
      </c>
      <c r="C103" s="505" t="n">
        <v>243</v>
      </c>
      <c r="D103" s="525"/>
      <c r="E103" s="505" t="n">
        <v>11</v>
      </c>
      <c r="F103" s="506"/>
      <c r="G103" s="581" t="n">
        <v>0</v>
      </c>
      <c r="H103" s="525" t="s">
        <v>322</v>
      </c>
      <c r="I103" s="505" t="n">
        <v>254</v>
      </c>
      <c r="J103" s="508"/>
      <c r="L103" s="649"/>
      <c r="M103" s="620"/>
    </row>
    <row r="104" customFormat="false" ht="12.75" hidden="false" customHeight="true" outlineLevel="0" collapsed="false">
      <c r="A104" s="697" t="n">
        <v>972</v>
      </c>
      <c r="B104" s="698" t="s">
        <v>420</v>
      </c>
      <c r="C104" s="505" t="n">
        <v>265</v>
      </c>
      <c r="D104" s="525"/>
      <c r="E104" s="505" t="n">
        <v>0</v>
      </c>
      <c r="F104" s="506"/>
      <c r="G104" s="581" t="n">
        <v>0</v>
      </c>
      <c r="H104" s="525"/>
      <c r="I104" s="505" t="n">
        <v>265</v>
      </c>
      <c r="J104" s="508"/>
      <c r="L104" s="648"/>
      <c r="M104" s="620"/>
    </row>
    <row r="105" customFormat="false" ht="12.75" hidden="false" customHeight="true" outlineLevel="0" collapsed="false">
      <c r="A105" s="697" t="n">
        <v>973</v>
      </c>
      <c r="B105" s="698" t="s">
        <v>421</v>
      </c>
      <c r="C105" s="505" t="n">
        <v>134</v>
      </c>
      <c r="D105" s="525"/>
      <c r="E105" s="505" t="n">
        <v>0</v>
      </c>
      <c r="F105" s="506"/>
      <c r="G105" s="581" t="n">
        <v>0</v>
      </c>
      <c r="H105" s="525"/>
      <c r="I105" s="505" t="n">
        <v>134</v>
      </c>
      <c r="J105" s="508"/>
      <c r="L105" s="649"/>
      <c r="M105" s="620"/>
    </row>
    <row r="106" customFormat="false" ht="12.75" hidden="false" customHeight="true" outlineLevel="0" collapsed="false">
      <c r="A106" s="701" t="n">
        <v>974</v>
      </c>
      <c r="B106" s="702" t="s">
        <v>422</v>
      </c>
      <c r="C106" s="514" t="n">
        <v>243</v>
      </c>
      <c r="D106" s="527" t="s">
        <v>322</v>
      </c>
      <c r="E106" s="514" t="n">
        <v>5</v>
      </c>
      <c r="F106" s="515" t="s">
        <v>322</v>
      </c>
      <c r="G106" s="583" t="n">
        <v>143</v>
      </c>
      <c r="H106" s="527" t="s">
        <v>322</v>
      </c>
      <c r="I106" s="514" t="n">
        <v>391</v>
      </c>
      <c r="J106" s="517" t="s">
        <v>322</v>
      </c>
      <c r="L106" s="649"/>
      <c r="M106" s="620"/>
    </row>
    <row r="107" customFormat="false" ht="11.25" hidden="false" customHeight="true" outlineLevel="0" collapsed="false">
      <c r="A107" s="704"/>
      <c r="B107" s="698"/>
      <c r="C107" s="528"/>
      <c r="D107" s="504"/>
      <c r="E107" s="528"/>
      <c r="F107" s="493"/>
      <c r="G107" s="528"/>
      <c r="H107" s="493"/>
      <c r="I107" s="528"/>
      <c r="J107" s="493"/>
      <c r="K107" s="620"/>
      <c r="L107" s="504"/>
      <c r="M107" s="620"/>
    </row>
    <row r="108" customFormat="false" ht="12.75" hidden="false" customHeight="true" outlineLevel="0" collapsed="false">
      <c r="A108" s="530" t="s">
        <v>423</v>
      </c>
      <c r="B108" s="530"/>
      <c r="C108" s="532" t="n">
        <v>10248</v>
      </c>
      <c r="D108" s="533"/>
      <c r="E108" s="532" t="n">
        <v>4780</v>
      </c>
      <c r="F108" s="587"/>
      <c r="G108" s="533" t="n">
        <v>537</v>
      </c>
      <c r="H108" s="586"/>
      <c r="I108" s="532" t="n">
        <v>15565</v>
      </c>
      <c r="J108" s="587"/>
      <c r="L108" s="705"/>
      <c r="M108" s="620"/>
    </row>
    <row r="109" customFormat="false" ht="12.75" hidden="false" customHeight="true" outlineLevel="0" collapsed="false">
      <c r="A109" s="706" t="s">
        <v>424</v>
      </c>
      <c r="B109" s="706"/>
      <c r="C109" s="538" t="n">
        <v>885</v>
      </c>
      <c r="D109" s="539"/>
      <c r="E109" s="538" t="n">
        <v>16</v>
      </c>
      <c r="F109" s="589"/>
      <c r="G109" s="539" t="n">
        <v>143</v>
      </c>
      <c r="H109" s="588"/>
      <c r="I109" s="538" t="n">
        <v>1044</v>
      </c>
      <c r="J109" s="589"/>
      <c r="L109" s="705"/>
      <c r="M109" s="620"/>
    </row>
    <row r="110" customFormat="false" ht="12.75" hidden="false" customHeight="true" outlineLevel="0" collapsed="false">
      <c r="A110" s="707" t="s">
        <v>425</v>
      </c>
      <c r="B110" s="707"/>
      <c r="C110" s="545" t="n">
        <v>11133</v>
      </c>
      <c r="D110" s="546"/>
      <c r="E110" s="545" t="n">
        <v>4796</v>
      </c>
      <c r="F110" s="591"/>
      <c r="G110" s="546" t="n">
        <v>680</v>
      </c>
      <c r="H110" s="590"/>
      <c r="I110" s="545" t="n">
        <v>16609</v>
      </c>
      <c r="J110" s="591"/>
      <c r="L110" s="705"/>
      <c r="M110" s="620"/>
    </row>
    <row r="111" customFormat="false" ht="12.75" hidden="false" customHeight="true" outlineLevel="0" collapsed="false">
      <c r="A111" s="620" t="s">
        <v>524</v>
      </c>
      <c r="B111" s="620"/>
      <c r="C111" s="504"/>
      <c r="D111" s="504"/>
      <c r="E111" s="504"/>
      <c r="F111" s="493"/>
      <c r="G111" s="504"/>
      <c r="H111" s="493"/>
      <c r="I111" s="504"/>
      <c r="J111" s="493"/>
      <c r="L111" s="504"/>
      <c r="M111" s="620"/>
    </row>
    <row r="112" customFormat="false" ht="12.75" hidden="false" customHeight="true" outlineLevel="0" collapsed="false">
      <c r="A112" s="620" t="s">
        <v>474</v>
      </c>
      <c r="B112" s="620"/>
      <c r="C112" s="504"/>
      <c r="D112" s="504"/>
      <c r="E112" s="504"/>
      <c r="F112" s="493"/>
      <c r="G112" s="504"/>
      <c r="H112" s="493"/>
      <c r="I112" s="708"/>
      <c r="J112" s="708"/>
      <c r="K112" s="709"/>
      <c r="M112" s="709"/>
      <c r="N112" s="709"/>
      <c r="O112" s="709"/>
      <c r="P112" s="709"/>
    </row>
  </sheetData>
  <mergeCells count="14">
    <mergeCell ref="A1:J1"/>
    <mergeCell ref="A3:B3"/>
    <mergeCell ref="C3:D3"/>
    <mergeCell ref="E3:F3"/>
    <mergeCell ref="G3:H3"/>
    <mergeCell ref="I3:J3"/>
    <mergeCell ref="A59:B59"/>
    <mergeCell ref="C59:D59"/>
    <mergeCell ref="E59:F59"/>
    <mergeCell ref="G59:H59"/>
    <mergeCell ref="I59:J59"/>
    <mergeCell ref="A108:B108"/>
    <mergeCell ref="A109:B109"/>
    <mergeCell ref="A110:B110"/>
  </mergeCells>
  <conditionalFormatting sqref="C4:C56 E4:E56 G4:G56 C60:C106 E60:E106 G60:G106">
    <cfRule type="cellIs" priority="2" operator="equal" aboveAverage="0" equalAverage="0" bottom="0" percent="0" rank="0" text="" dxfId="0">
      <formula>"nd"</formula>
    </cfRule>
    <cfRule type="cellIs" priority="3" operator="equal" aboveAverage="0" equalAverage="0" bottom="0" percent="0" rank="0" text="" dxfId="1">
      <formula>"NR"</formula>
    </cfRule>
  </conditionalFormatting>
  <conditionalFormatting sqref="C4:C5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4:C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0:C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C60:C10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4:E5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E4:E5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E60:E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E60:E10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G4:G5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G4:G5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G60:G10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G60:G10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C4:C56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C4:C56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C60:C106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C60:C106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E4:E56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E4:E56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60:E106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E60:E106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G4:G56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G4:G56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G60:G106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G60:G106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L4:L56 L60:L106">
    <cfRule type="cellIs" priority="52" operator="equal" aboveAverage="0" equalAverage="0" bottom="0" percent="0" rank="0" text="" dxfId="50">
      <formula>"nd"</formula>
    </cfRule>
    <cfRule type="cellIs" priority="53" operator="equal" aboveAverage="0" equalAverage="0" bottom="0" percent="0" rank="0" text="" dxfId="51">
      <formula>"NR"</formula>
    </cfRule>
  </conditionalFormatting>
  <conditionalFormatting sqref="L4:L56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L60:L106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conditionalFormatting sqref="L4:L56">
    <cfRule type="cellIs" priority="58" operator="equal" aboveAverage="0" equalAverage="0" bottom="0" percent="0" rank="0" text="" dxfId="56">
      <formula>"NR"</formula>
    </cfRule>
    <cfRule type="cellIs" priority="59" operator="equal" aboveAverage="0" equalAverage="0" bottom="0" percent="0" rank="0" text="" dxfId="57">
      <formula>"ND"</formula>
    </cfRule>
  </conditionalFormatting>
  <conditionalFormatting sqref="L60:L106">
    <cfRule type="cellIs" priority="60" operator="equal" aboveAverage="0" equalAverage="0" bottom="0" percent="0" rank="0" text="" dxfId="58">
      <formula>"NR"</formula>
    </cfRule>
    <cfRule type="cellIs" priority="61" operator="equal" aboveAverage="0" equalAverage="0" bottom="0" percent="0" rank="0" text="" dxfId="59">
      <formula>"ND"</formula>
    </cfRule>
  </conditionalFormatting>
  <conditionalFormatting sqref="C4:C56 E4:E56 G4:G56">
    <cfRule type="cellIs" priority="62" operator="equal" aboveAverage="0" equalAverage="0" bottom="0" percent="0" rank="0" text="" dxfId="60">
      <formula>"nd"</formula>
    </cfRule>
    <cfRule type="cellIs" priority="63" operator="equal" aboveAverage="0" equalAverage="0" bottom="0" percent="0" rank="0" text="" dxfId="61">
      <formula>"NR"</formula>
    </cfRule>
  </conditionalFormatting>
  <conditionalFormatting sqref="C4:C56">
    <cfRule type="cellIs" priority="64" operator="equal" aboveAverage="0" equalAverage="0" bottom="0" percent="0" rank="0" text="" dxfId="62">
      <formula>"NR"</formula>
    </cfRule>
    <cfRule type="cellIs" priority="65" operator="equal" aboveAverage="0" equalAverage="0" bottom="0" percent="0" rank="0" text="" dxfId="63">
      <formula>"ND"</formula>
    </cfRule>
  </conditionalFormatting>
  <conditionalFormatting sqref="C4:C56">
    <cfRule type="cellIs" priority="66" operator="equal" aboveAverage="0" equalAverage="0" bottom="0" percent="0" rank="0" text="" dxfId="64">
      <formula>"NR"</formula>
    </cfRule>
    <cfRule type="cellIs" priority="67" operator="equal" aboveAverage="0" equalAverage="0" bottom="0" percent="0" rank="0" text="" dxfId="65">
      <formula>"ND"</formula>
    </cfRule>
  </conditionalFormatting>
  <conditionalFormatting sqref="E4:E56">
    <cfRule type="cellIs" priority="68" operator="equal" aboveAverage="0" equalAverage="0" bottom="0" percent="0" rank="0" text="" dxfId="66">
      <formula>"NR"</formula>
    </cfRule>
    <cfRule type="cellIs" priority="69" operator="equal" aboveAverage="0" equalAverage="0" bottom="0" percent="0" rank="0" text="" dxfId="67">
      <formula>"ND"</formula>
    </cfRule>
  </conditionalFormatting>
  <conditionalFormatting sqref="E4:E56">
    <cfRule type="cellIs" priority="70" operator="equal" aboveAverage="0" equalAverage="0" bottom="0" percent="0" rank="0" text="" dxfId="68">
      <formula>"NR"</formula>
    </cfRule>
    <cfRule type="cellIs" priority="71" operator="equal" aboveAverage="0" equalAverage="0" bottom="0" percent="0" rank="0" text="" dxfId="69">
      <formula>"ND"</formula>
    </cfRule>
  </conditionalFormatting>
  <conditionalFormatting sqref="G4:G56">
    <cfRule type="cellIs" priority="72" operator="equal" aboveAverage="0" equalAverage="0" bottom="0" percent="0" rank="0" text="" dxfId="70">
      <formula>"NR"</formula>
    </cfRule>
    <cfRule type="cellIs" priority="73" operator="equal" aboveAverage="0" equalAverage="0" bottom="0" percent="0" rank="0" text="" dxfId="71">
      <formula>"ND"</formula>
    </cfRule>
  </conditionalFormatting>
  <conditionalFormatting sqref="G4:G56">
    <cfRule type="cellIs" priority="74" operator="equal" aboveAverage="0" equalAverage="0" bottom="0" percent="0" rank="0" text="" dxfId="72">
      <formula>"NR"</formula>
    </cfRule>
    <cfRule type="cellIs" priority="75" operator="equal" aboveAverage="0" equalAverage="0" bottom="0" percent="0" rank="0" text="" dxfId="73">
      <formula>"ND"</formula>
    </cfRule>
  </conditionalFormatting>
  <conditionalFormatting sqref="C4:C56">
    <cfRule type="cellIs" priority="76" operator="equal" aboveAverage="0" equalAverage="0" bottom="0" percent="0" rank="0" text="" dxfId="74">
      <formula>"NR"</formula>
    </cfRule>
    <cfRule type="cellIs" priority="77" operator="equal" aboveAverage="0" equalAverage="0" bottom="0" percent="0" rank="0" text="" dxfId="75">
      <formula>"ND"</formula>
    </cfRule>
  </conditionalFormatting>
  <conditionalFormatting sqref="C4:C56">
    <cfRule type="cellIs" priority="78" operator="equal" aboveAverage="0" equalAverage="0" bottom="0" percent="0" rank="0" text="" dxfId="76">
      <formula>"NR"</formula>
    </cfRule>
    <cfRule type="cellIs" priority="79" operator="equal" aboveAverage="0" equalAverage="0" bottom="0" percent="0" rank="0" text="" dxfId="77">
      <formula>"ND"</formula>
    </cfRule>
  </conditionalFormatting>
  <conditionalFormatting sqref="E4:E56">
    <cfRule type="cellIs" priority="80" operator="equal" aboveAverage="0" equalAverage="0" bottom="0" percent="0" rank="0" text="" dxfId="78">
      <formula>"NR"</formula>
    </cfRule>
    <cfRule type="cellIs" priority="81" operator="equal" aboveAverage="0" equalAverage="0" bottom="0" percent="0" rank="0" text="" dxfId="79">
      <formula>"ND"</formula>
    </cfRule>
  </conditionalFormatting>
  <conditionalFormatting sqref="E4:E56">
    <cfRule type="cellIs" priority="82" operator="equal" aboveAverage="0" equalAverage="0" bottom="0" percent="0" rank="0" text="" dxfId="80">
      <formula>"NR"</formula>
    </cfRule>
    <cfRule type="cellIs" priority="83" operator="equal" aboveAverage="0" equalAverage="0" bottom="0" percent="0" rank="0" text="" dxfId="81">
      <formula>"ND"</formula>
    </cfRule>
  </conditionalFormatting>
  <conditionalFormatting sqref="G4:G56">
    <cfRule type="cellIs" priority="84" operator="equal" aboveAverage="0" equalAverage="0" bottom="0" percent="0" rank="0" text="" dxfId="82">
      <formula>"NR"</formula>
    </cfRule>
    <cfRule type="cellIs" priority="85" operator="equal" aboveAverage="0" equalAverage="0" bottom="0" percent="0" rank="0" text="" dxfId="83">
      <formula>"ND"</formula>
    </cfRule>
  </conditionalFormatting>
  <conditionalFormatting sqref="G4:G56">
    <cfRule type="cellIs" priority="86" operator="equal" aboveAverage="0" equalAverage="0" bottom="0" percent="0" rank="0" text="" dxfId="84">
      <formula>"NR"</formula>
    </cfRule>
    <cfRule type="cellIs" priority="87" operator="equal" aboveAverage="0" equalAverage="0" bottom="0" percent="0" rank="0" text="" dxfId="85">
      <formula>"ND"</formula>
    </cfRule>
  </conditionalFormatting>
  <conditionalFormatting sqref="C4:C36">
    <cfRule type="cellIs" priority="88" operator="equal" aboveAverage="0" equalAverage="0" bottom="0" percent="0" rank="0" text="" dxfId="86">
      <formula>"NR"</formula>
    </cfRule>
    <cfRule type="cellIs" priority="89" operator="equal" aboveAverage="0" equalAverage="0" bottom="0" percent="0" rank="0" text="" dxfId="87">
      <formula>"ND"</formula>
    </cfRule>
  </conditionalFormatting>
  <conditionalFormatting sqref="C4:C56">
    <cfRule type="cellIs" priority="90" operator="equal" aboveAverage="0" equalAverage="0" bottom="0" percent="0" rank="0" text="" dxfId="88">
      <formula>"NR"</formula>
    </cfRule>
    <cfRule type="cellIs" priority="91" operator="equal" aboveAverage="0" equalAverage="0" bottom="0" percent="0" rank="0" text="" dxfId="89">
      <formula>"ND"</formula>
    </cfRule>
  </conditionalFormatting>
  <conditionalFormatting sqref="E4:E56">
    <cfRule type="cellIs" priority="92" operator="equal" aboveAverage="0" equalAverage="0" bottom="0" percent="0" rank="0" text="" dxfId="90">
      <formula>"NR"</formula>
    </cfRule>
    <cfRule type="cellIs" priority="93" operator="equal" aboveAverage="0" equalAverage="0" bottom="0" percent="0" rank="0" text="" dxfId="91">
      <formula>"ND"</formula>
    </cfRule>
  </conditionalFormatting>
  <conditionalFormatting sqref="G4:G56">
    <cfRule type="cellIs" priority="94" operator="equal" aboveAverage="0" equalAverage="0" bottom="0" percent="0" rank="0" text="" dxfId="92">
      <formula>"NR"</formula>
    </cfRule>
    <cfRule type="cellIs" priority="95" operator="equal" aboveAverage="0" equalAverage="0" bottom="0" percent="0" rank="0" text="" dxfId="93">
      <formula>"ND"</formula>
    </cfRule>
  </conditionalFormatting>
  <conditionalFormatting sqref="I4:I56">
    <cfRule type="cellIs" priority="96" operator="equal" aboveAverage="0" equalAverage="0" bottom="0" percent="0" rank="0" text="" dxfId="94">
      <formula>"nd"</formula>
    </cfRule>
    <cfRule type="cellIs" priority="97" operator="equal" aboveAverage="0" equalAverage="0" bottom="0" percent="0" rank="0" text="" dxfId="95">
      <formula>"NR"</formula>
    </cfRule>
  </conditionalFormatting>
  <conditionalFormatting sqref="I4:I56">
    <cfRule type="cellIs" priority="98" operator="equal" aboveAverage="0" equalAverage="0" bottom="0" percent="0" rank="0" text="" dxfId="96">
      <formula>"NR"</formula>
    </cfRule>
    <cfRule type="cellIs" priority="99" operator="equal" aboveAverage="0" equalAverage="0" bottom="0" percent="0" rank="0" text="" dxfId="97">
      <formula>"ND"</formula>
    </cfRule>
  </conditionalFormatting>
  <conditionalFormatting sqref="I4:I56">
    <cfRule type="cellIs" priority="100" operator="equal" aboveAverage="0" equalAverage="0" bottom="0" percent="0" rank="0" text="" dxfId="98">
      <formula>"NR"</formula>
    </cfRule>
    <cfRule type="cellIs" priority="101" operator="equal" aboveAverage="0" equalAverage="0" bottom="0" percent="0" rank="0" text="" dxfId="99">
      <formula>"ND"</formula>
    </cfRule>
  </conditionalFormatting>
  <conditionalFormatting sqref="I4:I56">
    <cfRule type="cellIs" priority="102" operator="equal" aboveAverage="0" equalAverage="0" bottom="0" percent="0" rank="0" text="" dxfId="100">
      <formula>"NR"</formula>
    </cfRule>
    <cfRule type="cellIs" priority="103" operator="equal" aboveAverage="0" equalAverage="0" bottom="0" percent="0" rank="0" text="" dxfId="101">
      <formula>"ND"</formula>
    </cfRule>
  </conditionalFormatting>
  <conditionalFormatting sqref="C60:C106 E60:E106 G60:G106">
    <cfRule type="cellIs" priority="104" operator="equal" aboveAverage="0" equalAverage="0" bottom="0" percent="0" rank="0" text="" dxfId="102">
      <formula>"nd"</formula>
    </cfRule>
    <cfRule type="cellIs" priority="105" operator="equal" aboveAverage="0" equalAverage="0" bottom="0" percent="0" rank="0" text="" dxfId="103">
      <formula>"NR"</formula>
    </cfRule>
  </conditionalFormatting>
  <conditionalFormatting sqref="C60:C106">
    <cfRule type="cellIs" priority="106" operator="equal" aboveAverage="0" equalAverage="0" bottom="0" percent="0" rank="0" text="" dxfId="104">
      <formula>"NR"</formula>
    </cfRule>
    <cfRule type="cellIs" priority="107" operator="equal" aboveAverage="0" equalAverage="0" bottom="0" percent="0" rank="0" text="" dxfId="105">
      <formula>"ND"</formula>
    </cfRule>
  </conditionalFormatting>
  <conditionalFormatting sqref="C60:C106">
    <cfRule type="cellIs" priority="108" operator="equal" aboveAverage="0" equalAverage="0" bottom="0" percent="0" rank="0" text="" dxfId="106">
      <formula>"NR"</formula>
    </cfRule>
    <cfRule type="cellIs" priority="109" operator="equal" aboveAverage="0" equalAverage="0" bottom="0" percent="0" rank="0" text="" dxfId="107">
      <formula>"ND"</formula>
    </cfRule>
  </conditionalFormatting>
  <conditionalFormatting sqref="E60:E106">
    <cfRule type="cellIs" priority="110" operator="equal" aboveAverage="0" equalAverage="0" bottom="0" percent="0" rank="0" text="" dxfId="108">
      <formula>"NR"</formula>
    </cfRule>
    <cfRule type="cellIs" priority="111" operator="equal" aboveAverage="0" equalAverage="0" bottom="0" percent="0" rank="0" text="" dxfId="109">
      <formula>"ND"</formula>
    </cfRule>
  </conditionalFormatting>
  <conditionalFormatting sqref="E60:E106">
    <cfRule type="cellIs" priority="112" operator="equal" aboveAverage="0" equalAverage="0" bottom="0" percent="0" rank="0" text="" dxfId="110">
      <formula>"NR"</formula>
    </cfRule>
    <cfRule type="cellIs" priority="113" operator="equal" aboveAverage="0" equalAverage="0" bottom="0" percent="0" rank="0" text="" dxfId="111">
      <formula>"ND"</formula>
    </cfRule>
  </conditionalFormatting>
  <conditionalFormatting sqref="G60:G106">
    <cfRule type="cellIs" priority="114" operator="equal" aboveAverage="0" equalAverage="0" bottom="0" percent="0" rank="0" text="" dxfId="112">
      <formula>"NR"</formula>
    </cfRule>
    <cfRule type="cellIs" priority="115" operator="equal" aboveAverage="0" equalAverage="0" bottom="0" percent="0" rank="0" text="" dxfId="113">
      <formula>"ND"</formula>
    </cfRule>
  </conditionalFormatting>
  <conditionalFormatting sqref="G60:G106">
    <cfRule type="cellIs" priority="116" operator="equal" aboveAverage="0" equalAverage="0" bottom="0" percent="0" rank="0" text="" dxfId="114">
      <formula>"NR"</formula>
    </cfRule>
    <cfRule type="cellIs" priority="117" operator="equal" aboveAverage="0" equalAverage="0" bottom="0" percent="0" rank="0" text="" dxfId="115">
      <formula>"ND"</formula>
    </cfRule>
  </conditionalFormatting>
  <conditionalFormatting sqref="C60:C106">
    <cfRule type="cellIs" priority="118" operator="equal" aboveAverage="0" equalAverage="0" bottom="0" percent="0" rank="0" text="" dxfId="116">
      <formula>"NR"</formula>
    </cfRule>
    <cfRule type="cellIs" priority="119" operator="equal" aboveAverage="0" equalAverage="0" bottom="0" percent="0" rank="0" text="" dxfId="117">
      <formula>"ND"</formula>
    </cfRule>
  </conditionalFormatting>
  <conditionalFormatting sqref="C60:C106">
    <cfRule type="cellIs" priority="120" operator="equal" aboveAverage="0" equalAverage="0" bottom="0" percent="0" rank="0" text="" dxfId="118">
      <formula>"NR"</formula>
    </cfRule>
    <cfRule type="cellIs" priority="121" operator="equal" aboveAverage="0" equalAverage="0" bottom="0" percent="0" rank="0" text="" dxfId="119">
      <formula>"ND"</formula>
    </cfRule>
  </conditionalFormatting>
  <conditionalFormatting sqref="E60:E106">
    <cfRule type="cellIs" priority="122" operator="equal" aboveAverage="0" equalAverage="0" bottom="0" percent="0" rank="0" text="" dxfId="120">
      <formula>"NR"</formula>
    </cfRule>
    <cfRule type="cellIs" priority="123" operator="equal" aboveAverage="0" equalAverage="0" bottom="0" percent="0" rank="0" text="" dxfId="121">
      <formula>"ND"</formula>
    </cfRule>
  </conditionalFormatting>
  <conditionalFormatting sqref="E60:E106">
    <cfRule type="cellIs" priority="124" operator="equal" aboveAverage="0" equalAverage="0" bottom="0" percent="0" rank="0" text="" dxfId="122">
      <formula>"NR"</formula>
    </cfRule>
    <cfRule type="cellIs" priority="125" operator="equal" aboveAverage="0" equalAverage="0" bottom="0" percent="0" rank="0" text="" dxfId="123">
      <formula>"ND"</formula>
    </cfRule>
  </conditionalFormatting>
  <conditionalFormatting sqref="G60:G106">
    <cfRule type="cellIs" priority="126" operator="equal" aboveAverage="0" equalAverage="0" bottom="0" percent="0" rank="0" text="" dxfId="124">
      <formula>"NR"</formula>
    </cfRule>
    <cfRule type="cellIs" priority="127" operator="equal" aboveAverage="0" equalAverage="0" bottom="0" percent="0" rank="0" text="" dxfId="125">
      <formula>"ND"</formula>
    </cfRule>
  </conditionalFormatting>
  <conditionalFormatting sqref="G60:G106">
    <cfRule type="cellIs" priority="128" operator="equal" aboveAverage="0" equalAverage="0" bottom="0" percent="0" rank="0" text="" dxfId="126">
      <formula>"NR"</formula>
    </cfRule>
    <cfRule type="cellIs" priority="129" operator="equal" aboveAverage="0" equalAverage="0" bottom="0" percent="0" rank="0" text="" dxfId="127">
      <formula>"ND"</formula>
    </cfRule>
  </conditionalFormatting>
  <conditionalFormatting sqref="C60:C106">
    <cfRule type="cellIs" priority="130" operator="equal" aboveAverage="0" equalAverage="0" bottom="0" percent="0" rank="0" text="" dxfId="128">
      <formula>"NR"</formula>
    </cfRule>
    <cfRule type="cellIs" priority="131" operator="equal" aboveAverage="0" equalAverage="0" bottom="0" percent="0" rank="0" text="" dxfId="129">
      <formula>"ND"</formula>
    </cfRule>
  </conditionalFormatting>
  <conditionalFormatting sqref="E60:E106">
    <cfRule type="cellIs" priority="132" operator="equal" aboveAverage="0" equalAverage="0" bottom="0" percent="0" rank="0" text="" dxfId="130">
      <formula>"NR"</formula>
    </cfRule>
    <cfRule type="cellIs" priority="133" operator="equal" aboveAverage="0" equalAverage="0" bottom="0" percent="0" rank="0" text="" dxfId="131">
      <formula>"ND"</formula>
    </cfRule>
  </conditionalFormatting>
  <conditionalFormatting sqref="G60:G106">
    <cfRule type="cellIs" priority="134" operator="equal" aboveAverage="0" equalAverage="0" bottom="0" percent="0" rank="0" text="" dxfId="132">
      <formula>"NR"</formula>
    </cfRule>
    <cfRule type="cellIs" priority="135" operator="equal" aboveAverage="0" equalAverage="0" bottom="0" percent="0" rank="0" text="" dxfId="133">
      <formula>"ND"</formula>
    </cfRule>
  </conditionalFormatting>
  <conditionalFormatting sqref="I60:I106">
    <cfRule type="cellIs" priority="136" operator="equal" aboveAverage="0" equalAverage="0" bottom="0" percent="0" rank="0" text="" dxfId="134">
      <formula>"nd"</formula>
    </cfRule>
    <cfRule type="cellIs" priority="137" operator="equal" aboveAverage="0" equalAverage="0" bottom="0" percent="0" rank="0" text="" dxfId="135">
      <formula>"NR"</formula>
    </cfRule>
  </conditionalFormatting>
  <conditionalFormatting sqref="I60:I106">
    <cfRule type="cellIs" priority="138" operator="equal" aboveAverage="0" equalAverage="0" bottom="0" percent="0" rank="0" text="" dxfId="136">
      <formula>"NR"</formula>
    </cfRule>
    <cfRule type="cellIs" priority="139" operator="equal" aboveAverage="0" equalAverage="0" bottom="0" percent="0" rank="0" text="" dxfId="137">
      <formula>"ND"</formula>
    </cfRule>
  </conditionalFormatting>
  <conditionalFormatting sqref="I60:I106">
    <cfRule type="cellIs" priority="140" operator="equal" aboveAverage="0" equalAverage="0" bottom="0" percent="0" rank="0" text="" dxfId="138">
      <formula>"NR"</formula>
    </cfRule>
    <cfRule type="cellIs" priority="141" operator="equal" aboveAverage="0" equalAverage="0" bottom="0" percent="0" rank="0" text="" dxfId="139">
      <formula>"ND"</formula>
    </cfRule>
  </conditionalFormatting>
  <conditionalFormatting sqref="I60:I106">
    <cfRule type="cellIs" priority="142" operator="equal" aboveAverage="0" equalAverage="0" bottom="0" percent="0" rank="0" text="" dxfId="140">
      <formula>"NR"</formula>
    </cfRule>
    <cfRule type="cellIs" priority="143" operator="equal" aboveAverage="0" equalAverage="0" bottom="0" percent="0" rank="0" text="" dxfId="141">
      <formula>"ND"</formula>
    </cfRule>
  </conditionalFormatting>
  <hyperlinks>
    <hyperlink ref="L1" location="Sommaire!A1" display="Retour au sommaire"/>
  </hyperlinks>
  <printOptions headings="false" gridLines="false" gridLinesSet="true" horizontalCentered="true" verticalCentered="false"/>
  <pageMargins left="0.590277777777778" right="0.590277777777778" top="0.429861111111111" bottom="0.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4" min="1" style="32" width="11.71"/>
    <col collapsed="false" customWidth="true" hidden="false" outlineLevel="0" max="5" min="5" style="32" width="14.43"/>
    <col collapsed="false" customWidth="true" hidden="false" outlineLevel="0" max="6" min="6" style="32" width="11.71"/>
    <col collapsed="false" customWidth="false" hidden="false" outlineLevel="0" max="1025" min="7" style="32" width="11.42"/>
  </cols>
  <sheetData>
    <row r="1" customFormat="false" ht="15" hidden="false" customHeight="false" outlineLevel="0" collapsed="false">
      <c r="A1" s="34" t="s">
        <v>71</v>
      </c>
      <c r="H1" s="21" t="s">
        <v>49</v>
      </c>
    </row>
    <row r="3" customFormat="false" ht="11.25" hidden="false" customHeight="false" outlineLevel="0" collapsed="false">
      <c r="A3" s="54" t="s">
        <v>65</v>
      </c>
      <c r="B3" s="55" t="s">
        <v>66</v>
      </c>
      <c r="C3" s="54" t="s">
        <v>67</v>
      </c>
      <c r="D3" s="54" t="s">
        <v>68</v>
      </c>
    </row>
    <row r="4" customFormat="false" ht="11.25" hidden="false" customHeight="false" outlineLevel="0" collapsed="false">
      <c r="A4" s="56" t="n">
        <v>17388.2145972899</v>
      </c>
      <c r="B4" s="57" t="n">
        <v>119621.951506683</v>
      </c>
      <c r="C4" s="56" t="n">
        <v>154308.731474553</v>
      </c>
      <c r="D4" s="56" t="n">
        <v>410876.102421474</v>
      </c>
      <c r="E4" s="58"/>
      <c r="F4" s="58"/>
    </row>
    <row r="5" customFormat="false" ht="11.25" hidden="false" customHeight="false" outlineLevel="0" collapsed="false">
      <c r="A5" s="59" t="n">
        <v>0.0243763647884152</v>
      </c>
      <c r="B5" s="60" t="n">
        <v>0.17</v>
      </c>
      <c r="C5" s="59" t="n">
        <v>0.22</v>
      </c>
      <c r="D5" s="59" t="n">
        <v>0.59</v>
      </c>
    </row>
    <row r="6" customFormat="false" ht="11.25" hidden="false" customHeight="false" outlineLevel="0" collapsed="false">
      <c r="A6" s="45" t="s">
        <v>70</v>
      </c>
      <c r="B6" s="58"/>
      <c r="C6" s="58"/>
      <c r="D6" s="58"/>
      <c r="E6" s="58"/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875" right="0.7875" top="0.7875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32" width="3.99"/>
    <col collapsed="false" customWidth="true" hidden="false" outlineLevel="0" max="2" min="2" style="32" width="27.71"/>
    <col collapsed="false" customWidth="true" hidden="false" outlineLevel="0" max="3" min="3" style="32" width="9.29"/>
    <col collapsed="false" customWidth="true" hidden="false" outlineLevel="0" max="4" min="4" style="483" width="3.14"/>
    <col collapsed="false" customWidth="true" hidden="false" outlineLevel="0" max="5" min="5" style="32" width="10.42"/>
    <col collapsed="false" customWidth="true" hidden="false" outlineLevel="0" max="6" min="6" style="483" width="3.14"/>
    <col collapsed="false" customWidth="true" hidden="false" outlineLevel="0" max="7" min="7" style="32" width="9.58"/>
    <col collapsed="false" customWidth="true" hidden="false" outlineLevel="0" max="8" min="8" style="483" width="3.14"/>
    <col collapsed="false" customWidth="true" hidden="false" outlineLevel="0" max="9" min="9" style="32" width="3.57"/>
    <col collapsed="false" customWidth="true" hidden="true" outlineLevel="0" max="10" min="10" style="32" width="9"/>
    <col collapsed="false" customWidth="true" hidden="true" outlineLevel="0" max="11" min="11" style="32" width="9.29"/>
    <col collapsed="false" customWidth="false" hidden="false" outlineLevel="0" max="13" min="12" style="45" width="11.42"/>
    <col collapsed="false" customWidth="false" hidden="false" outlineLevel="0" max="1025" min="14" style="32" width="11.42"/>
  </cols>
  <sheetData>
    <row r="1" customFormat="false" ht="26.25" hidden="false" customHeight="true" outlineLevel="0" collapsed="false">
      <c r="A1" s="484" t="s">
        <v>525</v>
      </c>
      <c r="B1" s="484"/>
      <c r="C1" s="484"/>
      <c r="D1" s="484"/>
      <c r="E1" s="484"/>
      <c r="F1" s="484"/>
      <c r="G1" s="484"/>
      <c r="H1" s="484"/>
      <c r="I1" s="485"/>
      <c r="J1" s="485"/>
      <c r="K1" s="485"/>
      <c r="L1" s="21" t="s">
        <v>49</v>
      </c>
      <c r="M1" s="486"/>
      <c r="N1" s="485"/>
      <c r="O1" s="485"/>
      <c r="P1" s="485"/>
    </row>
    <row r="2" customFormat="false" ht="13.5" hidden="false" customHeight="true" outlineLevel="0" collapsed="false">
      <c r="A2" s="487"/>
      <c r="B2" s="487"/>
      <c r="C2" s="593"/>
      <c r="D2" s="593"/>
      <c r="E2" s="488"/>
      <c r="F2" s="593"/>
      <c r="G2" s="488"/>
      <c r="L2" s="665"/>
    </row>
    <row r="3" s="494" customFormat="true" ht="42.75" hidden="false" customHeight="true" outlineLevel="0" collapsed="false">
      <c r="A3" s="555" t="s">
        <v>310</v>
      </c>
      <c r="B3" s="555"/>
      <c r="C3" s="490" t="s">
        <v>526</v>
      </c>
      <c r="D3" s="490"/>
      <c r="E3" s="556" t="s">
        <v>527</v>
      </c>
      <c r="F3" s="556"/>
      <c r="G3" s="491" t="s">
        <v>528</v>
      </c>
      <c r="H3" s="491"/>
      <c r="L3" s="710"/>
      <c r="M3" s="492"/>
    </row>
    <row r="4" customFormat="false" ht="12.75" hidden="false" customHeight="true" outlineLevel="0" collapsed="false">
      <c r="A4" s="496" t="n">
        <v>1</v>
      </c>
      <c r="B4" s="497" t="s">
        <v>318</v>
      </c>
      <c r="C4" s="498" t="n">
        <v>222</v>
      </c>
      <c r="D4" s="524"/>
      <c r="E4" s="498" t="n">
        <v>770</v>
      </c>
      <c r="F4" s="499"/>
      <c r="G4" s="711" t="n">
        <v>992</v>
      </c>
      <c r="H4" s="580"/>
      <c r="I4" s="557"/>
      <c r="J4" s="550" t="n">
        <v>1072</v>
      </c>
      <c r="K4" s="550" t="n">
        <v>0</v>
      </c>
      <c r="L4" s="710"/>
      <c r="M4" s="504"/>
      <c r="O4" s="550"/>
    </row>
    <row r="5" customFormat="false" ht="12.75" hidden="false" customHeight="true" outlineLevel="0" collapsed="false">
      <c r="A5" s="496" t="n">
        <v>2</v>
      </c>
      <c r="B5" s="497" t="s">
        <v>319</v>
      </c>
      <c r="C5" s="505" t="n">
        <v>442</v>
      </c>
      <c r="D5" s="525"/>
      <c r="E5" s="505" t="n">
        <v>1263</v>
      </c>
      <c r="F5" s="506"/>
      <c r="G5" s="712" t="n">
        <v>1705</v>
      </c>
      <c r="H5" s="582"/>
      <c r="I5" s="557"/>
      <c r="J5" s="550" t="n">
        <v>1833</v>
      </c>
      <c r="K5" s="550" t="n">
        <v>0</v>
      </c>
      <c r="L5" s="710"/>
      <c r="M5" s="504"/>
      <c r="O5" s="550"/>
    </row>
    <row r="6" customFormat="false" ht="12.75" hidden="false" customHeight="true" outlineLevel="0" collapsed="false">
      <c r="A6" s="496" t="n">
        <v>3</v>
      </c>
      <c r="B6" s="497" t="s">
        <v>320</v>
      </c>
      <c r="C6" s="505" t="n">
        <v>196</v>
      </c>
      <c r="D6" s="525"/>
      <c r="E6" s="505" t="n">
        <v>530</v>
      </c>
      <c r="F6" s="506"/>
      <c r="G6" s="712" t="n">
        <v>726</v>
      </c>
      <c r="H6" s="582"/>
      <c r="I6" s="557"/>
      <c r="J6" s="550" t="n">
        <v>694</v>
      </c>
      <c r="K6" s="550" t="n">
        <v>0</v>
      </c>
      <c r="L6" s="713"/>
      <c r="M6" s="504"/>
      <c r="O6" s="550"/>
    </row>
    <row r="7" customFormat="false" ht="12.75" hidden="false" customHeight="true" outlineLevel="0" collapsed="false">
      <c r="A7" s="496" t="n">
        <v>4</v>
      </c>
      <c r="B7" s="497" t="s">
        <v>321</v>
      </c>
      <c r="C7" s="505" t="n">
        <v>357</v>
      </c>
      <c r="D7" s="525"/>
      <c r="E7" s="505" t="n">
        <v>247</v>
      </c>
      <c r="F7" s="506"/>
      <c r="G7" s="712" t="n">
        <v>604</v>
      </c>
      <c r="H7" s="582"/>
      <c r="I7" s="557"/>
      <c r="J7" s="550" t="n">
        <v>513</v>
      </c>
      <c r="K7" s="550" t="n">
        <v>0</v>
      </c>
      <c r="L7" s="710"/>
      <c r="M7" s="504"/>
      <c r="O7" s="550"/>
    </row>
    <row r="8" customFormat="false" ht="12.75" hidden="false" customHeight="true" outlineLevel="0" collapsed="false">
      <c r="A8" s="496" t="n">
        <v>5</v>
      </c>
      <c r="B8" s="497" t="s">
        <v>323</v>
      </c>
      <c r="C8" s="505" t="n">
        <v>174</v>
      </c>
      <c r="D8" s="525"/>
      <c r="E8" s="505" t="n">
        <v>145</v>
      </c>
      <c r="F8" s="506" t="s">
        <v>322</v>
      </c>
      <c r="G8" s="712" t="n">
        <v>319</v>
      </c>
      <c r="H8" s="582" t="s">
        <v>322</v>
      </c>
      <c r="I8" s="557"/>
      <c r="J8" s="550" t="n">
        <v>285</v>
      </c>
      <c r="K8" s="550" t="n">
        <v>0</v>
      </c>
      <c r="L8" s="710"/>
      <c r="M8" s="504"/>
      <c r="O8" s="550"/>
    </row>
    <row r="9" customFormat="false" ht="12.75" hidden="false" customHeight="true" outlineLevel="0" collapsed="false">
      <c r="A9" s="496" t="n">
        <v>6</v>
      </c>
      <c r="B9" s="497" t="s">
        <v>324</v>
      </c>
      <c r="C9" s="505" t="n">
        <v>580</v>
      </c>
      <c r="D9" s="525"/>
      <c r="E9" s="505" t="n">
        <v>1555</v>
      </c>
      <c r="F9" s="506"/>
      <c r="G9" s="712" t="n">
        <v>2135</v>
      </c>
      <c r="H9" s="582"/>
      <c r="I9" s="557"/>
      <c r="J9" s="550" t="n">
        <v>2129</v>
      </c>
      <c r="K9" s="550" t="n">
        <v>0</v>
      </c>
      <c r="L9" s="710"/>
      <c r="M9" s="504"/>
      <c r="O9" s="550"/>
    </row>
    <row r="10" customFormat="false" ht="12.75" hidden="false" customHeight="true" outlineLevel="0" collapsed="false">
      <c r="A10" s="496" t="n">
        <v>7</v>
      </c>
      <c r="B10" s="497" t="s">
        <v>325</v>
      </c>
      <c r="C10" s="505" t="n">
        <v>233</v>
      </c>
      <c r="D10" s="525"/>
      <c r="E10" s="505" t="n">
        <v>293</v>
      </c>
      <c r="F10" s="506"/>
      <c r="G10" s="712" t="n">
        <v>526</v>
      </c>
      <c r="H10" s="582"/>
      <c r="I10" s="557"/>
      <c r="J10" s="550" t="n">
        <v>498</v>
      </c>
      <c r="K10" s="550" t="n">
        <v>0</v>
      </c>
      <c r="L10" s="710"/>
      <c r="M10" s="504"/>
      <c r="O10" s="550"/>
    </row>
    <row r="11" customFormat="false" ht="12.75" hidden="false" customHeight="true" outlineLevel="0" collapsed="false">
      <c r="A11" s="496" t="n">
        <v>8</v>
      </c>
      <c r="B11" s="497" t="s">
        <v>326</v>
      </c>
      <c r="C11" s="505" t="n">
        <v>428</v>
      </c>
      <c r="D11" s="525"/>
      <c r="E11" s="505" t="n">
        <v>667</v>
      </c>
      <c r="F11" s="506"/>
      <c r="G11" s="712" t="n">
        <v>1095</v>
      </c>
      <c r="H11" s="582"/>
      <c r="I11" s="557"/>
      <c r="J11" s="550" t="n">
        <v>741</v>
      </c>
      <c r="K11" s="550" t="n">
        <v>0</v>
      </c>
      <c r="L11" s="710"/>
      <c r="M11" s="504"/>
      <c r="O11" s="550"/>
    </row>
    <row r="12" customFormat="false" ht="12.75" hidden="false" customHeight="true" outlineLevel="0" collapsed="false">
      <c r="A12" s="496" t="n">
        <v>9</v>
      </c>
      <c r="B12" s="497" t="s">
        <v>327</v>
      </c>
      <c r="C12" s="505" t="n">
        <v>156</v>
      </c>
      <c r="D12" s="525"/>
      <c r="E12" s="505" t="n">
        <v>301</v>
      </c>
      <c r="F12" s="506"/>
      <c r="G12" s="712" t="n">
        <v>457</v>
      </c>
      <c r="H12" s="582"/>
      <c r="I12" s="557"/>
      <c r="J12" s="550" t="n">
        <v>483</v>
      </c>
      <c r="K12" s="550" t="n">
        <v>0</v>
      </c>
      <c r="L12" s="710"/>
      <c r="M12" s="504"/>
      <c r="O12" s="550"/>
    </row>
    <row r="13" customFormat="false" ht="12.75" hidden="false" customHeight="true" outlineLevel="0" collapsed="false">
      <c r="A13" s="496" t="n">
        <v>10</v>
      </c>
      <c r="B13" s="497" t="s">
        <v>328</v>
      </c>
      <c r="C13" s="505" t="n">
        <v>207</v>
      </c>
      <c r="D13" s="525"/>
      <c r="E13" s="505" t="n">
        <v>500</v>
      </c>
      <c r="F13" s="506"/>
      <c r="G13" s="712" t="n">
        <v>707</v>
      </c>
      <c r="H13" s="582"/>
      <c r="I13" s="557"/>
      <c r="J13" s="550" t="n">
        <v>609</v>
      </c>
      <c r="K13" s="550" t="n">
        <v>0</v>
      </c>
      <c r="L13" s="710"/>
      <c r="M13" s="504"/>
      <c r="O13" s="550"/>
    </row>
    <row r="14" customFormat="false" ht="12.75" hidden="false" customHeight="true" outlineLevel="0" collapsed="false">
      <c r="A14" s="496" t="n">
        <v>11</v>
      </c>
      <c r="B14" s="497" t="s">
        <v>329</v>
      </c>
      <c r="C14" s="505" t="n">
        <v>319</v>
      </c>
      <c r="D14" s="525"/>
      <c r="E14" s="505" t="n">
        <v>624</v>
      </c>
      <c r="F14" s="506"/>
      <c r="G14" s="712" t="n">
        <v>943</v>
      </c>
      <c r="H14" s="582"/>
      <c r="I14" s="557"/>
      <c r="J14" s="550" t="n">
        <v>1138</v>
      </c>
      <c r="K14" s="550" t="n">
        <v>0</v>
      </c>
      <c r="L14" s="710"/>
      <c r="M14" s="504"/>
      <c r="O14" s="550"/>
    </row>
    <row r="15" customFormat="false" ht="12.75" hidden="false" customHeight="true" outlineLevel="0" collapsed="false">
      <c r="A15" s="496" t="n">
        <v>12</v>
      </c>
      <c r="B15" s="497" t="s">
        <v>330</v>
      </c>
      <c r="C15" s="505" t="n">
        <v>384</v>
      </c>
      <c r="D15" s="525"/>
      <c r="E15" s="505" t="n">
        <v>421</v>
      </c>
      <c r="F15" s="506"/>
      <c r="G15" s="712" t="n">
        <v>805</v>
      </c>
      <c r="H15" s="582"/>
      <c r="I15" s="557"/>
      <c r="J15" s="550" t="n">
        <v>619</v>
      </c>
      <c r="K15" s="550" t="n">
        <v>0</v>
      </c>
      <c r="L15" s="710"/>
      <c r="M15" s="504"/>
      <c r="O15" s="550"/>
    </row>
    <row r="16" customFormat="false" ht="12.75" hidden="false" customHeight="true" outlineLevel="0" collapsed="false">
      <c r="A16" s="496" t="n">
        <v>13</v>
      </c>
      <c r="B16" s="497" t="s">
        <v>331</v>
      </c>
      <c r="C16" s="505" t="n">
        <v>278</v>
      </c>
      <c r="D16" s="525"/>
      <c r="E16" s="505" t="n">
        <v>3305</v>
      </c>
      <c r="F16" s="506"/>
      <c r="G16" s="712" t="n">
        <v>3583</v>
      </c>
      <c r="H16" s="582"/>
      <c r="I16" s="557"/>
      <c r="J16" s="550" t="n">
        <v>3393</v>
      </c>
      <c r="K16" s="550" t="n">
        <v>0</v>
      </c>
      <c r="L16" s="710"/>
      <c r="M16" s="504"/>
      <c r="O16" s="550"/>
    </row>
    <row r="17" customFormat="false" ht="12.75" hidden="false" customHeight="true" outlineLevel="0" collapsed="false">
      <c r="A17" s="496" t="n">
        <v>14</v>
      </c>
      <c r="B17" s="497" t="s">
        <v>332</v>
      </c>
      <c r="C17" s="505" t="n">
        <v>1975</v>
      </c>
      <c r="D17" s="525"/>
      <c r="E17" s="505" t="n">
        <v>1369</v>
      </c>
      <c r="F17" s="506"/>
      <c r="G17" s="712" t="n">
        <v>3344</v>
      </c>
      <c r="H17" s="582"/>
      <c r="I17" s="557"/>
      <c r="J17" s="550" t="n">
        <v>2587</v>
      </c>
      <c r="K17" s="550" t="n">
        <v>0</v>
      </c>
      <c r="L17" s="713"/>
      <c r="M17" s="504"/>
      <c r="O17" s="550"/>
    </row>
    <row r="18" customFormat="false" ht="12.75" hidden="false" customHeight="true" outlineLevel="0" collapsed="false">
      <c r="A18" s="496" t="n">
        <v>15</v>
      </c>
      <c r="B18" s="497" t="s">
        <v>333</v>
      </c>
      <c r="C18" s="505" t="n">
        <v>216</v>
      </c>
      <c r="D18" s="525"/>
      <c r="E18" s="505" t="n">
        <v>376</v>
      </c>
      <c r="F18" s="506"/>
      <c r="G18" s="712" t="n">
        <v>592</v>
      </c>
      <c r="H18" s="582"/>
      <c r="I18" s="557"/>
      <c r="J18" s="550" t="n">
        <v>565</v>
      </c>
      <c r="K18" s="550" t="n">
        <v>0</v>
      </c>
      <c r="L18" s="710"/>
      <c r="M18" s="504"/>
      <c r="O18" s="550"/>
    </row>
    <row r="19" customFormat="false" ht="12.75" hidden="false" customHeight="true" outlineLevel="0" collapsed="false">
      <c r="A19" s="496" t="n">
        <v>16</v>
      </c>
      <c r="B19" s="497" t="s">
        <v>334</v>
      </c>
      <c r="C19" s="505" t="n">
        <v>300</v>
      </c>
      <c r="D19" s="525"/>
      <c r="E19" s="505" t="n">
        <v>468</v>
      </c>
      <c r="F19" s="506"/>
      <c r="G19" s="712" t="n">
        <v>768</v>
      </c>
      <c r="H19" s="582"/>
      <c r="I19" s="557"/>
      <c r="J19" s="550" t="n">
        <v>518</v>
      </c>
      <c r="K19" s="550" t="n">
        <v>0</v>
      </c>
      <c r="L19" s="710"/>
      <c r="M19" s="504"/>
      <c r="O19" s="550"/>
    </row>
    <row r="20" customFormat="false" ht="12.75" hidden="false" customHeight="true" outlineLevel="0" collapsed="false">
      <c r="A20" s="496" t="n">
        <v>17</v>
      </c>
      <c r="B20" s="497" t="s">
        <v>335</v>
      </c>
      <c r="C20" s="505" t="n">
        <v>135</v>
      </c>
      <c r="D20" s="525"/>
      <c r="E20" s="505" t="n">
        <v>850</v>
      </c>
      <c r="F20" s="506"/>
      <c r="G20" s="712" t="n">
        <v>985</v>
      </c>
      <c r="H20" s="582"/>
      <c r="I20" s="557"/>
      <c r="J20" s="550" t="n">
        <v>888</v>
      </c>
      <c r="K20" s="550" t="n">
        <v>0</v>
      </c>
      <c r="L20" s="710"/>
      <c r="M20" s="504"/>
      <c r="O20" s="550"/>
    </row>
    <row r="21" customFormat="false" ht="12.75" hidden="false" customHeight="true" outlineLevel="0" collapsed="false">
      <c r="A21" s="496" t="n">
        <v>18</v>
      </c>
      <c r="B21" s="497" t="s">
        <v>336</v>
      </c>
      <c r="C21" s="505" t="n">
        <v>287</v>
      </c>
      <c r="D21" s="525"/>
      <c r="E21" s="505" t="n">
        <v>387</v>
      </c>
      <c r="F21" s="506"/>
      <c r="G21" s="712" t="n">
        <v>674</v>
      </c>
      <c r="H21" s="582"/>
      <c r="I21" s="557"/>
      <c r="J21" s="550" t="n">
        <v>629</v>
      </c>
      <c r="K21" s="550" t="n">
        <v>0</v>
      </c>
      <c r="L21" s="710"/>
      <c r="M21" s="504"/>
      <c r="O21" s="550"/>
    </row>
    <row r="22" customFormat="false" ht="12.75" hidden="false" customHeight="true" outlineLevel="0" collapsed="false">
      <c r="A22" s="496" t="n">
        <v>19</v>
      </c>
      <c r="B22" s="497" t="s">
        <v>337</v>
      </c>
      <c r="C22" s="505" t="n">
        <v>264</v>
      </c>
      <c r="D22" s="525"/>
      <c r="E22" s="505" t="n">
        <v>423</v>
      </c>
      <c r="F22" s="506"/>
      <c r="G22" s="712" t="n">
        <v>687</v>
      </c>
      <c r="H22" s="582"/>
      <c r="I22" s="557"/>
      <c r="J22" s="550" t="n">
        <v>779</v>
      </c>
      <c r="K22" s="550" t="n">
        <v>0</v>
      </c>
      <c r="L22" s="710"/>
      <c r="M22" s="504"/>
      <c r="O22" s="550"/>
    </row>
    <row r="23" customFormat="false" ht="12.75" hidden="false" customHeight="true" outlineLevel="0" collapsed="false">
      <c r="A23" s="496" t="s">
        <v>338</v>
      </c>
      <c r="B23" s="497" t="s">
        <v>339</v>
      </c>
      <c r="C23" s="505" t="n">
        <v>140</v>
      </c>
      <c r="D23" s="525" t="s">
        <v>322</v>
      </c>
      <c r="E23" s="505" t="n">
        <v>221</v>
      </c>
      <c r="F23" s="506" t="s">
        <v>322</v>
      </c>
      <c r="G23" s="712" t="n">
        <v>361</v>
      </c>
      <c r="H23" s="582" t="s">
        <v>322</v>
      </c>
      <c r="I23" s="557"/>
      <c r="J23" s="550" t="n">
        <v>334</v>
      </c>
      <c r="K23" s="550" t="n">
        <v>0</v>
      </c>
      <c r="L23" s="710"/>
      <c r="M23" s="504"/>
      <c r="O23" s="550"/>
    </row>
    <row r="24" customFormat="false" ht="12.75" hidden="false" customHeight="true" outlineLevel="0" collapsed="false">
      <c r="A24" s="496" t="s">
        <v>340</v>
      </c>
      <c r="B24" s="497" t="s">
        <v>341</v>
      </c>
      <c r="C24" s="505" t="n">
        <v>89</v>
      </c>
      <c r="D24" s="525"/>
      <c r="E24" s="505" t="n">
        <v>142</v>
      </c>
      <c r="F24" s="506"/>
      <c r="G24" s="712" t="n">
        <v>231</v>
      </c>
      <c r="H24" s="582"/>
      <c r="I24" s="557"/>
      <c r="J24" s="550" t="n">
        <v>284.639840434627</v>
      </c>
      <c r="K24" s="550" t="n">
        <v>0</v>
      </c>
      <c r="L24" s="710"/>
      <c r="M24" s="504"/>
      <c r="O24" s="550"/>
    </row>
    <row r="25" customFormat="false" ht="12.75" hidden="false" customHeight="true" outlineLevel="0" collapsed="false">
      <c r="A25" s="496" t="n">
        <v>21</v>
      </c>
      <c r="B25" s="497" t="s">
        <v>342</v>
      </c>
      <c r="C25" s="505" t="n">
        <v>550</v>
      </c>
      <c r="D25" s="525"/>
      <c r="E25" s="505" t="n">
        <v>718</v>
      </c>
      <c r="F25" s="506"/>
      <c r="G25" s="712" t="n">
        <v>1268</v>
      </c>
      <c r="H25" s="582"/>
      <c r="I25" s="557"/>
      <c r="J25" s="550" t="n">
        <v>1348</v>
      </c>
      <c r="K25" s="550" t="n">
        <v>0</v>
      </c>
      <c r="L25" s="710"/>
      <c r="M25" s="504"/>
      <c r="O25" s="550"/>
    </row>
    <row r="26" customFormat="false" ht="12.75" hidden="false" customHeight="true" outlineLevel="0" collapsed="false">
      <c r="A26" s="496" t="n">
        <v>22</v>
      </c>
      <c r="B26" s="497" t="s">
        <v>343</v>
      </c>
      <c r="C26" s="505" t="n">
        <v>555</v>
      </c>
      <c r="D26" s="525"/>
      <c r="E26" s="505" t="n">
        <v>1123</v>
      </c>
      <c r="F26" s="506"/>
      <c r="G26" s="712" t="n">
        <v>1678</v>
      </c>
      <c r="H26" s="582"/>
      <c r="I26" s="557"/>
      <c r="J26" s="550" t="n">
        <v>1317</v>
      </c>
      <c r="K26" s="550" t="n">
        <v>0</v>
      </c>
      <c r="L26" s="710"/>
      <c r="M26" s="504"/>
      <c r="O26" s="550"/>
    </row>
    <row r="27" customFormat="false" ht="12.75" hidden="false" customHeight="true" outlineLevel="0" collapsed="false">
      <c r="A27" s="511" t="n">
        <v>23</v>
      </c>
      <c r="B27" s="209" t="s">
        <v>344</v>
      </c>
      <c r="C27" s="505" t="n">
        <v>111</v>
      </c>
      <c r="D27" s="525"/>
      <c r="E27" s="505" t="n">
        <v>300</v>
      </c>
      <c r="F27" s="506"/>
      <c r="G27" s="712" t="n">
        <v>411</v>
      </c>
      <c r="H27" s="582"/>
      <c r="I27" s="557"/>
      <c r="J27" s="550" t="n">
        <v>437</v>
      </c>
      <c r="K27" s="550" t="n">
        <v>0</v>
      </c>
      <c r="L27" s="710"/>
      <c r="M27" s="504"/>
      <c r="O27" s="550"/>
    </row>
    <row r="28" customFormat="false" ht="12.75" hidden="false" customHeight="true" outlineLevel="0" collapsed="false">
      <c r="A28" s="496" t="n">
        <v>24</v>
      </c>
      <c r="B28" s="497" t="s">
        <v>345</v>
      </c>
      <c r="C28" s="505" t="n">
        <v>295</v>
      </c>
      <c r="D28" s="525"/>
      <c r="E28" s="505" t="n">
        <v>607</v>
      </c>
      <c r="F28" s="506"/>
      <c r="G28" s="712" t="n">
        <v>902</v>
      </c>
      <c r="H28" s="582"/>
      <c r="I28" s="557"/>
      <c r="J28" s="550" t="n">
        <v>770</v>
      </c>
      <c r="K28" s="550" t="n">
        <v>0</v>
      </c>
      <c r="L28" s="710"/>
      <c r="M28" s="504"/>
      <c r="O28" s="550"/>
    </row>
    <row r="29" customFormat="false" ht="12.75" hidden="false" customHeight="true" outlineLevel="0" collapsed="false">
      <c r="A29" s="496" t="n">
        <v>25</v>
      </c>
      <c r="B29" s="497" t="s">
        <v>346</v>
      </c>
      <c r="C29" s="505" t="n">
        <v>341</v>
      </c>
      <c r="D29" s="525" t="s">
        <v>322</v>
      </c>
      <c r="E29" s="505" t="n">
        <v>746</v>
      </c>
      <c r="F29" s="506"/>
      <c r="G29" s="712" t="n">
        <v>1087</v>
      </c>
      <c r="H29" s="582" t="s">
        <v>322</v>
      </c>
      <c r="I29" s="557"/>
      <c r="J29" s="550" t="n">
        <v>1001</v>
      </c>
      <c r="K29" s="550" t="n">
        <v>0</v>
      </c>
      <c r="L29" s="713"/>
      <c r="M29" s="504"/>
      <c r="O29" s="550"/>
    </row>
    <row r="30" customFormat="false" ht="12.75" hidden="false" customHeight="true" outlineLevel="0" collapsed="false">
      <c r="A30" s="496" t="n">
        <v>26</v>
      </c>
      <c r="B30" s="497" t="s">
        <v>347</v>
      </c>
      <c r="C30" s="505" t="n">
        <v>422</v>
      </c>
      <c r="D30" s="525"/>
      <c r="E30" s="505" t="n">
        <v>814</v>
      </c>
      <c r="F30" s="506"/>
      <c r="G30" s="712" t="n">
        <v>1236</v>
      </c>
      <c r="H30" s="582"/>
      <c r="I30" s="557"/>
      <c r="J30" s="550" t="n">
        <v>1207</v>
      </c>
      <c r="K30" s="550" t="n">
        <v>0</v>
      </c>
      <c r="L30" s="710"/>
      <c r="M30" s="504"/>
      <c r="O30" s="550"/>
    </row>
    <row r="31" customFormat="false" ht="12.75" hidden="false" customHeight="true" outlineLevel="0" collapsed="false">
      <c r="A31" s="496" t="n">
        <v>27</v>
      </c>
      <c r="B31" s="497" t="s">
        <v>348</v>
      </c>
      <c r="C31" s="505" t="n">
        <v>469</v>
      </c>
      <c r="D31" s="525"/>
      <c r="E31" s="505" t="n">
        <v>1204</v>
      </c>
      <c r="F31" s="506"/>
      <c r="G31" s="712" t="n">
        <v>1673</v>
      </c>
      <c r="H31" s="582"/>
      <c r="I31" s="557"/>
      <c r="J31" s="550" t="n">
        <v>1617.01732632565</v>
      </c>
      <c r="K31" s="550" t="n">
        <v>0</v>
      </c>
      <c r="L31" s="710"/>
      <c r="M31" s="504"/>
      <c r="O31" s="550"/>
    </row>
    <row r="32" customFormat="false" ht="12.75" hidden="false" customHeight="true" outlineLevel="0" collapsed="false">
      <c r="A32" s="496" t="n">
        <v>28</v>
      </c>
      <c r="B32" s="497" t="s">
        <v>349</v>
      </c>
      <c r="C32" s="505" t="n">
        <v>286</v>
      </c>
      <c r="D32" s="525"/>
      <c r="E32" s="505" t="n">
        <v>786</v>
      </c>
      <c r="F32" s="506"/>
      <c r="G32" s="712" t="n">
        <v>1072</v>
      </c>
      <c r="H32" s="582"/>
      <c r="I32" s="557"/>
      <c r="J32" s="550" t="n">
        <v>935</v>
      </c>
      <c r="K32" s="550" t="n">
        <v>0</v>
      </c>
      <c r="L32" s="710"/>
      <c r="M32" s="504"/>
      <c r="O32" s="550"/>
    </row>
    <row r="33" customFormat="false" ht="12.75" hidden="false" customHeight="true" outlineLevel="0" collapsed="false">
      <c r="A33" s="496" t="n">
        <v>29</v>
      </c>
      <c r="B33" s="497" t="s">
        <v>350</v>
      </c>
      <c r="C33" s="505" t="n">
        <v>568</v>
      </c>
      <c r="D33" s="525"/>
      <c r="E33" s="505" t="n">
        <v>1227</v>
      </c>
      <c r="F33" s="506"/>
      <c r="G33" s="712" t="n">
        <v>1795</v>
      </c>
      <c r="H33" s="582"/>
      <c r="I33" s="557"/>
      <c r="J33" s="550" t="n">
        <v>1771</v>
      </c>
      <c r="K33" s="550" t="n">
        <v>0</v>
      </c>
      <c r="L33" s="710"/>
      <c r="M33" s="504"/>
      <c r="O33" s="550"/>
    </row>
    <row r="34" customFormat="false" ht="12.75" hidden="false" customHeight="true" outlineLevel="0" collapsed="false">
      <c r="A34" s="496" t="n">
        <v>30</v>
      </c>
      <c r="B34" s="497" t="s">
        <v>351</v>
      </c>
      <c r="C34" s="505" t="n">
        <v>356</v>
      </c>
      <c r="D34" s="525"/>
      <c r="E34" s="505" t="n">
        <v>601</v>
      </c>
      <c r="F34" s="506"/>
      <c r="G34" s="712" t="n">
        <v>957</v>
      </c>
      <c r="H34" s="582"/>
      <c r="I34" s="557"/>
      <c r="J34" s="550" t="n">
        <v>967</v>
      </c>
      <c r="K34" s="550" t="n">
        <v>0</v>
      </c>
      <c r="L34" s="713"/>
      <c r="M34" s="504"/>
      <c r="O34" s="550"/>
    </row>
    <row r="35" customFormat="false" ht="12.75" hidden="false" customHeight="true" outlineLevel="0" collapsed="false">
      <c r="A35" s="496" t="n">
        <v>31</v>
      </c>
      <c r="B35" s="497" t="s">
        <v>352</v>
      </c>
      <c r="C35" s="505" t="n">
        <v>1231</v>
      </c>
      <c r="D35" s="525"/>
      <c r="E35" s="505" t="n">
        <v>1809</v>
      </c>
      <c r="F35" s="506"/>
      <c r="G35" s="712" t="n">
        <v>3040</v>
      </c>
      <c r="H35" s="582"/>
      <c r="I35" s="557"/>
      <c r="J35" s="550" t="n">
        <v>2954</v>
      </c>
      <c r="K35" s="550" t="n">
        <v>0</v>
      </c>
      <c r="L35" s="710"/>
      <c r="M35" s="504"/>
      <c r="O35" s="550"/>
    </row>
    <row r="36" customFormat="false" ht="12.75" hidden="false" customHeight="true" outlineLevel="0" collapsed="false">
      <c r="A36" s="496" t="n">
        <v>32</v>
      </c>
      <c r="B36" s="497" t="s">
        <v>353</v>
      </c>
      <c r="C36" s="505" t="n">
        <v>169</v>
      </c>
      <c r="D36" s="525"/>
      <c r="E36" s="505" t="n">
        <v>203</v>
      </c>
      <c r="F36" s="506"/>
      <c r="G36" s="712" t="n">
        <v>372</v>
      </c>
      <c r="H36" s="582"/>
      <c r="I36" s="557"/>
      <c r="J36" s="550" t="n">
        <v>390</v>
      </c>
      <c r="K36" s="550" t="n">
        <v>0</v>
      </c>
      <c r="L36" s="710"/>
      <c r="M36" s="504"/>
      <c r="O36" s="550"/>
    </row>
    <row r="37" customFormat="false" ht="12.75" hidden="false" customHeight="true" outlineLevel="0" collapsed="false">
      <c r="A37" s="496" t="n">
        <v>33</v>
      </c>
      <c r="B37" s="497" t="s">
        <v>354</v>
      </c>
      <c r="C37" s="505" t="n">
        <v>1614</v>
      </c>
      <c r="D37" s="525"/>
      <c r="E37" s="505" t="n">
        <v>3067</v>
      </c>
      <c r="F37" s="506"/>
      <c r="G37" s="712" t="n">
        <v>4681</v>
      </c>
      <c r="H37" s="582"/>
      <c r="I37" s="557"/>
      <c r="J37" s="550" t="n">
        <v>4603</v>
      </c>
      <c r="K37" s="550" t="n">
        <v>0</v>
      </c>
      <c r="L37" s="710"/>
      <c r="M37" s="504"/>
      <c r="O37" s="550"/>
    </row>
    <row r="38" customFormat="false" ht="12.75" hidden="false" customHeight="true" outlineLevel="0" collapsed="false">
      <c r="A38" s="496" t="n">
        <v>34</v>
      </c>
      <c r="B38" s="497" t="s">
        <v>355</v>
      </c>
      <c r="C38" s="505" t="n">
        <v>218</v>
      </c>
      <c r="D38" s="525"/>
      <c r="E38" s="505" t="n">
        <v>1430</v>
      </c>
      <c r="F38" s="506"/>
      <c r="G38" s="712" t="n">
        <v>1648</v>
      </c>
      <c r="H38" s="582"/>
      <c r="I38" s="557"/>
      <c r="J38" s="550" t="n">
        <v>1750</v>
      </c>
      <c r="K38" s="550" t="n">
        <v>0</v>
      </c>
      <c r="L38" s="713"/>
      <c r="M38" s="504"/>
      <c r="O38" s="550"/>
    </row>
    <row r="39" customFormat="false" ht="12.75" hidden="false" customHeight="true" outlineLevel="0" collapsed="false">
      <c r="A39" s="496" t="n">
        <v>35</v>
      </c>
      <c r="B39" s="497" t="s">
        <v>356</v>
      </c>
      <c r="C39" s="505" t="n">
        <v>1071</v>
      </c>
      <c r="D39" s="525"/>
      <c r="E39" s="505" t="n">
        <v>1660</v>
      </c>
      <c r="F39" s="506"/>
      <c r="G39" s="712" t="n">
        <v>2731</v>
      </c>
      <c r="H39" s="582"/>
      <c r="I39" s="557"/>
      <c r="J39" s="550" t="n">
        <v>2356</v>
      </c>
      <c r="K39" s="550" t="n">
        <v>0</v>
      </c>
      <c r="L39" s="710"/>
      <c r="M39" s="504"/>
      <c r="O39" s="550"/>
    </row>
    <row r="40" customFormat="false" ht="12.75" hidden="false" customHeight="true" outlineLevel="0" collapsed="false">
      <c r="A40" s="496" t="n">
        <v>36</v>
      </c>
      <c r="B40" s="497" t="s">
        <v>357</v>
      </c>
      <c r="C40" s="505" t="n">
        <v>142</v>
      </c>
      <c r="D40" s="525"/>
      <c r="E40" s="505" t="n">
        <v>341</v>
      </c>
      <c r="F40" s="506"/>
      <c r="G40" s="712" t="n">
        <v>483</v>
      </c>
      <c r="H40" s="582"/>
      <c r="I40" s="557"/>
      <c r="J40" s="550" t="n">
        <v>487</v>
      </c>
      <c r="K40" s="550" t="n">
        <v>0</v>
      </c>
      <c r="L40" s="710"/>
      <c r="M40" s="504"/>
      <c r="O40" s="550"/>
    </row>
    <row r="41" customFormat="false" ht="12.75" hidden="false" customHeight="true" outlineLevel="0" collapsed="false">
      <c r="A41" s="496" t="n">
        <v>37</v>
      </c>
      <c r="B41" s="497" t="s">
        <v>358</v>
      </c>
      <c r="C41" s="505" t="n">
        <v>297</v>
      </c>
      <c r="D41" s="525"/>
      <c r="E41" s="505" t="n">
        <v>722</v>
      </c>
      <c r="F41" s="506"/>
      <c r="G41" s="712" t="n">
        <v>1019</v>
      </c>
      <c r="H41" s="582"/>
      <c r="I41" s="557"/>
      <c r="J41" s="550" t="n">
        <v>933</v>
      </c>
      <c r="K41" s="550" t="n">
        <v>0</v>
      </c>
      <c r="L41" s="710"/>
      <c r="M41" s="504"/>
      <c r="O41" s="550"/>
    </row>
    <row r="42" customFormat="false" ht="12.75" hidden="false" customHeight="true" outlineLevel="0" collapsed="false">
      <c r="A42" s="511" t="n">
        <v>38</v>
      </c>
      <c r="B42" s="209" t="s">
        <v>359</v>
      </c>
      <c r="C42" s="505" t="n">
        <v>1102</v>
      </c>
      <c r="D42" s="525"/>
      <c r="E42" s="505" t="n">
        <v>1808</v>
      </c>
      <c r="F42" s="506"/>
      <c r="G42" s="712" t="n">
        <v>2910</v>
      </c>
      <c r="H42" s="582"/>
      <c r="I42" s="557"/>
      <c r="J42" s="550" t="n">
        <v>2221</v>
      </c>
      <c r="K42" s="550" t="n">
        <v>0</v>
      </c>
      <c r="L42" s="710"/>
      <c r="M42" s="504"/>
      <c r="O42" s="550"/>
    </row>
    <row r="43" customFormat="false" ht="12.75" hidden="false" customHeight="true" outlineLevel="0" collapsed="false">
      <c r="A43" s="496" t="n">
        <v>39</v>
      </c>
      <c r="B43" s="497" t="s">
        <v>360</v>
      </c>
      <c r="C43" s="505" t="n">
        <v>264</v>
      </c>
      <c r="D43" s="525"/>
      <c r="E43" s="505" t="n">
        <v>523</v>
      </c>
      <c r="F43" s="506"/>
      <c r="G43" s="712" t="n">
        <v>787</v>
      </c>
      <c r="H43" s="582"/>
      <c r="I43" s="557"/>
      <c r="J43" s="550" t="n">
        <v>871</v>
      </c>
      <c r="K43" s="550" t="n">
        <v>0</v>
      </c>
      <c r="L43" s="710"/>
      <c r="M43" s="504"/>
      <c r="O43" s="550"/>
    </row>
    <row r="44" customFormat="false" ht="12.75" hidden="false" customHeight="true" outlineLevel="0" collapsed="false">
      <c r="A44" s="496" t="n">
        <v>40</v>
      </c>
      <c r="B44" s="497" t="s">
        <v>361</v>
      </c>
      <c r="C44" s="505" t="n">
        <v>420</v>
      </c>
      <c r="D44" s="525"/>
      <c r="E44" s="505" t="n">
        <v>601</v>
      </c>
      <c r="F44" s="506"/>
      <c r="G44" s="712" t="n">
        <v>1021</v>
      </c>
      <c r="H44" s="582"/>
      <c r="I44" s="557"/>
      <c r="J44" s="550" t="n">
        <v>973</v>
      </c>
      <c r="K44" s="550" t="n">
        <v>0</v>
      </c>
      <c r="L44" s="710"/>
      <c r="M44" s="504"/>
      <c r="O44" s="550"/>
    </row>
    <row r="45" customFormat="false" ht="12.75" hidden="false" customHeight="true" outlineLevel="0" collapsed="false">
      <c r="A45" s="496" t="n">
        <v>41</v>
      </c>
      <c r="B45" s="497" t="s">
        <v>362</v>
      </c>
      <c r="C45" s="505" t="n">
        <v>447</v>
      </c>
      <c r="D45" s="525"/>
      <c r="E45" s="505" t="n">
        <v>599</v>
      </c>
      <c r="F45" s="506"/>
      <c r="G45" s="712" t="n">
        <v>1046</v>
      </c>
      <c r="H45" s="582"/>
      <c r="I45" s="557"/>
      <c r="J45" s="550" t="n">
        <v>908</v>
      </c>
      <c r="K45" s="550" t="n">
        <v>0</v>
      </c>
      <c r="L45" s="710"/>
      <c r="M45" s="504"/>
      <c r="O45" s="550"/>
    </row>
    <row r="46" customFormat="false" ht="12.75" hidden="false" customHeight="true" outlineLevel="0" collapsed="false">
      <c r="A46" s="496" t="n">
        <v>42</v>
      </c>
      <c r="B46" s="497" t="s">
        <v>363</v>
      </c>
      <c r="C46" s="505" t="n">
        <v>787</v>
      </c>
      <c r="D46" s="525"/>
      <c r="E46" s="505" t="n">
        <v>2070</v>
      </c>
      <c r="F46" s="506"/>
      <c r="G46" s="712" t="n">
        <v>2857</v>
      </c>
      <c r="H46" s="582"/>
      <c r="I46" s="557"/>
      <c r="J46" s="550" t="n">
        <v>2973</v>
      </c>
      <c r="K46" s="550" t="n">
        <v>0</v>
      </c>
      <c r="L46" s="710"/>
      <c r="M46" s="504"/>
      <c r="O46" s="550"/>
    </row>
    <row r="47" customFormat="false" ht="12.75" hidden="false" customHeight="true" outlineLevel="0" collapsed="false">
      <c r="A47" s="496" t="n">
        <v>43</v>
      </c>
      <c r="B47" s="497" t="s">
        <v>364</v>
      </c>
      <c r="C47" s="505" t="n">
        <v>185</v>
      </c>
      <c r="D47" s="525"/>
      <c r="E47" s="505" t="n">
        <v>454</v>
      </c>
      <c r="F47" s="506"/>
      <c r="G47" s="712" t="n">
        <v>639</v>
      </c>
      <c r="H47" s="582"/>
      <c r="I47" s="557"/>
      <c r="J47" s="550" t="n">
        <v>638.723326234204</v>
      </c>
      <c r="K47" s="550" t="n">
        <v>0</v>
      </c>
      <c r="L47" s="710"/>
      <c r="M47" s="504"/>
      <c r="O47" s="550"/>
    </row>
    <row r="48" customFormat="false" ht="12.75" hidden="false" customHeight="true" outlineLevel="0" collapsed="false">
      <c r="A48" s="496" t="n">
        <v>44</v>
      </c>
      <c r="B48" s="497" t="s">
        <v>365</v>
      </c>
      <c r="C48" s="505" t="n">
        <v>640</v>
      </c>
      <c r="D48" s="525"/>
      <c r="E48" s="505" t="n">
        <v>2070</v>
      </c>
      <c r="F48" s="506"/>
      <c r="G48" s="712" t="n">
        <v>2710</v>
      </c>
      <c r="H48" s="582"/>
      <c r="I48" s="557"/>
      <c r="J48" s="550" t="n">
        <v>2449</v>
      </c>
      <c r="K48" s="550" t="n">
        <v>0</v>
      </c>
      <c r="L48" s="710"/>
      <c r="M48" s="504"/>
      <c r="O48" s="550"/>
    </row>
    <row r="49" customFormat="false" ht="12.75" hidden="false" customHeight="true" outlineLevel="0" collapsed="false">
      <c r="A49" s="496" t="n">
        <v>45</v>
      </c>
      <c r="B49" s="497" t="s">
        <v>366</v>
      </c>
      <c r="C49" s="505" t="n">
        <v>2337</v>
      </c>
      <c r="D49" s="525"/>
      <c r="E49" s="505" t="n">
        <v>1294</v>
      </c>
      <c r="F49" s="506"/>
      <c r="G49" s="712" t="n">
        <v>3631</v>
      </c>
      <c r="H49" s="582"/>
      <c r="I49" s="557"/>
      <c r="J49" s="550" t="n">
        <v>1891.83611422731</v>
      </c>
      <c r="K49" s="550" t="n">
        <v>0</v>
      </c>
      <c r="L49" s="710"/>
      <c r="M49" s="504"/>
      <c r="O49" s="550"/>
    </row>
    <row r="50" customFormat="false" ht="12.75" hidden="false" customHeight="true" outlineLevel="0" collapsed="false">
      <c r="A50" s="496" t="n">
        <v>46</v>
      </c>
      <c r="B50" s="497" t="s">
        <v>367</v>
      </c>
      <c r="C50" s="505" t="n">
        <v>183</v>
      </c>
      <c r="D50" s="525"/>
      <c r="E50" s="505" t="n">
        <v>253</v>
      </c>
      <c r="F50" s="506"/>
      <c r="G50" s="712" t="n">
        <v>436</v>
      </c>
      <c r="H50" s="582"/>
      <c r="I50" s="557"/>
      <c r="J50" s="550" t="n">
        <v>358</v>
      </c>
      <c r="K50" s="550" t="n">
        <v>0</v>
      </c>
      <c r="L50" s="710"/>
      <c r="M50" s="504"/>
      <c r="O50" s="550"/>
    </row>
    <row r="51" customFormat="false" ht="12.75" hidden="false" customHeight="true" outlineLevel="0" collapsed="false">
      <c r="A51" s="496" t="n">
        <v>47</v>
      </c>
      <c r="B51" s="497" t="s">
        <v>368</v>
      </c>
      <c r="C51" s="505" t="n">
        <v>172</v>
      </c>
      <c r="D51" s="525"/>
      <c r="E51" s="505" t="n">
        <v>709</v>
      </c>
      <c r="F51" s="506"/>
      <c r="G51" s="712" t="n">
        <v>881</v>
      </c>
      <c r="H51" s="582"/>
      <c r="I51" s="557"/>
      <c r="J51" s="550" t="n">
        <v>947</v>
      </c>
      <c r="K51" s="550" t="n">
        <v>0</v>
      </c>
      <c r="L51" s="710"/>
      <c r="M51" s="504"/>
      <c r="O51" s="550"/>
    </row>
    <row r="52" customFormat="false" ht="12.75" hidden="false" customHeight="true" outlineLevel="0" collapsed="false">
      <c r="A52" s="511" t="n">
        <v>48</v>
      </c>
      <c r="B52" s="209" t="s">
        <v>369</v>
      </c>
      <c r="C52" s="505" t="n">
        <v>45</v>
      </c>
      <c r="D52" s="525"/>
      <c r="E52" s="505" t="n">
        <v>161</v>
      </c>
      <c r="F52" s="506"/>
      <c r="G52" s="712" t="n">
        <v>206</v>
      </c>
      <c r="H52" s="582"/>
      <c r="I52" s="557"/>
      <c r="J52" s="550" t="n">
        <v>188</v>
      </c>
      <c r="K52" s="550" t="n">
        <v>0</v>
      </c>
      <c r="L52" s="710"/>
      <c r="M52" s="504"/>
      <c r="O52" s="550"/>
    </row>
    <row r="53" customFormat="false" ht="12.75" hidden="false" customHeight="true" outlineLevel="0" collapsed="false">
      <c r="A53" s="496" t="n">
        <v>49</v>
      </c>
      <c r="B53" s="497" t="s">
        <v>370</v>
      </c>
      <c r="C53" s="505" t="n">
        <v>258</v>
      </c>
      <c r="D53" s="525"/>
      <c r="E53" s="505" t="n">
        <v>1049</v>
      </c>
      <c r="F53" s="506"/>
      <c r="G53" s="712" t="n">
        <v>1307</v>
      </c>
      <c r="H53" s="582"/>
      <c r="I53" s="557"/>
      <c r="J53" s="550" t="n">
        <v>1114</v>
      </c>
      <c r="K53" s="550" t="n">
        <v>0</v>
      </c>
      <c r="L53" s="710"/>
      <c r="M53" s="504"/>
      <c r="O53" s="550"/>
    </row>
    <row r="54" customFormat="false" ht="12.75" hidden="false" customHeight="true" outlineLevel="0" collapsed="false">
      <c r="A54" s="496" t="n">
        <v>50</v>
      </c>
      <c r="B54" s="497" t="s">
        <v>371</v>
      </c>
      <c r="C54" s="505" t="n">
        <v>544</v>
      </c>
      <c r="D54" s="525"/>
      <c r="E54" s="505" t="n">
        <v>640</v>
      </c>
      <c r="F54" s="506"/>
      <c r="G54" s="712" t="n">
        <v>1184</v>
      </c>
      <c r="H54" s="582"/>
      <c r="I54" s="557"/>
      <c r="J54" s="550" t="n">
        <v>1137</v>
      </c>
      <c r="K54" s="550" t="n">
        <v>0</v>
      </c>
      <c r="L54" s="710"/>
      <c r="M54" s="504"/>
      <c r="O54" s="550"/>
    </row>
    <row r="55" customFormat="false" ht="12.75" hidden="false" customHeight="true" outlineLevel="0" collapsed="false">
      <c r="A55" s="496" t="n">
        <v>51</v>
      </c>
      <c r="B55" s="497" t="s">
        <v>372</v>
      </c>
      <c r="C55" s="505" t="n">
        <v>144</v>
      </c>
      <c r="D55" s="525"/>
      <c r="E55" s="505" t="n">
        <v>866</v>
      </c>
      <c r="F55" s="506"/>
      <c r="G55" s="712" t="n">
        <v>1010</v>
      </c>
      <c r="H55" s="582"/>
      <c r="I55" s="557"/>
      <c r="J55" s="550" t="n">
        <v>357</v>
      </c>
      <c r="K55" s="550" t="n">
        <v>0</v>
      </c>
      <c r="L55" s="710"/>
      <c r="M55" s="504"/>
      <c r="O55" s="550"/>
    </row>
    <row r="56" customFormat="false" ht="12.75" hidden="false" customHeight="true" outlineLevel="0" collapsed="false">
      <c r="A56" s="512" t="n">
        <v>52</v>
      </c>
      <c r="B56" s="513" t="s">
        <v>373</v>
      </c>
      <c r="C56" s="514" t="n">
        <v>74</v>
      </c>
      <c r="D56" s="527"/>
      <c r="E56" s="514" t="n">
        <v>248</v>
      </c>
      <c r="F56" s="515"/>
      <c r="G56" s="714" t="n">
        <v>322</v>
      </c>
      <c r="H56" s="584"/>
      <c r="I56" s="557"/>
      <c r="J56" s="550" t="n">
        <v>393.6871314583</v>
      </c>
      <c r="K56" s="550" t="n">
        <v>0</v>
      </c>
      <c r="L56" s="710"/>
      <c r="M56" s="504"/>
      <c r="O56" s="550"/>
    </row>
    <row r="57" customFormat="false" ht="9" hidden="false" customHeight="true" outlineLevel="0" collapsed="false">
      <c r="A57" s="522"/>
      <c r="B57" s="497"/>
      <c r="C57" s="529"/>
      <c r="D57" s="529"/>
      <c r="E57" s="529"/>
      <c r="F57" s="529"/>
      <c r="G57" s="529"/>
      <c r="H57" s="522"/>
      <c r="J57" s="550"/>
      <c r="K57" s="550"/>
      <c r="L57" s="710"/>
      <c r="M57" s="504"/>
      <c r="O57" s="550"/>
    </row>
    <row r="58" customFormat="false" ht="9" hidden="false" customHeight="true" outlineLevel="0" collapsed="false">
      <c r="A58" s="492"/>
      <c r="B58" s="492"/>
      <c r="C58" s="492"/>
      <c r="D58" s="522"/>
      <c r="E58" s="492"/>
      <c r="F58" s="522"/>
      <c r="G58" s="492"/>
      <c r="H58" s="522"/>
      <c r="J58" s="550" t="n">
        <v>0</v>
      </c>
      <c r="K58" s="550" t="n">
        <v>0</v>
      </c>
      <c r="L58" s="710"/>
      <c r="M58" s="504"/>
      <c r="O58" s="550"/>
    </row>
    <row r="59" customFormat="false" ht="42.75" hidden="false" customHeight="true" outlineLevel="0" collapsed="false">
      <c r="A59" s="555" t="s">
        <v>310</v>
      </c>
      <c r="B59" s="555"/>
      <c r="C59" s="490" t="s">
        <v>526</v>
      </c>
      <c r="D59" s="490"/>
      <c r="E59" s="491" t="s">
        <v>527</v>
      </c>
      <c r="F59" s="491"/>
      <c r="G59" s="576" t="s">
        <v>528</v>
      </c>
      <c r="H59" s="576"/>
      <c r="J59" s="550" t="e">
        <f aca="false">#VALUE!</f>
        <v>#VALUE!</v>
      </c>
      <c r="K59" s="550" t="e">
        <f aca="false">#VALUE!</f>
        <v>#VALUE!</v>
      </c>
      <c r="L59" s="710"/>
      <c r="M59" s="504"/>
      <c r="O59" s="550"/>
    </row>
    <row r="60" customFormat="false" ht="12.75" hidden="false" customHeight="true" outlineLevel="0" collapsed="false">
      <c r="A60" s="496" t="n">
        <v>53</v>
      </c>
      <c r="B60" s="497" t="s">
        <v>376</v>
      </c>
      <c r="C60" s="498" t="n">
        <v>383</v>
      </c>
      <c r="D60" s="524"/>
      <c r="E60" s="498" t="n">
        <v>526</v>
      </c>
      <c r="F60" s="499"/>
      <c r="G60" s="711" t="n">
        <v>909</v>
      </c>
      <c r="H60" s="580"/>
      <c r="I60" s="557"/>
      <c r="J60" s="550" t="n">
        <v>619</v>
      </c>
      <c r="K60" s="550" t="n">
        <v>0</v>
      </c>
      <c r="L60" s="710"/>
      <c r="M60" s="504"/>
      <c r="O60" s="550"/>
    </row>
    <row r="61" customFormat="false" ht="12.75" hidden="false" customHeight="true" outlineLevel="0" collapsed="false">
      <c r="A61" s="496" t="n">
        <v>54</v>
      </c>
      <c r="B61" s="497" t="s">
        <v>377</v>
      </c>
      <c r="C61" s="505" t="n">
        <v>589</v>
      </c>
      <c r="D61" s="525"/>
      <c r="E61" s="505" t="n">
        <v>1499</v>
      </c>
      <c r="F61" s="506"/>
      <c r="G61" s="712" t="n">
        <v>2088</v>
      </c>
      <c r="H61" s="582"/>
      <c r="I61" s="557"/>
      <c r="J61" s="550" t="n">
        <v>2178</v>
      </c>
      <c r="K61" s="550" t="n">
        <v>0</v>
      </c>
      <c r="L61" s="710"/>
      <c r="M61" s="504"/>
      <c r="O61" s="550"/>
    </row>
    <row r="62" customFormat="false" ht="12.75" hidden="false" customHeight="true" outlineLevel="0" collapsed="false">
      <c r="A62" s="496" t="n">
        <v>55</v>
      </c>
      <c r="B62" s="497" t="s">
        <v>378</v>
      </c>
      <c r="C62" s="505" t="n">
        <v>257</v>
      </c>
      <c r="D62" s="525"/>
      <c r="E62" s="505" t="n">
        <v>401</v>
      </c>
      <c r="F62" s="506"/>
      <c r="G62" s="712" t="n">
        <v>658</v>
      </c>
      <c r="H62" s="582"/>
      <c r="I62" s="557"/>
      <c r="J62" s="550" t="n">
        <v>627</v>
      </c>
      <c r="K62" s="550" t="n">
        <v>0</v>
      </c>
      <c r="L62" s="710"/>
      <c r="M62" s="504"/>
      <c r="O62" s="550"/>
    </row>
    <row r="63" customFormat="false" ht="12.75" hidden="false" customHeight="true" outlineLevel="0" collapsed="false">
      <c r="A63" s="496" t="n">
        <v>56</v>
      </c>
      <c r="B63" s="497" t="s">
        <v>379</v>
      </c>
      <c r="C63" s="505" t="n">
        <v>760</v>
      </c>
      <c r="D63" s="525"/>
      <c r="E63" s="505" t="n">
        <v>1081</v>
      </c>
      <c r="F63" s="506"/>
      <c r="G63" s="712" t="n">
        <v>1841</v>
      </c>
      <c r="H63" s="582"/>
      <c r="I63" s="557"/>
      <c r="J63" s="550" t="n">
        <v>1577</v>
      </c>
      <c r="K63" s="550" t="n">
        <v>0</v>
      </c>
      <c r="L63" s="710"/>
      <c r="M63" s="504"/>
      <c r="O63" s="550"/>
    </row>
    <row r="64" customFormat="false" ht="12.75" hidden="false" customHeight="true" outlineLevel="0" collapsed="false">
      <c r="A64" s="496" t="n">
        <v>57</v>
      </c>
      <c r="B64" s="497" t="s">
        <v>380</v>
      </c>
      <c r="C64" s="505" t="n">
        <v>237</v>
      </c>
      <c r="D64" s="525"/>
      <c r="E64" s="505" t="n">
        <v>1981</v>
      </c>
      <c r="F64" s="506"/>
      <c r="G64" s="712" t="n">
        <v>2218</v>
      </c>
      <c r="H64" s="582"/>
      <c r="I64" s="557"/>
      <c r="J64" s="550" t="n">
        <v>1712</v>
      </c>
      <c r="K64" s="550" t="n">
        <v>0</v>
      </c>
      <c r="L64" s="710"/>
      <c r="M64" s="504"/>
      <c r="O64" s="550"/>
    </row>
    <row r="65" customFormat="false" ht="12.75" hidden="false" customHeight="true" outlineLevel="0" collapsed="false">
      <c r="A65" s="496" t="n">
        <v>58</v>
      </c>
      <c r="B65" s="497" t="s">
        <v>381</v>
      </c>
      <c r="C65" s="505" t="n">
        <v>146</v>
      </c>
      <c r="D65" s="525"/>
      <c r="E65" s="505" t="n">
        <v>328</v>
      </c>
      <c r="F65" s="506"/>
      <c r="G65" s="712" t="n">
        <v>474</v>
      </c>
      <c r="H65" s="582"/>
      <c r="I65" s="557"/>
      <c r="J65" s="550" t="n">
        <v>497</v>
      </c>
      <c r="K65" s="550" t="n">
        <v>0</v>
      </c>
      <c r="L65" s="710"/>
      <c r="M65" s="504"/>
      <c r="O65" s="550"/>
    </row>
    <row r="66" customFormat="false" ht="12.75" hidden="false" customHeight="true" outlineLevel="0" collapsed="false">
      <c r="A66" s="496" t="n">
        <v>59</v>
      </c>
      <c r="B66" s="526" t="s">
        <v>382</v>
      </c>
      <c r="C66" s="505" t="n">
        <v>512</v>
      </c>
      <c r="D66" s="525"/>
      <c r="E66" s="505" t="n">
        <v>10318</v>
      </c>
      <c r="F66" s="506"/>
      <c r="G66" s="712" t="n">
        <v>10830</v>
      </c>
      <c r="H66" s="582"/>
      <c r="I66" s="557"/>
      <c r="J66" s="550" t="n">
        <v>9586</v>
      </c>
      <c r="K66" s="550" t="n">
        <v>0</v>
      </c>
      <c r="L66" s="710"/>
      <c r="M66" s="504"/>
      <c r="O66" s="550"/>
    </row>
    <row r="67" customFormat="false" ht="12.75" hidden="false" customHeight="true" outlineLevel="0" collapsed="false">
      <c r="A67" s="496" t="n">
        <v>60</v>
      </c>
      <c r="B67" s="497" t="s">
        <v>383</v>
      </c>
      <c r="C67" s="505" t="n">
        <v>451</v>
      </c>
      <c r="D67" s="525"/>
      <c r="E67" s="505" t="n">
        <v>1030</v>
      </c>
      <c r="F67" s="506"/>
      <c r="G67" s="712" t="n">
        <v>1481</v>
      </c>
      <c r="H67" s="582"/>
      <c r="I67" s="557"/>
      <c r="J67" s="550" t="n">
        <v>1383.24002424741</v>
      </c>
      <c r="K67" s="550" t="n">
        <v>0</v>
      </c>
      <c r="L67" s="710"/>
      <c r="M67" s="504"/>
      <c r="O67" s="550"/>
    </row>
    <row r="68" customFormat="false" ht="12.75" hidden="false" customHeight="true" outlineLevel="0" collapsed="false">
      <c r="A68" s="496" t="n">
        <v>61</v>
      </c>
      <c r="B68" s="497" t="s">
        <v>384</v>
      </c>
      <c r="C68" s="505" t="n">
        <v>219</v>
      </c>
      <c r="D68" s="564"/>
      <c r="E68" s="505" t="n">
        <v>722</v>
      </c>
      <c r="F68" s="582"/>
      <c r="G68" s="712" t="n">
        <v>941</v>
      </c>
      <c r="H68" s="582"/>
      <c r="I68" s="557"/>
      <c r="J68" s="550" t="n">
        <v>1076.90362422315</v>
      </c>
      <c r="K68" s="550" t="n">
        <v>0</v>
      </c>
      <c r="L68" s="710"/>
      <c r="M68" s="504"/>
      <c r="O68" s="550"/>
    </row>
    <row r="69" customFormat="false" ht="12.75" hidden="false" customHeight="true" outlineLevel="0" collapsed="false">
      <c r="A69" s="496" t="n">
        <v>62</v>
      </c>
      <c r="B69" s="497" t="s">
        <v>385</v>
      </c>
      <c r="C69" s="505" t="n">
        <v>564</v>
      </c>
      <c r="D69" s="525"/>
      <c r="E69" s="505" t="n">
        <v>3183</v>
      </c>
      <c r="F69" s="506"/>
      <c r="G69" s="712" t="n">
        <v>3747</v>
      </c>
      <c r="H69" s="582"/>
      <c r="I69" s="557"/>
      <c r="J69" s="550" t="n">
        <v>3847</v>
      </c>
      <c r="K69" s="550" t="n">
        <v>0</v>
      </c>
      <c r="L69" s="710"/>
      <c r="M69" s="504"/>
      <c r="O69" s="550"/>
    </row>
    <row r="70" customFormat="false" ht="12.75" hidden="false" customHeight="true" outlineLevel="0" collapsed="false">
      <c r="A70" s="496" t="n">
        <v>63</v>
      </c>
      <c r="B70" s="497" t="s">
        <v>386</v>
      </c>
      <c r="C70" s="505" t="n">
        <v>627</v>
      </c>
      <c r="D70" s="525"/>
      <c r="E70" s="505" t="n">
        <v>1111</v>
      </c>
      <c r="F70" s="506"/>
      <c r="G70" s="712" t="n">
        <v>1738</v>
      </c>
      <c r="H70" s="582"/>
      <c r="I70" s="557"/>
      <c r="J70" s="550" t="n">
        <v>1558</v>
      </c>
      <c r="K70" s="550" t="n">
        <v>0</v>
      </c>
      <c r="L70" s="710"/>
      <c r="M70" s="504"/>
      <c r="O70" s="550"/>
    </row>
    <row r="71" customFormat="false" ht="12.75" hidden="false" customHeight="true" outlineLevel="0" collapsed="false">
      <c r="A71" s="496" t="n">
        <v>64</v>
      </c>
      <c r="B71" s="497" t="s">
        <v>387</v>
      </c>
      <c r="C71" s="505" t="n">
        <v>383</v>
      </c>
      <c r="D71" s="525"/>
      <c r="E71" s="505" t="n">
        <v>1411</v>
      </c>
      <c r="F71" s="506"/>
      <c r="G71" s="712" t="n">
        <v>1794</v>
      </c>
      <c r="H71" s="582"/>
      <c r="I71" s="557"/>
      <c r="J71" s="550" t="n">
        <v>1803</v>
      </c>
      <c r="K71" s="550" t="n">
        <v>0</v>
      </c>
      <c r="L71" s="710"/>
      <c r="M71" s="504"/>
      <c r="O71" s="550"/>
    </row>
    <row r="72" customFormat="false" ht="12.75" hidden="false" customHeight="true" outlineLevel="0" collapsed="false">
      <c r="A72" s="496" t="n">
        <v>65</v>
      </c>
      <c r="B72" s="497" t="s">
        <v>388</v>
      </c>
      <c r="C72" s="505" t="n">
        <v>825</v>
      </c>
      <c r="D72" s="525" t="s">
        <v>322</v>
      </c>
      <c r="E72" s="505" t="n">
        <v>381</v>
      </c>
      <c r="F72" s="506"/>
      <c r="G72" s="712" t="n">
        <v>1206</v>
      </c>
      <c r="H72" s="582" t="s">
        <v>322</v>
      </c>
      <c r="I72" s="557"/>
      <c r="J72" s="550" t="n">
        <v>1202</v>
      </c>
      <c r="K72" s="550" t="n">
        <v>0</v>
      </c>
      <c r="L72" s="713"/>
      <c r="M72" s="504"/>
      <c r="O72" s="550"/>
    </row>
    <row r="73" customFormat="false" ht="12.75" hidden="false" customHeight="true" outlineLevel="0" collapsed="false">
      <c r="A73" s="496" t="n">
        <v>66</v>
      </c>
      <c r="B73" s="497" t="s">
        <v>389</v>
      </c>
      <c r="C73" s="505" t="n">
        <v>299</v>
      </c>
      <c r="D73" s="564"/>
      <c r="E73" s="505" t="n">
        <v>606</v>
      </c>
      <c r="F73" s="506"/>
      <c r="G73" s="712" t="n">
        <v>905</v>
      </c>
      <c r="H73" s="582"/>
      <c r="I73" s="557"/>
      <c r="J73" s="550" t="n">
        <v>909.759526114905</v>
      </c>
      <c r="K73" s="550" t="n">
        <v>0</v>
      </c>
      <c r="L73" s="710"/>
      <c r="M73" s="504"/>
      <c r="O73" s="550"/>
    </row>
    <row r="74" customFormat="false" ht="12.75" hidden="false" customHeight="true" outlineLevel="0" collapsed="false">
      <c r="A74" s="496" t="n">
        <v>67</v>
      </c>
      <c r="B74" s="497" t="s">
        <v>390</v>
      </c>
      <c r="C74" s="505" t="n">
        <v>801</v>
      </c>
      <c r="D74" s="525"/>
      <c r="E74" s="505" t="n">
        <v>1134</v>
      </c>
      <c r="F74" s="506"/>
      <c r="G74" s="712" t="n">
        <v>1935</v>
      </c>
      <c r="H74" s="582"/>
      <c r="I74" s="557"/>
      <c r="J74" s="550" t="n">
        <v>2186</v>
      </c>
      <c r="K74" s="550" t="n">
        <v>0</v>
      </c>
      <c r="L74" s="710"/>
      <c r="M74" s="504"/>
      <c r="O74" s="550"/>
    </row>
    <row r="75" customFormat="false" ht="12.75" hidden="false" customHeight="true" outlineLevel="0" collapsed="false">
      <c r="A75" s="496" t="n">
        <v>68</v>
      </c>
      <c r="B75" s="497" t="s">
        <v>391</v>
      </c>
      <c r="C75" s="505" t="n">
        <v>527</v>
      </c>
      <c r="D75" s="525"/>
      <c r="E75" s="505" t="n">
        <v>1532</v>
      </c>
      <c r="F75" s="506"/>
      <c r="G75" s="712" t="n">
        <v>2059</v>
      </c>
      <c r="H75" s="582"/>
      <c r="I75" s="557"/>
      <c r="J75" s="550" t="n">
        <v>1917</v>
      </c>
      <c r="K75" s="550" t="n">
        <v>0</v>
      </c>
      <c r="L75" s="710"/>
      <c r="M75" s="504"/>
      <c r="O75" s="550"/>
    </row>
    <row r="76" customFormat="false" ht="12.75" hidden="false" customHeight="true" outlineLevel="0" collapsed="false">
      <c r="A76" s="496" t="n">
        <v>69</v>
      </c>
      <c r="B76" s="497" t="s">
        <v>392</v>
      </c>
      <c r="C76" s="505" t="n">
        <v>2023</v>
      </c>
      <c r="D76" s="525"/>
      <c r="E76" s="505" t="n">
        <v>2626</v>
      </c>
      <c r="F76" s="506"/>
      <c r="G76" s="712" t="n">
        <v>4649</v>
      </c>
      <c r="H76" s="582"/>
      <c r="I76" s="557"/>
      <c r="J76" s="550" t="n">
        <v>5089</v>
      </c>
      <c r="K76" s="550" t="n">
        <v>0</v>
      </c>
      <c r="L76" s="710"/>
      <c r="M76" s="504"/>
      <c r="O76" s="550"/>
    </row>
    <row r="77" customFormat="false" ht="12.75" hidden="false" customHeight="true" outlineLevel="0" collapsed="false">
      <c r="A77" s="496" t="n">
        <v>70</v>
      </c>
      <c r="B77" s="497" t="s">
        <v>393</v>
      </c>
      <c r="C77" s="505" t="n">
        <v>436</v>
      </c>
      <c r="D77" s="525"/>
      <c r="E77" s="505" t="n">
        <v>622</v>
      </c>
      <c r="F77" s="506"/>
      <c r="G77" s="712" t="n">
        <v>1058</v>
      </c>
      <c r="H77" s="582"/>
      <c r="I77" s="557"/>
      <c r="J77" s="550" t="n">
        <v>1036</v>
      </c>
      <c r="K77" s="550" t="n">
        <v>0</v>
      </c>
      <c r="L77" s="710"/>
      <c r="M77" s="504"/>
      <c r="O77" s="550"/>
    </row>
    <row r="78" customFormat="false" ht="12.75" hidden="false" customHeight="true" outlineLevel="0" collapsed="false">
      <c r="A78" s="496" t="n">
        <v>71</v>
      </c>
      <c r="B78" s="497" t="s">
        <v>394</v>
      </c>
      <c r="C78" s="505" t="n">
        <v>354</v>
      </c>
      <c r="D78" s="525"/>
      <c r="E78" s="505" t="n">
        <v>1145</v>
      </c>
      <c r="F78" s="506"/>
      <c r="G78" s="712" t="n">
        <v>1499</v>
      </c>
      <c r="H78" s="582"/>
      <c r="I78" s="557"/>
      <c r="J78" s="550" t="n">
        <v>1151</v>
      </c>
      <c r="K78" s="550" t="n">
        <v>0</v>
      </c>
      <c r="L78" s="710"/>
      <c r="M78" s="504"/>
      <c r="O78" s="550"/>
    </row>
    <row r="79" customFormat="false" ht="12.75" hidden="false" customHeight="true" outlineLevel="0" collapsed="false">
      <c r="A79" s="496" t="n">
        <v>72</v>
      </c>
      <c r="B79" s="497" t="s">
        <v>395</v>
      </c>
      <c r="C79" s="505" t="n">
        <v>349</v>
      </c>
      <c r="D79" s="525"/>
      <c r="E79" s="505" t="n">
        <v>1012</v>
      </c>
      <c r="F79" s="506"/>
      <c r="G79" s="712" t="n">
        <v>1361</v>
      </c>
      <c r="H79" s="582"/>
      <c r="I79" s="557"/>
      <c r="J79" s="550" t="n">
        <v>993</v>
      </c>
      <c r="K79" s="550" t="n">
        <v>0</v>
      </c>
      <c r="L79" s="710"/>
      <c r="M79" s="504"/>
      <c r="O79" s="550"/>
    </row>
    <row r="80" customFormat="false" ht="12.75" hidden="false" customHeight="true" outlineLevel="0" collapsed="false">
      <c r="A80" s="496" t="n">
        <v>73</v>
      </c>
      <c r="B80" s="497" t="s">
        <v>396</v>
      </c>
      <c r="C80" s="505" t="n">
        <v>65</v>
      </c>
      <c r="D80" s="525"/>
      <c r="E80" s="505" t="n">
        <v>429</v>
      </c>
      <c r="F80" s="506"/>
      <c r="G80" s="712" t="n">
        <v>494</v>
      </c>
      <c r="H80" s="582"/>
      <c r="I80" s="557"/>
      <c r="J80" s="550" t="n">
        <v>520</v>
      </c>
      <c r="K80" s="550" t="n">
        <v>0</v>
      </c>
      <c r="L80" s="710"/>
      <c r="M80" s="504"/>
      <c r="O80" s="550"/>
    </row>
    <row r="81" customFormat="false" ht="12.75" hidden="false" customHeight="true" outlineLevel="0" collapsed="false">
      <c r="A81" s="496" t="n">
        <v>74</v>
      </c>
      <c r="B81" s="497" t="s">
        <v>397</v>
      </c>
      <c r="C81" s="505" t="n">
        <v>350</v>
      </c>
      <c r="D81" s="525"/>
      <c r="E81" s="505" t="n">
        <v>735</v>
      </c>
      <c r="F81" s="506"/>
      <c r="G81" s="712" t="n">
        <v>1085</v>
      </c>
      <c r="H81" s="582"/>
      <c r="I81" s="557"/>
      <c r="J81" s="550" t="n">
        <v>1140</v>
      </c>
      <c r="K81" s="550" t="n">
        <v>0</v>
      </c>
      <c r="L81" s="710"/>
      <c r="M81" s="504"/>
      <c r="O81" s="550"/>
    </row>
    <row r="82" customFormat="false" ht="12.75" hidden="false" customHeight="true" outlineLevel="0" collapsed="false">
      <c r="A82" s="496" t="n">
        <v>75</v>
      </c>
      <c r="B82" s="497" t="s">
        <v>398</v>
      </c>
      <c r="C82" s="505" t="n">
        <v>1722</v>
      </c>
      <c r="D82" s="525"/>
      <c r="E82" s="505" t="n">
        <v>2367</v>
      </c>
      <c r="F82" s="506"/>
      <c r="G82" s="712" t="n">
        <v>4089</v>
      </c>
      <c r="H82" s="582"/>
      <c r="I82" s="557"/>
      <c r="J82" s="550" t="n">
        <v>4142</v>
      </c>
      <c r="K82" s="550" t="n">
        <v>0</v>
      </c>
      <c r="L82" s="710"/>
      <c r="M82" s="504"/>
      <c r="O82" s="550"/>
    </row>
    <row r="83" customFormat="false" ht="12.75" hidden="false" customHeight="true" outlineLevel="0" collapsed="false">
      <c r="A83" s="496" t="n">
        <v>76</v>
      </c>
      <c r="B83" s="497" t="s">
        <v>399</v>
      </c>
      <c r="C83" s="505" t="n">
        <v>1796</v>
      </c>
      <c r="D83" s="525"/>
      <c r="E83" s="505" t="n">
        <v>2369</v>
      </c>
      <c r="F83" s="506"/>
      <c r="G83" s="712" t="n">
        <v>4165</v>
      </c>
      <c r="H83" s="582"/>
      <c r="I83" s="557"/>
      <c r="J83" s="550" t="n">
        <v>4446</v>
      </c>
      <c r="K83" s="550" t="n">
        <v>0</v>
      </c>
      <c r="L83" s="710"/>
      <c r="M83" s="504"/>
      <c r="O83" s="550"/>
    </row>
    <row r="84" customFormat="false" ht="12.75" hidden="false" customHeight="true" outlineLevel="0" collapsed="false">
      <c r="A84" s="496" t="n">
        <v>77</v>
      </c>
      <c r="B84" s="497" t="s">
        <v>400</v>
      </c>
      <c r="C84" s="505" t="n">
        <v>794</v>
      </c>
      <c r="D84" s="525"/>
      <c r="E84" s="505" t="n">
        <v>1939</v>
      </c>
      <c r="F84" s="506"/>
      <c r="G84" s="712" t="n">
        <v>2733</v>
      </c>
      <c r="H84" s="582"/>
      <c r="I84" s="557"/>
      <c r="J84" s="550" t="n">
        <v>2794</v>
      </c>
      <c r="K84" s="550" t="n">
        <v>0</v>
      </c>
      <c r="L84" s="710"/>
      <c r="M84" s="504"/>
      <c r="O84" s="550"/>
    </row>
    <row r="85" customFormat="false" ht="12.75" hidden="false" customHeight="true" outlineLevel="0" collapsed="false">
      <c r="A85" s="496" t="n">
        <v>78</v>
      </c>
      <c r="B85" s="497" t="s">
        <v>401</v>
      </c>
      <c r="C85" s="505" t="n">
        <v>464</v>
      </c>
      <c r="D85" s="525"/>
      <c r="E85" s="505" t="n">
        <v>1399</v>
      </c>
      <c r="F85" s="506"/>
      <c r="G85" s="712" t="n">
        <v>1863</v>
      </c>
      <c r="H85" s="582"/>
      <c r="I85" s="557"/>
      <c r="J85" s="550" t="n">
        <v>2226</v>
      </c>
      <c r="K85" s="550" t="n">
        <v>0</v>
      </c>
      <c r="L85" s="710"/>
      <c r="M85" s="504"/>
      <c r="O85" s="550"/>
    </row>
    <row r="86" customFormat="false" ht="12.75" hidden="false" customHeight="true" outlineLevel="0" collapsed="false">
      <c r="A86" s="496" t="n">
        <v>79</v>
      </c>
      <c r="B86" s="497" t="s">
        <v>402</v>
      </c>
      <c r="C86" s="505" t="n">
        <v>541</v>
      </c>
      <c r="D86" s="564"/>
      <c r="E86" s="505" t="n">
        <v>479</v>
      </c>
      <c r="F86" s="506"/>
      <c r="G86" s="712" t="n">
        <v>1020</v>
      </c>
      <c r="H86" s="582"/>
      <c r="I86" s="557"/>
      <c r="J86" s="550" t="n">
        <v>993.015718166354</v>
      </c>
      <c r="K86" s="550" t="n">
        <v>0</v>
      </c>
      <c r="L86" s="713"/>
      <c r="M86" s="504"/>
      <c r="O86" s="550"/>
    </row>
    <row r="87" customFormat="false" ht="12.75" hidden="false" customHeight="true" outlineLevel="0" collapsed="false">
      <c r="A87" s="496" t="n">
        <v>80</v>
      </c>
      <c r="B87" s="497" t="s">
        <v>403</v>
      </c>
      <c r="C87" s="505" t="n">
        <v>275</v>
      </c>
      <c r="D87" s="525"/>
      <c r="E87" s="505" t="n">
        <v>1344</v>
      </c>
      <c r="F87" s="506"/>
      <c r="G87" s="712" t="n">
        <v>1619</v>
      </c>
      <c r="H87" s="582"/>
      <c r="I87" s="557"/>
      <c r="J87" s="550" t="n">
        <v>1712</v>
      </c>
      <c r="K87" s="550" t="n">
        <v>0</v>
      </c>
      <c r="L87" s="710"/>
      <c r="M87" s="504"/>
      <c r="O87" s="550"/>
    </row>
    <row r="88" customFormat="false" ht="12.75" hidden="false" customHeight="true" outlineLevel="0" collapsed="false">
      <c r="A88" s="496" t="n">
        <v>81</v>
      </c>
      <c r="B88" s="497" t="s">
        <v>404</v>
      </c>
      <c r="C88" s="505" t="n">
        <v>31</v>
      </c>
      <c r="D88" s="525"/>
      <c r="E88" s="505" t="n">
        <v>364</v>
      </c>
      <c r="F88" s="506"/>
      <c r="G88" s="712" t="n">
        <v>395</v>
      </c>
      <c r="H88" s="582"/>
      <c r="I88" s="557"/>
      <c r="J88" s="550" t="n">
        <v>528</v>
      </c>
      <c r="K88" s="550" t="n">
        <v>0</v>
      </c>
      <c r="L88" s="710"/>
      <c r="M88" s="504"/>
      <c r="O88" s="550"/>
    </row>
    <row r="89" customFormat="false" ht="12.75" hidden="false" customHeight="true" outlineLevel="0" collapsed="false">
      <c r="A89" s="496" t="n">
        <v>82</v>
      </c>
      <c r="B89" s="497" t="s">
        <v>405</v>
      </c>
      <c r="C89" s="505" t="n">
        <v>255</v>
      </c>
      <c r="D89" s="525"/>
      <c r="E89" s="505" t="n">
        <v>298</v>
      </c>
      <c r="F89" s="506"/>
      <c r="G89" s="712" t="n">
        <v>553</v>
      </c>
      <c r="H89" s="582"/>
      <c r="I89" s="557"/>
      <c r="J89" s="550" t="n">
        <v>509.765905190216</v>
      </c>
      <c r="K89" s="550" t="n">
        <v>0</v>
      </c>
      <c r="L89" s="713"/>
      <c r="M89" s="504"/>
      <c r="O89" s="550"/>
    </row>
    <row r="90" customFormat="false" ht="12.75" hidden="false" customHeight="true" outlineLevel="0" collapsed="false">
      <c r="A90" s="496" t="n">
        <v>83</v>
      </c>
      <c r="B90" s="497" t="s">
        <v>406</v>
      </c>
      <c r="C90" s="505" t="n">
        <v>728</v>
      </c>
      <c r="D90" s="525"/>
      <c r="E90" s="505" t="n">
        <v>1276</v>
      </c>
      <c r="F90" s="506"/>
      <c r="G90" s="712" t="n">
        <v>2004</v>
      </c>
      <c r="H90" s="582"/>
      <c r="I90" s="557"/>
      <c r="J90" s="550" t="n">
        <v>1781</v>
      </c>
      <c r="K90" s="550" t="n">
        <v>0</v>
      </c>
      <c r="L90" s="710"/>
      <c r="M90" s="504"/>
      <c r="O90" s="550"/>
    </row>
    <row r="91" customFormat="false" ht="12.75" hidden="false" customHeight="true" outlineLevel="0" collapsed="false">
      <c r="A91" s="496" t="n">
        <v>84</v>
      </c>
      <c r="B91" s="497" t="s">
        <v>407</v>
      </c>
      <c r="C91" s="505" t="n">
        <v>164</v>
      </c>
      <c r="D91" s="525"/>
      <c r="E91" s="505" t="n">
        <v>873</v>
      </c>
      <c r="F91" s="506"/>
      <c r="G91" s="712" t="n">
        <v>1037</v>
      </c>
      <c r="H91" s="582"/>
      <c r="I91" s="557"/>
      <c r="J91" s="550" t="n">
        <v>986</v>
      </c>
      <c r="K91" s="550" t="n">
        <v>0</v>
      </c>
      <c r="L91" s="710"/>
      <c r="M91" s="504"/>
      <c r="O91" s="550"/>
    </row>
    <row r="92" customFormat="false" ht="12.75" hidden="false" customHeight="true" outlineLevel="0" collapsed="false">
      <c r="A92" s="496" t="n">
        <v>85</v>
      </c>
      <c r="B92" s="497" t="s">
        <v>408</v>
      </c>
      <c r="C92" s="505" t="n">
        <v>550</v>
      </c>
      <c r="D92" s="525" t="s">
        <v>322</v>
      </c>
      <c r="E92" s="505" t="n">
        <v>629</v>
      </c>
      <c r="F92" s="506" t="s">
        <v>322</v>
      </c>
      <c r="G92" s="712" t="n">
        <v>1179</v>
      </c>
      <c r="H92" s="582" t="s">
        <v>322</v>
      </c>
      <c r="I92" s="557"/>
      <c r="J92" s="550" t="n">
        <v>1181</v>
      </c>
      <c r="K92" s="550" t="n">
        <v>0</v>
      </c>
      <c r="L92" s="710"/>
      <c r="M92" s="504"/>
      <c r="O92" s="550"/>
    </row>
    <row r="93" customFormat="false" ht="12.75" hidden="false" customHeight="true" outlineLevel="0" collapsed="false">
      <c r="A93" s="496" t="n">
        <v>86</v>
      </c>
      <c r="B93" s="497" t="s">
        <v>409</v>
      </c>
      <c r="C93" s="505" t="n">
        <v>291</v>
      </c>
      <c r="D93" s="525"/>
      <c r="E93" s="505" t="n">
        <v>438</v>
      </c>
      <c r="F93" s="506"/>
      <c r="G93" s="712" t="n">
        <v>729</v>
      </c>
      <c r="H93" s="582"/>
      <c r="I93" s="557"/>
      <c r="J93" s="550" t="n">
        <v>628</v>
      </c>
      <c r="K93" s="550" t="n">
        <v>0</v>
      </c>
      <c r="L93" s="710"/>
      <c r="M93" s="504"/>
      <c r="O93" s="550"/>
    </row>
    <row r="94" customFormat="false" ht="12.75" hidden="false" customHeight="true" outlineLevel="0" collapsed="false">
      <c r="A94" s="496" t="n">
        <v>87</v>
      </c>
      <c r="B94" s="497" t="s">
        <v>410</v>
      </c>
      <c r="C94" s="505" t="n">
        <v>147</v>
      </c>
      <c r="D94" s="564"/>
      <c r="E94" s="505" t="n">
        <v>842</v>
      </c>
      <c r="F94" s="506"/>
      <c r="G94" s="712" t="n">
        <v>989</v>
      </c>
      <c r="H94" s="582"/>
      <c r="I94" s="557"/>
      <c r="J94" s="550" t="n">
        <v>1092.53826385785</v>
      </c>
      <c r="K94" s="550" t="n">
        <v>0</v>
      </c>
      <c r="L94" s="710"/>
      <c r="M94" s="504"/>
      <c r="O94" s="550"/>
    </row>
    <row r="95" customFormat="false" ht="12.75" hidden="false" customHeight="true" outlineLevel="0" collapsed="false">
      <c r="A95" s="496" t="n">
        <v>88</v>
      </c>
      <c r="B95" s="497" t="s">
        <v>411</v>
      </c>
      <c r="C95" s="505" t="n">
        <v>417</v>
      </c>
      <c r="D95" s="525" t="s">
        <v>322</v>
      </c>
      <c r="E95" s="505" t="n">
        <v>704</v>
      </c>
      <c r="F95" s="506"/>
      <c r="G95" s="712" t="n">
        <v>1121</v>
      </c>
      <c r="H95" s="582" t="s">
        <v>322</v>
      </c>
      <c r="I95" s="557"/>
      <c r="J95" s="550" t="n">
        <v>1301</v>
      </c>
      <c r="K95" s="550" t="n">
        <v>0</v>
      </c>
      <c r="L95" s="710"/>
      <c r="M95" s="504"/>
      <c r="O95" s="550"/>
    </row>
    <row r="96" customFormat="false" ht="12.75" hidden="false" customHeight="true" outlineLevel="0" collapsed="false">
      <c r="A96" s="496" t="n">
        <v>89</v>
      </c>
      <c r="B96" s="497" t="s">
        <v>412</v>
      </c>
      <c r="C96" s="505" t="n">
        <v>441</v>
      </c>
      <c r="D96" s="525" t="s">
        <v>322</v>
      </c>
      <c r="E96" s="505" t="n">
        <v>608</v>
      </c>
      <c r="F96" s="506"/>
      <c r="G96" s="712" t="n">
        <v>1049</v>
      </c>
      <c r="H96" s="582" t="s">
        <v>322</v>
      </c>
      <c r="I96" s="557"/>
      <c r="J96" s="550" t="n">
        <v>1015.72975803675</v>
      </c>
      <c r="K96" s="550" t="n">
        <v>0</v>
      </c>
      <c r="L96" s="713"/>
      <c r="M96" s="504"/>
      <c r="O96" s="550"/>
    </row>
    <row r="97" customFormat="false" ht="12.75" hidden="false" customHeight="true" outlineLevel="0" collapsed="false">
      <c r="A97" s="496" t="n">
        <v>90</v>
      </c>
      <c r="B97" s="497" t="s">
        <v>413</v>
      </c>
      <c r="C97" s="505" t="n">
        <v>136</v>
      </c>
      <c r="D97" s="525"/>
      <c r="E97" s="505" t="n">
        <v>260</v>
      </c>
      <c r="F97" s="506"/>
      <c r="G97" s="712" t="n">
        <v>396</v>
      </c>
      <c r="H97" s="582"/>
      <c r="I97" s="557"/>
      <c r="J97" s="550" t="n">
        <v>366</v>
      </c>
      <c r="K97" s="550" t="n">
        <v>0</v>
      </c>
      <c r="L97" s="710"/>
      <c r="M97" s="504"/>
      <c r="O97" s="550"/>
    </row>
    <row r="98" customFormat="false" ht="12.75" hidden="false" customHeight="true" outlineLevel="0" collapsed="false">
      <c r="A98" s="496" t="n">
        <v>91</v>
      </c>
      <c r="B98" s="497" t="s">
        <v>414</v>
      </c>
      <c r="C98" s="505" t="n">
        <v>1390</v>
      </c>
      <c r="D98" s="525"/>
      <c r="E98" s="505" t="n">
        <v>1849</v>
      </c>
      <c r="F98" s="506"/>
      <c r="G98" s="712" t="n">
        <v>3239</v>
      </c>
      <c r="H98" s="582"/>
      <c r="I98" s="557"/>
      <c r="J98" s="550" t="n">
        <v>3027</v>
      </c>
      <c r="K98" s="550" t="n">
        <v>0</v>
      </c>
      <c r="L98" s="710"/>
      <c r="M98" s="504"/>
      <c r="O98" s="550"/>
    </row>
    <row r="99" customFormat="false" ht="12.75" hidden="false" customHeight="true" outlineLevel="0" collapsed="false">
      <c r="A99" s="496" t="n">
        <v>92</v>
      </c>
      <c r="B99" s="497" t="s">
        <v>415</v>
      </c>
      <c r="C99" s="505" t="n">
        <v>1351</v>
      </c>
      <c r="D99" s="525"/>
      <c r="E99" s="505" t="n">
        <v>2182</v>
      </c>
      <c r="F99" s="506"/>
      <c r="G99" s="712" t="n">
        <v>3533</v>
      </c>
      <c r="H99" s="582"/>
      <c r="I99" s="557"/>
      <c r="J99" s="550" t="n">
        <v>3598</v>
      </c>
      <c r="K99" s="550" t="n">
        <v>0</v>
      </c>
      <c r="L99" s="710"/>
      <c r="M99" s="504"/>
      <c r="O99" s="550"/>
    </row>
    <row r="100" customFormat="false" ht="12.75" hidden="false" customHeight="true" outlineLevel="0" collapsed="false">
      <c r="A100" s="496" t="n">
        <v>93</v>
      </c>
      <c r="B100" s="497" t="s">
        <v>416</v>
      </c>
      <c r="C100" s="505" t="n">
        <v>569</v>
      </c>
      <c r="D100" s="525"/>
      <c r="E100" s="505" t="n">
        <v>2645</v>
      </c>
      <c r="F100" s="506"/>
      <c r="G100" s="712" t="n">
        <v>3214</v>
      </c>
      <c r="H100" s="582"/>
      <c r="I100" s="557"/>
      <c r="J100" s="550" t="n">
        <v>3248</v>
      </c>
      <c r="K100" s="550" t="n">
        <v>0</v>
      </c>
      <c r="L100" s="710"/>
      <c r="M100" s="504"/>
      <c r="O100" s="550"/>
    </row>
    <row r="101" customFormat="false" ht="12.75" hidden="false" customHeight="true" outlineLevel="0" collapsed="false">
      <c r="A101" s="496" t="n">
        <v>94</v>
      </c>
      <c r="B101" s="497" t="s">
        <v>417</v>
      </c>
      <c r="C101" s="505" t="n">
        <v>340</v>
      </c>
      <c r="D101" s="525"/>
      <c r="E101" s="505" t="n">
        <v>1409</v>
      </c>
      <c r="F101" s="506"/>
      <c r="G101" s="712" t="n">
        <v>1749</v>
      </c>
      <c r="H101" s="582"/>
      <c r="I101" s="557"/>
      <c r="J101" s="550" t="n">
        <v>1285</v>
      </c>
      <c r="K101" s="550" t="n">
        <v>0</v>
      </c>
      <c r="L101" s="710"/>
      <c r="M101" s="504"/>
      <c r="O101" s="550"/>
    </row>
    <row r="102" customFormat="false" ht="12.75" hidden="false" customHeight="true" outlineLevel="0" collapsed="false">
      <c r="A102" s="496" t="n">
        <v>95</v>
      </c>
      <c r="B102" s="497" t="s">
        <v>418</v>
      </c>
      <c r="C102" s="505" t="n">
        <v>213</v>
      </c>
      <c r="D102" s="525"/>
      <c r="E102" s="505" t="n">
        <v>1939</v>
      </c>
      <c r="F102" s="506"/>
      <c r="G102" s="712" t="n">
        <v>2152</v>
      </c>
      <c r="H102" s="582"/>
      <c r="I102" s="557"/>
      <c r="J102" s="550" t="n">
        <v>1767</v>
      </c>
      <c r="K102" s="550" t="n">
        <v>0</v>
      </c>
      <c r="L102" s="710"/>
      <c r="M102" s="504"/>
      <c r="O102" s="550"/>
    </row>
    <row r="103" customFormat="false" ht="12.75" hidden="false" customHeight="true" outlineLevel="0" collapsed="false">
      <c r="A103" s="496" t="n">
        <v>971</v>
      </c>
      <c r="B103" s="497" t="s">
        <v>419</v>
      </c>
      <c r="C103" s="505" t="n">
        <v>131</v>
      </c>
      <c r="D103" s="525"/>
      <c r="E103" s="505" t="n">
        <v>796</v>
      </c>
      <c r="F103" s="506"/>
      <c r="G103" s="712" t="n">
        <v>927</v>
      </c>
      <c r="H103" s="582"/>
      <c r="I103" s="557"/>
      <c r="J103" s="550" t="n">
        <v>1324.51406673368</v>
      </c>
      <c r="K103" s="550" t="n">
        <v>0</v>
      </c>
      <c r="L103" s="710"/>
      <c r="M103" s="504"/>
      <c r="O103" s="550"/>
    </row>
    <row r="104" customFormat="false" ht="12.75" hidden="false" customHeight="true" outlineLevel="0" collapsed="false">
      <c r="A104" s="496" t="n">
        <v>972</v>
      </c>
      <c r="B104" s="497" t="s">
        <v>420</v>
      </c>
      <c r="C104" s="505" t="n">
        <v>512</v>
      </c>
      <c r="D104" s="525"/>
      <c r="E104" s="505" t="n">
        <v>608</v>
      </c>
      <c r="F104" s="506"/>
      <c r="G104" s="712" t="n">
        <v>1120</v>
      </c>
      <c r="H104" s="582"/>
      <c r="I104" s="557"/>
      <c r="J104" s="550" t="n">
        <v>933</v>
      </c>
      <c r="K104" s="550" t="n">
        <v>0</v>
      </c>
      <c r="L104" s="710"/>
      <c r="M104" s="504"/>
      <c r="O104" s="550"/>
    </row>
    <row r="105" customFormat="false" ht="12.75" hidden="false" customHeight="true" outlineLevel="0" collapsed="false">
      <c r="A105" s="496" t="n">
        <v>973</v>
      </c>
      <c r="B105" s="497" t="s">
        <v>421</v>
      </c>
      <c r="C105" s="505" t="n">
        <v>116</v>
      </c>
      <c r="D105" s="525" t="s">
        <v>322</v>
      </c>
      <c r="E105" s="505" t="n">
        <v>363</v>
      </c>
      <c r="F105" s="506" t="s">
        <v>322</v>
      </c>
      <c r="G105" s="712" t="n">
        <v>479</v>
      </c>
      <c r="H105" s="582" t="s">
        <v>322</v>
      </c>
      <c r="I105" s="557"/>
      <c r="J105" s="550" t="n">
        <v>299.378766231751</v>
      </c>
      <c r="K105" s="550" t="n">
        <v>0</v>
      </c>
      <c r="L105" s="713"/>
      <c r="M105" s="504"/>
      <c r="O105" s="550"/>
    </row>
    <row r="106" customFormat="false" ht="12.75" hidden="false" customHeight="true" outlineLevel="0" collapsed="false">
      <c r="A106" s="512" t="n">
        <v>974</v>
      </c>
      <c r="B106" s="513" t="s">
        <v>422</v>
      </c>
      <c r="C106" s="514" t="n">
        <v>1109</v>
      </c>
      <c r="D106" s="527" t="s">
        <v>322</v>
      </c>
      <c r="E106" s="514" t="n">
        <v>1351</v>
      </c>
      <c r="F106" s="515" t="s">
        <v>322</v>
      </c>
      <c r="G106" s="714" t="n">
        <v>2460</v>
      </c>
      <c r="H106" s="584" t="s">
        <v>322</v>
      </c>
      <c r="I106" s="557"/>
      <c r="J106" s="550" t="n">
        <v>2254</v>
      </c>
      <c r="K106" s="550" t="n">
        <v>0</v>
      </c>
      <c r="L106" s="710"/>
      <c r="M106" s="504"/>
      <c r="O106" s="550"/>
    </row>
    <row r="107" customFormat="false" ht="11.25" hidden="false" customHeight="true" outlineLevel="0" collapsed="false">
      <c r="A107" s="522"/>
      <c r="B107" s="497"/>
      <c r="C107" s="528"/>
      <c r="D107" s="493"/>
      <c r="E107" s="528"/>
      <c r="F107" s="493"/>
      <c r="G107" s="528"/>
      <c r="H107" s="529"/>
      <c r="I107" s="557"/>
      <c r="M107" s="504"/>
    </row>
    <row r="108" customFormat="false" ht="12.75" hidden="false" customHeight="true" outlineLevel="0" collapsed="false">
      <c r="A108" s="530" t="s">
        <v>423</v>
      </c>
      <c r="B108" s="530"/>
      <c r="C108" s="532" t="n">
        <v>47451</v>
      </c>
      <c r="D108" s="586"/>
      <c r="E108" s="532" t="n">
        <v>105586</v>
      </c>
      <c r="F108" s="587"/>
      <c r="G108" s="533" t="n">
        <v>153037</v>
      </c>
      <c r="H108" s="501"/>
      <c r="L108" s="715"/>
      <c r="M108" s="504"/>
    </row>
    <row r="109" customFormat="false" ht="12.75" hidden="false" customHeight="true" outlineLevel="0" collapsed="false">
      <c r="A109" s="537" t="s">
        <v>424</v>
      </c>
      <c r="B109" s="537"/>
      <c r="C109" s="538" t="n">
        <v>1868</v>
      </c>
      <c r="D109" s="588"/>
      <c r="E109" s="538" t="n">
        <v>3118</v>
      </c>
      <c r="F109" s="589"/>
      <c r="G109" s="539" t="n">
        <v>4986</v>
      </c>
      <c r="H109" s="508"/>
      <c r="L109" s="715"/>
      <c r="M109" s="504"/>
    </row>
    <row r="110" customFormat="false" ht="12.75" hidden="false" customHeight="true" outlineLevel="0" collapsed="false">
      <c r="A110" s="543" t="s">
        <v>425</v>
      </c>
      <c r="B110" s="543"/>
      <c r="C110" s="545" t="n">
        <v>49319</v>
      </c>
      <c r="D110" s="590"/>
      <c r="E110" s="545" t="n">
        <v>108704</v>
      </c>
      <c r="F110" s="591"/>
      <c r="G110" s="546" t="n">
        <v>158023</v>
      </c>
      <c r="H110" s="517"/>
      <c r="L110" s="715"/>
      <c r="M110" s="504"/>
    </row>
    <row r="111" customFormat="false" ht="11.25" hidden="false" customHeight="false" outlineLevel="0" collapsed="false">
      <c r="A111" s="492" t="s">
        <v>474</v>
      </c>
      <c r="B111" s="492"/>
      <c r="C111" s="495"/>
      <c r="D111" s="495"/>
      <c r="F111" s="495"/>
      <c r="H111" s="495"/>
      <c r="M111" s="492"/>
    </row>
    <row r="112" customFormat="false" ht="6" hidden="false" customHeight="true" outlineLevel="0" collapsed="false"/>
  </sheetData>
  <mergeCells count="12">
    <mergeCell ref="A1:H1"/>
    <mergeCell ref="A3:B3"/>
    <mergeCell ref="C3:D3"/>
    <mergeCell ref="E3:F3"/>
    <mergeCell ref="G3:H3"/>
    <mergeCell ref="A59:B59"/>
    <mergeCell ref="C59:D59"/>
    <mergeCell ref="E59:F59"/>
    <mergeCell ref="G59:H59"/>
    <mergeCell ref="A108:B108"/>
    <mergeCell ref="A109:B109"/>
    <mergeCell ref="A110:B110"/>
  </mergeCells>
  <conditionalFormatting sqref="L2 C4:C56 C60:C106 E4:E56 E60:E10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4:C56 C60:C106 E4:E56 E60:E106 L2:L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G4:G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G60:G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hyperlinks>
    <hyperlink ref="L1" location="Sommaire!A1" display="Retour au sommaire"/>
  </hyperlinks>
  <printOptions headings="false" gridLines="false" gridLinesSet="true" horizontalCentered="true" verticalCentered="false"/>
  <pageMargins left="0.7875" right="0.7875" top="0.429861111111111" bottom="0.4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1.25" outlineLevelRow="0" outlineLevelCol="0"/>
  <cols>
    <col collapsed="false" customWidth="true" hidden="false" outlineLevel="0" max="1" min="1" style="32" width="3.99"/>
    <col collapsed="false" customWidth="true" hidden="false" outlineLevel="0" max="2" min="2" style="32" width="27.71"/>
    <col collapsed="false" customWidth="true" hidden="false" outlineLevel="0" max="3" min="3" style="551" width="12.42"/>
    <col collapsed="false" customWidth="true" hidden="false" outlineLevel="0" max="4" min="4" style="551" width="3.14"/>
    <col collapsed="false" customWidth="true" hidden="false" outlineLevel="0" max="5" min="5" style="551" width="15.15"/>
    <col collapsed="false" customWidth="true" hidden="false" outlineLevel="0" max="6" min="6" style="483" width="3.14"/>
    <col collapsed="false" customWidth="true" hidden="false" outlineLevel="0" max="7" min="7" style="32" width="9.58"/>
    <col collapsed="false" customWidth="true" hidden="false" outlineLevel="0" max="8" min="8" style="483" width="3.14"/>
    <col collapsed="false" customWidth="true" hidden="false" outlineLevel="0" max="9" min="9" style="32" width="3.57"/>
    <col collapsed="false" customWidth="true" hidden="true" outlineLevel="0" max="10" min="10" style="32" width="9"/>
    <col collapsed="false" customWidth="true" hidden="true" outlineLevel="0" max="11" min="11" style="32" width="9.29"/>
    <col collapsed="false" customWidth="false" hidden="false" outlineLevel="0" max="1025" min="12" style="32" width="11.42"/>
  </cols>
  <sheetData>
    <row r="1" customFormat="false" ht="39.75" hidden="false" customHeight="true" outlineLevel="0" collapsed="false">
      <c r="A1" s="484" t="s">
        <v>529</v>
      </c>
      <c r="B1" s="484"/>
      <c r="C1" s="484"/>
      <c r="D1" s="484"/>
      <c r="E1" s="484"/>
      <c r="F1" s="484"/>
      <c r="G1" s="484"/>
      <c r="H1" s="484"/>
      <c r="I1" s="485"/>
      <c r="J1" s="485"/>
      <c r="K1" s="485"/>
      <c r="L1" s="485"/>
      <c r="M1" s="21" t="s">
        <v>49</v>
      </c>
      <c r="N1" s="485"/>
      <c r="O1" s="485"/>
      <c r="P1" s="485"/>
    </row>
    <row r="2" customFormat="false" ht="13.5" hidden="false" customHeight="true" outlineLevel="0" collapsed="false">
      <c r="A2" s="487"/>
      <c r="B2" s="487"/>
      <c r="C2" s="552"/>
      <c r="D2" s="552"/>
      <c r="E2" s="552"/>
      <c r="F2" s="593"/>
      <c r="G2" s="488"/>
    </row>
    <row r="3" s="494" customFormat="true" ht="42.75" hidden="false" customHeight="true" outlineLevel="0" collapsed="false">
      <c r="A3" s="555" t="s">
        <v>310</v>
      </c>
      <c r="B3" s="555"/>
      <c r="C3" s="490" t="s">
        <v>530</v>
      </c>
      <c r="D3" s="490"/>
      <c r="E3" s="655" t="s">
        <v>531</v>
      </c>
      <c r="F3" s="655"/>
      <c r="G3" s="490" t="s">
        <v>526</v>
      </c>
      <c r="H3" s="490"/>
    </row>
    <row r="4" customFormat="false" ht="12.75" hidden="false" customHeight="true" outlineLevel="0" collapsed="false">
      <c r="A4" s="496" t="n">
        <v>1</v>
      </c>
      <c r="B4" s="497" t="s">
        <v>318</v>
      </c>
      <c r="C4" s="640" t="n">
        <v>213</v>
      </c>
      <c r="D4" s="524"/>
      <c r="E4" s="640" t="n">
        <v>9</v>
      </c>
      <c r="F4" s="673"/>
      <c r="G4" s="643" t="n">
        <v>222</v>
      </c>
      <c r="H4" s="501"/>
      <c r="I4" s="557"/>
      <c r="J4" s="550" t="n">
        <v>1072</v>
      </c>
      <c r="K4" s="550" t="n">
        <v>0</v>
      </c>
      <c r="L4" s="550"/>
    </row>
    <row r="5" customFormat="false" ht="12.75" hidden="false" customHeight="true" outlineLevel="0" collapsed="false">
      <c r="A5" s="496" t="n">
        <v>2</v>
      </c>
      <c r="B5" s="497" t="s">
        <v>319</v>
      </c>
      <c r="C5" s="645" t="n">
        <v>293</v>
      </c>
      <c r="D5" s="525"/>
      <c r="E5" s="645" t="n">
        <v>149</v>
      </c>
      <c r="F5" s="678"/>
      <c r="G5" s="647" t="n">
        <v>442</v>
      </c>
      <c r="H5" s="508"/>
      <c r="I5" s="557"/>
      <c r="J5" s="550" t="n">
        <v>1833</v>
      </c>
      <c r="K5" s="550" t="n">
        <v>0</v>
      </c>
      <c r="L5" s="550"/>
    </row>
    <row r="6" customFormat="false" ht="12.75" hidden="false" customHeight="true" outlineLevel="0" collapsed="false">
      <c r="A6" s="496" t="n">
        <v>3</v>
      </c>
      <c r="B6" s="497" t="s">
        <v>320</v>
      </c>
      <c r="C6" s="645" t="n">
        <v>188</v>
      </c>
      <c r="D6" s="525"/>
      <c r="E6" s="645" t="n">
        <v>8</v>
      </c>
      <c r="F6" s="678"/>
      <c r="G6" s="647" t="n">
        <v>196</v>
      </c>
      <c r="H6" s="508"/>
      <c r="I6" s="557"/>
      <c r="J6" s="550" t="n">
        <v>694</v>
      </c>
      <c r="K6" s="550" t="n">
        <v>0</v>
      </c>
      <c r="L6" s="550"/>
    </row>
    <row r="7" customFormat="false" ht="12.75" hidden="false" customHeight="true" outlineLevel="0" collapsed="false">
      <c r="A7" s="496" t="n">
        <v>4</v>
      </c>
      <c r="B7" s="497" t="s">
        <v>321</v>
      </c>
      <c r="C7" s="645" t="n">
        <v>351</v>
      </c>
      <c r="D7" s="525"/>
      <c r="E7" s="645" t="n">
        <v>6</v>
      </c>
      <c r="F7" s="678"/>
      <c r="G7" s="647" t="n">
        <v>357</v>
      </c>
      <c r="H7" s="508"/>
      <c r="I7" s="557"/>
      <c r="J7" s="550" t="n">
        <v>513</v>
      </c>
      <c r="K7" s="550" t="n">
        <v>0</v>
      </c>
      <c r="L7" s="550"/>
    </row>
    <row r="8" customFormat="false" ht="12.75" hidden="false" customHeight="true" outlineLevel="0" collapsed="false">
      <c r="A8" s="496" t="n">
        <v>5</v>
      </c>
      <c r="B8" s="497" t="s">
        <v>323</v>
      </c>
      <c r="C8" s="645" t="n">
        <v>174</v>
      </c>
      <c r="D8" s="525"/>
      <c r="E8" s="645" t="n">
        <v>0</v>
      </c>
      <c r="F8" s="678"/>
      <c r="G8" s="647" t="n">
        <v>174</v>
      </c>
      <c r="H8" s="508"/>
      <c r="I8" s="557"/>
      <c r="J8" s="550" t="n">
        <v>285</v>
      </c>
      <c r="K8" s="550" t="n">
        <v>0</v>
      </c>
      <c r="L8" s="550"/>
    </row>
    <row r="9" customFormat="false" ht="12.75" hidden="false" customHeight="true" outlineLevel="0" collapsed="false">
      <c r="A9" s="496" t="n">
        <v>6</v>
      </c>
      <c r="B9" s="497" t="s">
        <v>324</v>
      </c>
      <c r="C9" s="645" t="n">
        <v>579</v>
      </c>
      <c r="D9" s="525"/>
      <c r="E9" s="645" t="n">
        <v>1</v>
      </c>
      <c r="F9" s="678"/>
      <c r="G9" s="647" t="n">
        <v>580</v>
      </c>
      <c r="H9" s="508"/>
      <c r="I9" s="557"/>
      <c r="J9" s="550" t="n">
        <v>2129</v>
      </c>
      <c r="K9" s="550" t="n">
        <v>0</v>
      </c>
      <c r="L9" s="550"/>
    </row>
    <row r="10" customFormat="false" ht="12.75" hidden="false" customHeight="true" outlineLevel="0" collapsed="false">
      <c r="A10" s="496" t="n">
        <v>7</v>
      </c>
      <c r="B10" s="497" t="s">
        <v>325</v>
      </c>
      <c r="C10" s="645" t="n">
        <v>157.171597633136</v>
      </c>
      <c r="D10" s="525" t="s">
        <v>322</v>
      </c>
      <c r="E10" s="645" t="n">
        <v>75.8284023668639</v>
      </c>
      <c r="F10" s="678" t="s">
        <v>322</v>
      </c>
      <c r="G10" s="647" t="n">
        <v>233</v>
      </c>
      <c r="H10" s="508"/>
      <c r="I10" s="557"/>
      <c r="J10" s="550" t="n">
        <v>498</v>
      </c>
      <c r="K10" s="550" t="n">
        <v>0</v>
      </c>
      <c r="L10" s="550"/>
    </row>
    <row r="11" customFormat="false" ht="12.75" hidden="false" customHeight="true" outlineLevel="0" collapsed="false">
      <c r="A11" s="496" t="n">
        <v>8</v>
      </c>
      <c r="B11" s="497" t="s">
        <v>326</v>
      </c>
      <c r="C11" s="645" t="n">
        <v>428</v>
      </c>
      <c r="D11" s="525"/>
      <c r="E11" s="645" t="n">
        <v>0</v>
      </c>
      <c r="F11" s="678"/>
      <c r="G11" s="647" t="n">
        <v>428</v>
      </c>
      <c r="H11" s="508"/>
      <c r="I11" s="557"/>
      <c r="J11" s="550" t="n">
        <v>741</v>
      </c>
      <c r="K11" s="550" t="n">
        <v>0</v>
      </c>
      <c r="L11" s="550"/>
    </row>
    <row r="12" customFormat="false" ht="12.75" hidden="false" customHeight="true" outlineLevel="0" collapsed="false">
      <c r="A12" s="496" t="n">
        <v>9</v>
      </c>
      <c r="B12" s="497" t="s">
        <v>327</v>
      </c>
      <c r="C12" s="645" t="n">
        <v>121</v>
      </c>
      <c r="D12" s="525"/>
      <c r="E12" s="645" t="n">
        <v>35</v>
      </c>
      <c r="F12" s="678"/>
      <c r="G12" s="647" t="n">
        <v>156</v>
      </c>
      <c r="H12" s="508"/>
      <c r="I12" s="557"/>
      <c r="J12" s="550" t="n">
        <v>483</v>
      </c>
      <c r="K12" s="550" t="n">
        <v>0</v>
      </c>
      <c r="L12" s="550"/>
    </row>
    <row r="13" customFormat="false" ht="12.75" hidden="false" customHeight="true" outlineLevel="0" collapsed="false">
      <c r="A13" s="496" t="n">
        <v>10</v>
      </c>
      <c r="B13" s="497" t="s">
        <v>328</v>
      </c>
      <c r="C13" s="645" t="n">
        <v>207</v>
      </c>
      <c r="D13" s="525"/>
      <c r="E13" s="645" t="n">
        <v>0</v>
      </c>
      <c r="F13" s="678"/>
      <c r="G13" s="647" t="n">
        <v>207</v>
      </c>
      <c r="H13" s="508"/>
      <c r="I13" s="557"/>
      <c r="J13" s="550" t="n">
        <v>609</v>
      </c>
      <c r="K13" s="550" t="n">
        <v>0</v>
      </c>
      <c r="L13" s="550"/>
    </row>
    <row r="14" customFormat="false" ht="12.75" hidden="false" customHeight="true" outlineLevel="0" collapsed="false">
      <c r="A14" s="496" t="n">
        <v>11</v>
      </c>
      <c r="B14" s="497" t="s">
        <v>329</v>
      </c>
      <c r="C14" s="645" t="n">
        <v>319</v>
      </c>
      <c r="D14" s="525"/>
      <c r="E14" s="645" t="n">
        <v>0</v>
      </c>
      <c r="F14" s="678"/>
      <c r="G14" s="647" t="n">
        <v>319</v>
      </c>
      <c r="H14" s="508"/>
      <c r="I14" s="557"/>
      <c r="J14" s="550" t="n">
        <v>1138</v>
      </c>
      <c r="K14" s="550" t="n">
        <v>0</v>
      </c>
      <c r="L14" s="550"/>
    </row>
    <row r="15" customFormat="false" ht="12.75" hidden="false" customHeight="true" outlineLevel="0" collapsed="false">
      <c r="A15" s="496" t="n">
        <v>12</v>
      </c>
      <c r="B15" s="497" t="s">
        <v>330</v>
      </c>
      <c r="C15" s="645" t="n">
        <v>307</v>
      </c>
      <c r="D15" s="525"/>
      <c r="E15" s="645" t="n">
        <v>77</v>
      </c>
      <c r="F15" s="678"/>
      <c r="G15" s="647" t="n">
        <v>384</v>
      </c>
      <c r="H15" s="508"/>
      <c r="I15" s="557"/>
      <c r="J15" s="550" t="n">
        <v>619</v>
      </c>
      <c r="K15" s="550" t="n">
        <v>0</v>
      </c>
      <c r="L15" s="550"/>
    </row>
    <row r="16" customFormat="false" ht="12.75" hidden="false" customHeight="true" outlineLevel="0" collapsed="false">
      <c r="A16" s="496" t="n">
        <v>13</v>
      </c>
      <c r="B16" s="497" t="s">
        <v>331</v>
      </c>
      <c r="C16" s="645" t="n">
        <v>278</v>
      </c>
      <c r="D16" s="525"/>
      <c r="E16" s="645" t="n">
        <v>0</v>
      </c>
      <c r="F16" s="678"/>
      <c r="G16" s="647" t="n">
        <v>278</v>
      </c>
      <c r="H16" s="508"/>
      <c r="I16" s="557"/>
      <c r="J16" s="550" t="n">
        <v>3393</v>
      </c>
      <c r="K16" s="550" t="n">
        <v>0</v>
      </c>
      <c r="L16" s="550"/>
    </row>
    <row r="17" customFormat="false" ht="12.75" hidden="false" customHeight="true" outlineLevel="0" collapsed="false">
      <c r="A17" s="496" t="n">
        <v>14</v>
      </c>
      <c r="B17" s="497" t="s">
        <v>332</v>
      </c>
      <c r="C17" s="645" t="n">
        <v>1817</v>
      </c>
      <c r="D17" s="525"/>
      <c r="E17" s="645" t="n">
        <v>158</v>
      </c>
      <c r="F17" s="678"/>
      <c r="G17" s="647" t="n">
        <v>1975</v>
      </c>
      <c r="H17" s="508"/>
      <c r="I17" s="557"/>
      <c r="J17" s="550" t="n">
        <v>2587</v>
      </c>
      <c r="K17" s="550" t="n">
        <v>0</v>
      </c>
      <c r="L17" s="550"/>
    </row>
    <row r="18" customFormat="false" ht="12.75" hidden="false" customHeight="true" outlineLevel="0" collapsed="false">
      <c r="A18" s="496" t="n">
        <v>15</v>
      </c>
      <c r="B18" s="497" t="s">
        <v>333</v>
      </c>
      <c r="C18" s="645" t="n">
        <v>188</v>
      </c>
      <c r="D18" s="525"/>
      <c r="E18" s="645" t="n">
        <v>28</v>
      </c>
      <c r="F18" s="678"/>
      <c r="G18" s="647" t="n">
        <v>216</v>
      </c>
      <c r="H18" s="508"/>
      <c r="I18" s="557"/>
      <c r="J18" s="550" t="n">
        <v>565</v>
      </c>
      <c r="K18" s="550" t="n">
        <v>0</v>
      </c>
      <c r="L18" s="550"/>
    </row>
    <row r="19" customFormat="false" ht="12.75" hidden="false" customHeight="true" outlineLevel="0" collapsed="false">
      <c r="A19" s="496" t="n">
        <v>16</v>
      </c>
      <c r="B19" s="497" t="s">
        <v>334</v>
      </c>
      <c r="C19" s="645" t="n">
        <v>266</v>
      </c>
      <c r="D19" s="525"/>
      <c r="E19" s="645" t="n">
        <v>34</v>
      </c>
      <c r="F19" s="678"/>
      <c r="G19" s="647" t="n">
        <v>300</v>
      </c>
      <c r="H19" s="508"/>
      <c r="I19" s="557"/>
      <c r="J19" s="550" t="n">
        <v>518</v>
      </c>
      <c r="K19" s="550" t="n">
        <v>0</v>
      </c>
      <c r="L19" s="550"/>
    </row>
    <row r="20" customFormat="false" ht="12.75" hidden="false" customHeight="true" outlineLevel="0" collapsed="false">
      <c r="A20" s="496" t="n">
        <v>17</v>
      </c>
      <c r="B20" s="497" t="s">
        <v>335</v>
      </c>
      <c r="C20" s="645" t="n">
        <v>134</v>
      </c>
      <c r="D20" s="525"/>
      <c r="E20" s="645" t="n">
        <v>1</v>
      </c>
      <c r="F20" s="678"/>
      <c r="G20" s="647" t="n">
        <v>135</v>
      </c>
      <c r="H20" s="508"/>
      <c r="I20" s="557"/>
      <c r="J20" s="550" t="n">
        <v>888</v>
      </c>
      <c r="K20" s="550" t="n">
        <v>0</v>
      </c>
      <c r="L20" s="550"/>
    </row>
    <row r="21" customFormat="false" ht="12.75" hidden="false" customHeight="true" outlineLevel="0" collapsed="false">
      <c r="A21" s="496" t="n">
        <v>18</v>
      </c>
      <c r="B21" s="497" t="s">
        <v>336</v>
      </c>
      <c r="C21" s="645" t="n">
        <v>285</v>
      </c>
      <c r="D21" s="525"/>
      <c r="E21" s="645" t="n">
        <v>2</v>
      </c>
      <c r="F21" s="678"/>
      <c r="G21" s="647" t="n">
        <v>287</v>
      </c>
      <c r="H21" s="508"/>
      <c r="I21" s="557"/>
      <c r="J21" s="550" t="n">
        <v>629</v>
      </c>
      <c r="K21" s="550" t="n">
        <v>0</v>
      </c>
      <c r="L21" s="550"/>
    </row>
    <row r="22" customFormat="false" ht="12.75" hidden="false" customHeight="true" outlineLevel="0" collapsed="false">
      <c r="A22" s="496" t="n">
        <v>19</v>
      </c>
      <c r="B22" s="497" t="s">
        <v>337</v>
      </c>
      <c r="C22" s="645" t="n">
        <v>261</v>
      </c>
      <c r="D22" s="525"/>
      <c r="E22" s="645" t="n">
        <v>3</v>
      </c>
      <c r="F22" s="678"/>
      <c r="G22" s="647" t="n">
        <v>264</v>
      </c>
      <c r="H22" s="508"/>
      <c r="I22" s="557"/>
      <c r="J22" s="550" t="n">
        <v>779</v>
      </c>
      <c r="K22" s="550" t="n">
        <v>0</v>
      </c>
      <c r="L22" s="550"/>
    </row>
    <row r="23" customFormat="false" ht="12.75" hidden="false" customHeight="true" outlineLevel="0" collapsed="false">
      <c r="A23" s="496" t="s">
        <v>338</v>
      </c>
      <c r="B23" s="497" t="s">
        <v>339</v>
      </c>
      <c r="C23" s="645" t="n">
        <v>95</v>
      </c>
      <c r="D23" s="525" t="s">
        <v>322</v>
      </c>
      <c r="E23" s="645" t="n">
        <v>45</v>
      </c>
      <c r="F23" s="678" t="s">
        <v>322</v>
      </c>
      <c r="G23" s="647" t="n">
        <v>140</v>
      </c>
      <c r="H23" s="508" t="s">
        <v>322</v>
      </c>
      <c r="I23" s="557"/>
      <c r="J23" s="550" t="n">
        <v>334</v>
      </c>
      <c r="K23" s="550" t="n">
        <v>0</v>
      </c>
      <c r="L23" s="550"/>
    </row>
    <row r="24" customFormat="false" ht="12.75" hidden="false" customHeight="true" outlineLevel="0" collapsed="false">
      <c r="A24" s="496" t="s">
        <v>340</v>
      </c>
      <c r="B24" s="497" t="s">
        <v>341</v>
      </c>
      <c r="C24" s="645" t="n">
        <v>87</v>
      </c>
      <c r="D24" s="525"/>
      <c r="E24" s="645" t="n">
        <v>2</v>
      </c>
      <c r="F24" s="678"/>
      <c r="G24" s="647" t="n">
        <v>89</v>
      </c>
      <c r="H24" s="508"/>
      <c r="I24" s="557"/>
      <c r="J24" s="550" t="n">
        <v>284.639840434627</v>
      </c>
      <c r="K24" s="550" t="n">
        <v>0</v>
      </c>
      <c r="L24" s="550"/>
    </row>
    <row r="25" customFormat="false" ht="12.75" hidden="false" customHeight="true" outlineLevel="0" collapsed="false">
      <c r="A25" s="496" t="n">
        <v>21</v>
      </c>
      <c r="B25" s="497" t="s">
        <v>342</v>
      </c>
      <c r="C25" s="645" t="n">
        <v>468</v>
      </c>
      <c r="D25" s="525"/>
      <c r="E25" s="645" t="n">
        <v>82</v>
      </c>
      <c r="F25" s="678"/>
      <c r="G25" s="647" t="n">
        <v>550</v>
      </c>
      <c r="H25" s="508"/>
      <c r="I25" s="557"/>
      <c r="J25" s="550" t="n">
        <v>1348</v>
      </c>
      <c r="K25" s="550" t="n">
        <v>0</v>
      </c>
      <c r="L25" s="550"/>
    </row>
    <row r="26" customFormat="false" ht="12.75" hidden="false" customHeight="true" outlineLevel="0" collapsed="false">
      <c r="A26" s="496" t="n">
        <v>22</v>
      </c>
      <c r="B26" s="497" t="s">
        <v>343</v>
      </c>
      <c r="C26" s="645" t="n">
        <v>522</v>
      </c>
      <c r="D26" s="525"/>
      <c r="E26" s="645" t="n">
        <v>33</v>
      </c>
      <c r="F26" s="678"/>
      <c r="G26" s="647" t="n">
        <v>555</v>
      </c>
      <c r="H26" s="508"/>
      <c r="I26" s="557"/>
      <c r="J26" s="550" t="n">
        <v>1317</v>
      </c>
      <c r="K26" s="550" t="n">
        <v>0</v>
      </c>
      <c r="L26" s="550"/>
    </row>
    <row r="27" customFormat="false" ht="12.75" hidden="false" customHeight="true" outlineLevel="0" collapsed="false">
      <c r="A27" s="511" t="n">
        <v>23</v>
      </c>
      <c r="B27" s="209" t="s">
        <v>344</v>
      </c>
      <c r="C27" s="645" t="n">
        <v>108</v>
      </c>
      <c r="D27" s="525"/>
      <c r="E27" s="645" t="n">
        <v>3</v>
      </c>
      <c r="F27" s="678"/>
      <c r="G27" s="647" t="n">
        <v>111</v>
      </c>
      <c r="H27" s="508"/>
      <c r="I27" s="557"/>
      <c r="J27" s="550" t="n">
        <v>437</v>
      </c>
      <c r="K27" s="550" t="n">
        <v>0</v>
      </c>
      <c r="L27" s="550"/>
    </row>
    <row r="28" customFormat="false" ht="12.75" hidden="false" customHeight="true" outlineLevel="0" collapsed="false">
      <c r="A28" s="496" t="n">
        <v>24</v>
      </c>
      <c r="B28" s="497" t="s">
        <v>345</v>
      </c>
      <c r="C28" s="645" t="n">
        <v>290</v>
      </c>
      <c r="D28" s="525"/>
      <c r="E28" s="645" t="n">
        <v>5</v>
      </c>
      <c r="F28" s="678"/>
      <c r="G28" s="647" t="n">
        <v>295</v>
      </c>
      <c r="H28" s="508"/>
      <c r="I28" s="557"/>
      <c r="J28" s="550" t="n">
        <v>770</v>
      </c>
      <c r="K28" s="550" t="n">
        <v>0</v>
      </c>
      <c r="L28" s="550"/>
    </row>
    <row r="29" customFormat="false" ht="12.75" hidden="false" customHeight="true" outlineLevel="0" collapsed="false">
      <c r="A29" s="496" t="n">
        <v>25</v>
      </c>
      <c r="B29" s="497" t="s">
        <v>346</v>
      </c>
      <c r="C29" s="645" t="n">
        <v>331</v>
      </c>
      <c r="D29" s="525" t="s">
        <v>322</v>
      </c>
      <c r="E29" s="645" t="n">
        <v>10</v>
      </c>
      <c r="F29" s="678" t="s">
        <v>322</v>
      </c>
      <c r="G29" s="647" t="n">
        <v>341</v>
      </c>
      <c r="H29" s="508" t="s">
        <v>322</v>
      </c>
      <c r="I29" s="557"/>
      <c r="J29" s="550" t="n">
        <v>1001</v>
      </c>
      <c r="K29" s="550" t="n">
        <v>0</v>
      </c>
      <c r="L29" s="550"/>
    </row>
    <row r="30" customFormat="false" ht="12.75" hidden="false" customHeight="true" outlineLevel="0" collapsed="false">
      <c r="A30" s="496" t="n">
        <v>26</v>
      </c>
      <c r="B30" s="497" t="s">
        <v>347</v>
      </c>
      <c r="C30" s="645" t="n">
        <v>409</v>
      </c>
      <c r="D30" s="525"/>
      <c r="E30" s="645" t="n">
        <v>13</v>
      </c>
      <c r="F30" s="678"/>
      <c r="G30" s="647" t="n">
        <v>422</v>
      </c>
      <c r="H30" s="508"/>
      <c r="I30" s="557"/>
      <c r="J30" s="550" t="n">
        <v>1207</v>
      </c>
      <c r="K30" s="550" t="n">
        <v>0</v>
      </c>
      <c r="L30" s="550"/>
    </row>
    <row r="31" customFormat="false" ht="12.75" hidden="false" customHeight="true" outlineLevel="0" collapsed="false">
      <c r="A31" s="496" t="n">
        <v>27</v>
      </c>
      <c r="B31" s="497" t="s">
        <v>348</v>
      </c>
      <c r="C31" s="645" t="n">
        <v>456.02371541502</v>
      </c>
      <c r="D31" s="525" t="s">
        <v>322</v>
      </c>
      <c r="E31" s="645" t="n">
        <v>12.9762845849802</v>
      </c>
      <c r="F31" s="678" t="s">
        <v>322</v>
      </c>
      <c r="G31" s="647" t="n">
        <v>469</v>
      </c>
      <c r="H31" s="508"/>
      <c r="I31" s="557"/>
      <c r="J31" s="550" t="n">
        <v>1617.01732632565</v>
      </c>
      <c r="K31" s="550" t="n">
        <v>0</v>
      </c>
      <c r="L31" s="550"/>
    </row>
    <row r="32" customFormat="false" ht="12.75" hidden="false" customHeight="true" outlineLevel="0" collapsed="false">
      <c r="A32" s="496" t="n">
        <v>28</v>
      </c>
      <c r="B32" s="497" t="s">
        <v>349</v>
      </c>
      <c r="C32" s="645" t="n">
        <v>273</v>
      </c>
      <c r="D32" s="525"/>
      <c r="E32" s="645" t="n">
        <v>13</v>
      </c>
      <c r="F32" s="678"/>
      <c r="G32" s="647" t="n">
        <v>286</v>
      </c>
      <c r="H32" s="508"/>
      <c r="I32" s="557"/>
      <c r="J32" s="550" t="n">
        <v>935</v>
      </c>
      <c r="K32" s="550" t="n">
        <v>0</v>
      </c>
      <c r="L32" s="550"/>
    </row>
    <row r="33" customFormat="false" ht="12.75" hidden="false" customHeight="true" outlineLevel="0" collapsed="false">
      <c r="A33" s="496" t="n">
        <v>29</v>
      </c>
      <c r="B33" s="497" t="s">
        <v>350</v>
      </c>
      <c r="C33" s="645" t="n">
        <v>568</v>
      </c>
      <c r="D33" s="525"/>
      <c r="E33" s="645" t="n">
        <v>0</v>
      </c>
      <c r="F33" s="678"/>
      <c r="G33" s="647" t="n">
        <v>568</v>
      </c>
      <c r="H33" s="508"/>
      <c r="I33" s="557"/>
      <c r="J33" s="550" t="n">
        <v>1771</v>
      </c>
      <c r="K33" s="550" t="n">
        <v>0</v>
      </c>
      <c r="L33" s="550"/>
    </row>
    <row r="34" customFormat="false" ht="12.75" hidden="false" customHeight="true" outlineLevel="0" collapsed="false">
      <c r="A34" s="496" t="n">
        <v>30</v>
      </c>
      <c r="B34" s="497" t="s">
        <v>351</v>
      </c>
      <c r="C34" s="645" t="n">
        <v>327</v>
      </c>
      <c r="D34" s="525"/>
      <c r="E34" s="645" t="n">
        <v>29</v>
      </c>
      <c r="F34" s="678"/>
      <c r="G34" s="647" t="n">
        <v>356</v>
      </c>
      <c r="H34" s="508"/>
      <c r="I34" s="557"/>
      <c r="J34" s="550" t="n">
        <v>967</v>
      </c>
      <c r="K34" s="550" t="n">
        <v>0</v>
      </c>
      <c r="L34" s="550"/>
    </row>
    <row r="35" customFormat="false" ht="12.75" hidden="false" customHeight="true" outlineLevel="0" collapsed="false">
      <c r="A35" s="496" t="n">
        <v>31</v>
      </c>
      <c r="B35" s="497" t="s">
        <v>352</v>
      </c>
      <c r="C35" s="645" t="n">
        <v>1142</v>
      </c>
      <c r="D35" s="525"/>
      <c r="E35" s="645" t="n">
        <v>89</v>
      </c>
      <c r="F35" s="678"/>
      <c r="G35" s="647" t="n">
        <v>1231</v>
      </c>
      <c r="H35" s="508"/>
      <c r="I35" s="557"/>
      <c r="J35" s="550" t="n">
        <v>2954</v>
      </c>
      <c r="K35" s="550" t="n">
        <v>0</v>
      </c>
      <c r="L35" s="550"/>
    </row>
    <row r="36" customFormat="false" ht="12.75" hidden="false" customHeight="true" outlineLevel="0" collapsed="false">
      <c r="A36" s="496" t="n">
        <v>32</v>
      </c>
      <c r="B36" s="497" t="s">
        <v>353</v>
      </c>
      <c r="C36" s="645" t="n">
        <v>154</v>
      </c>
      <c r="D36" s="525"/>
      <c r="E36" s="645" t="n">
        <v>15</v>
      </c>
      <c r="F36" s="678"/>
      <c r="G36" s="647" t="n">
        <v>169</v>
      </c>
      <c r="H36" s="508"/>
      <c r="I36" s="557"/>
      <c r="J36" s="550" t="n">
        <v>390</v>
      </c>
      <c r="K36" s="550" t="n">
        <v>0</v>
      </c>
      <c r="L36" s="550"/>
    </row>
    <row r="37" customFormat="false" ht="12.75" hidden="false" customHeight="true" outlineLevel="0" collapsed="false">
      <c r="A37" s="496" t="n">
        <v>33</v>
      </c>
      <c r="B37" s="497" t="s">
        <v>354</v>
      </c>
      <c r="C37" s="645" t="n">
        <v>1541</v>
      </c>
      <c r="D37" s="525"/>
      <c r="E37" s="645" t="n">
        <v>73</v>
      </c>
      <c r="F37" s="678"/>
      <c r="G37" s="647" t="n">
        <v>1614</v>
      </c>
      <c r="H37" s="508"/>
      <c r="I37" s="557"/>
      <c r="J37" s="550" t="n">
        <v>4603</v>
      </c>
      <c r="K37" s="550" t="n">
        <v>0</v>
      </c>
      <c r="L37" s="550"/>
    </row>
    <row r="38" customFormat="false" ht="12.75" hidden="false" customHeight="true" outlineLevel="0" collapsed="false">
      <c r="A38" s="496" t="n">
        <v>34</v>
      </c>
      <c r="B38" s="497" t="s">
        <v>355</v>
      </c>
      <c r="C38" s="645" t="n">
        <v>177</v>
      </c>
      <c r="D38" s="525"/>
      <c r="E38" s="645" t="n">
        <v>41</v>
      </c>
      <c r="F38" s="678"/>
      <c r="G38" s="647" t="n">
        <v>218</v>
      </c>
      <c r="H38" s="508"/>
      <c r="I38" s="557"/>
      <c r="J38" s="550" t="n">
        <v>1750</v>
      </c>
      <c r="K38" s="550" t="n">
        <v>0</v>
      </c>
      <c r="L38" s="550"/>
    </row>
    <row r="39" customFormat="false" ht="12.75" hidden="false" customHeight="true" outlineLevel="0" collapsed="false">
      <c r="A39" s="496" t="n">
        <v>35</v>
      </c>
      <c r="B39" s="497" t="s">
        <v>356</v>
      </c>
      <c r="C39" s="645" t="n">
        <v>1020</v>
      </c>
      <c r="D39" s="525"/>
      <c r="E39" s="645" t="n">
        <v>51</v>
      </c>
      <c r="F39" s="678"/>
      <c r="G39" s="647" t="n">
        <v>1071</v>
      </c>
      <c r="H39" s="508"/>
      <c r="I39" s="557"/>
      <c r="J39" s="550" t="n">
        <v>2356</v>
      </c>
      <c r="K39" s="550" t="n">
        <v>0</v>
      </c>
      <c r="L39" s="550"/>
    </row>
    <row r="40" customFormat="false" ht="12.75" hidden="false" customHeight="true" outlineLevel="0" collapsed="false">
      <c r="A40" s="496" t="n">
        <v>36</v>
      </c>
      <c r="B40" s="497" t="s">
        <v>357</v>
      </c>
      <c r="C40" s="645" t="n">
        <v>142</v>
      </c>
      <c r="D40" s="525"/>
      <c r="E40" s="645" t="n">
        <v>0</v>
      </c>
      <c r="F40" s="678"/>
      <c r="G40" s="647" t="n">
        <v>142</v>
      </c>
      <c r="H40" s="508"/>
      <c r="I40" s="557"/>
      <c r="J40" s="550" t="n">
        <v>487</v>
      </c>
      <c r="K40" s="550" t="n">
        <v>0</v>
      </c>
      <c r="L40" s="550"/>
    </row>
    <row r="41" customFormat="false" ht="12.75" hidden="false" customHeight="true" outlineLevel="0" collapsed="false">
      <c r="A41" s="496" t="n">
        <v>37</v>
      </c>
      <c r="B41" s="497" t="s">
        <v>358</v>
      </c>
      <c r="C41" s="645" t="n">
        <v>297</v>
      </c>
      <c r="D41" s="525"/>
      <c r="E41" s="645" t="n">
        <v>0</v>
      </c>
      <c r="F41" s="678"/>
      <c r="G41" s="647" t="n">
        <v>297</v>
      </c>
      <c r="H41" s="508"/>
      <c r="I41" s="557"/>
      <c r="J41" s="550" t="n">
        <v>933</v>
      </c>
      <c r="K41" s="550" t="n">
        <v>0</v>
      </c>
      <c r="L41" s="550"/>
    </row>
    <row r="42" customFormat="false" ht="12.75" hidden="false" customHeight="true" outlineLevel="0" collapsed="false">
      <c r="A42" s="511" t="n">
        <v>38</v>
      </c>
      <c r="B42" s="209" t="s">
        <v>359</v>
      </c>
      <c r="C42" s="645" t="n">
        <v>1072</v>
      </c>
      <c r="D42" s="525"/>
      <c r="E42" s="645" t="n">
        <v>30</v>
      </c>
      <c r="F42" s="678"/>
      <c r="G42" s="647" t="n">
        <v>1102</v>
      </c>
      <c r="H42" s="508"/>
      <c r="I42" s="557"/>
      <c r="J42" s="550" t="n">
        <v>2221</v>
      </c>
      <c r="K42" s="550" t="n">
        <v>0</v>
      </c>
      <c r="L42" s="550"/>
    </row>
    <row r="43" customFormat="false" ht="12.75" hidden="false" customHeight="true" outlineLevel="0" collapsed="false">
      <c r="A43" s="496" t="n">
        <v>39</v>
      </c>
      <c r="B43" s="497" t="s">
        <v>360</v>
      </c>
      <c r="C43" s="645" t="n">
        <v>207</v>
      </c>
      <c r="D43" s="525"/>
      <c r="E43" s="645" t="n">
        <v>57</v>
      </c>
      <c r="F43" s="678"/>
      <c r="G43" s="647" t="n">
        <v>264</v>
      </c>
      <c r="H43" s="508"/>
      <c r="I43" s="557"/>
      <c r="J43" s="550" t="n">
        <v>871</v>
      </c>
      <c r="K43" s="550" t="n">
        <v>0</v>
      </c>
      <c r="L43" s="550"/>
    </row>
    <row r="44" customFormat="false" ht="12.75" hidden="false" customHeight="true" outlineLevel="0" collapsed="false">
      <c r="A44" s="496" t="n">
        <v>40</v>
      </c>
      <c r="B44" s="497" t="s">
        <v>361</v>
      </c>
      <c r="C44" s="645" t="n">
        <v>280</v>
      </c>
      <c r="D44" s="525"/>
      <c r="E44" s="645" t="n">
        <v>140</v>
      </c>
      <c r="F44" s="678"/>
      <c r="G44" s="647" t="n">
        <v>420</v>
      </c>
      <c r="H44" s="508"/>
      <c r="I44" s="557"/>
      <c r="J44" s="550" t="n">
        <v>973</v>
      </c>
      <c r="K44" s="550" t="n">
        <v>0</v>
      </c>
      <c r="L44" s="550"/>
    </row>
    <row r="45" customFormat="false" ht="12.75" hidden="false" customHeight="true" outlineLevel="0" collapsed="false">
      <c r="A45" s="496" t="n">
        <v>41</v>
      </c>
      <c r="B45" s="497" t="s">
        <v>362</v>
      </c>
      <c r="C45" s="645" t="n">
        <v>411</v>
      </c>
      <c r="D45" s="525"/>
      <c r="E45" s="645" t="n">
        <v>36</v>
      </c>
      <c r="F45" s="678"/>
      <c r="G45" s="647" t="n">
        <v>447</v>
      </c>
      <c r="H45" s="508"/>
      <c r="I45" s="557"/>
      <c r="J45" s="550" t="n">
        <v>908</v>
      </c>
      <c r="K45" s="550" t="n">
        <v>0</v>
      </c>
      <c r="L45" s="550"/>
    </row>
    <row r="46" customFormat="false" ht="12.75" hidden="false" customHeight="true" outlineLevel="0" collapsed="false">
      <c r="A46" s="496" t="n">
        <v>42</v>
      </c>
      <c r="B46" s="497" t="s">
        <v>363</v>
      </c>
      <c r="C46" s="645" t="n">
        <v>744</v>
      </c>
      <c r="D46" s="525"/>
      <c r="E46" s="645" t="n">
        <v>43</v>
      </c>
      <c r="F46" s="678"/>
      <c r="G46" s="647" t="n">
        <v>787</v>
      </c>
      <c r="H46" s="508"/>
      <c r="I46" s="557"/>
      <c r="J46" s="550" t="n">
        <v>2973</v>
      </c>
      <c r="K46" s="550" t="n">
        <v>0</v>
      </c>
      <c r="L46" s="550"/>
    </row>
    <row r="47" customFormat="false" ht="12.75" hidden="false" customHeight="true" outlineLevel="0" collapsed="false">
      <c r="A47" s="496" t="n">
        <v>43</v>
      </c>
      <c r="B47" s="497" t="s">
        <v>364</v>
      </c>
      <c r="C47" s="645" t="n">
        <v>160</v>
      </c>
      <c r="D47" s="525"/>
      <c r="E47" s="645" t="n">
        <v>25</v>
      </c>
      <c r="F47" s="678"/>
      <c r="G47" s="647" t="n">
        <v>185</v>
      </c>
      <c r="H47" s="508"/>
      <c r="I47" s="557"/>
      <c r="J47" s="550" t="n">
        <v>638.723326234204</v>
      </c>
      <c r="K47" s="550" t="n">
        <v>0</v>
      </c>
      <c r="L47" s="550"/>
    </row>
    <row r="48" customFormat="false" ht="12.75" hidden="false" customHeight="true" outlineLevel="0" collapsed="false">
      <c r="A48" s="496" t="n">
        <v>44</v>
      </c>
      <c r="B48" s="497" t="s">
        <v>365</v>
      </c>
      <c r="C48" s="645" t="n">
        <v>639</v>
      </c>
      <c r="D48" s="525"/>
      <c r="E48" s="645" t="n">
        <v>1</v>
      </c>
      <c r="F48" s="678"/>
      <c r="G48" s="647" t="n">
        <v>640</v>
      </c>
      <c r="H48" s="508"/>
      <c r="I48" s="557"/>
      <c r="J48" s="550" t="n">
        <v>2449</v>
      </c>
      <c r="K48" s="550" t="n">
        <v>0</v>
      </c>
      <c r="L48" s="550"/>
    </row>
    <row r="49" customFormat="false" ht="12.75" hidden="false" customHeight="true" outlineLevel="0" collapsed="false">
      <c r="A49" s="496" t="n">
        <v>45</v>
      </c>
      <c r="B49" s="497" t="s">
        <v>366</v>
      </c>
      <c r="C49" s="645" t="n">
        <v>1720</v>
      </c>
      <c r="D49" s="525"/>
      <c r="E49" s="645" t="n">
        <v>617</v>
      </c>
      <c r="F49" s="678"/>
      <c r="G49" s="647" t="n">
        <v>2337</v>
      </c>
      <c r="H49" s="508"/>
      <c r="I49" s="557"/>
      <c r="J49" s="550" t="n">
        <v>1891.83611422731</v>
      </c>
      <c r="K49" s="550" t="n">
        <v>0</v>
      </c>
      <c r="L49" s="550"/>
    </row>
    <row r="50" customFormat="false" ht="12.75" hidden="false" customHeight="true" outlineLevel="0" collapsed="false">
      <c r="A50" s="496" t="n">
        <v>46</v>
      </c>
      <c r="B50" s="497" t="s">
        <v>367</v>
      </c>
      <c r="C50" s="645" t="n">
        <v>180</v>
      </c>
      <c r="D50" s="525"/>
      <c r="E50" s="645" t="n">
        <v>3</v>
      </c>
      <c r="F50" s="678"/>
      <c r="G50" s="647" t="n">
        <v>183</v>
      </c>
      <c r="H50" s="508"/>
      <c r="I50" s="557"/>
      <c r="J50" s="550" t="n">
        <v>358</v>
      </c>
      <c r="K50" s="550" t="n">
        <v>0</v>
      </c>
      <c r="L50" s="550"/>
    </row>
    <row r="51" customFormat="false" ht="12.75" hidden="false" customHeight="true" outlineLevel="0" collapsed="false">
      <c r="A51" s="496" t="n">
        <v>47</v>
      </c>
      <c r="B51" s="497" t="s">
        <v>368</v>
      </c>
      <c r="C51" s="645" t="n">
        <v>160</v>
      </c>
      <c r="D51" s="525"/>
      <c r="E51" s="645" t="n">
        <v>12</v>
      </c>
      <c r="F51" s="678"/>
      <c r="G51" s="647" t="n">
        <v>172</v>
      </c>
      <c r="H51" s="508"/>
      <c r="I51" s="557"/>
      <c r="J51" s="550" t="n">
        <v>947</v>
      </c>
      <c r="K51" s="550" t="n">
        <v>0</v>
      </c>
      <c r="L51" s="550"/>
    </row>
    <row r="52" customFormat="false" ht="12.75" hidden="false" customHeight="true" outlineLevel="0" collapsed="false">
      <c r="A52" s="511" t="n">
        <v>48</v>
      </c>
      <c r="B52" s="209" t="s">
        <v>369</v>
      </c>
      <c r="C52" s="645" t="n">
        <v>45</v>
      </c>
      <c r="D52" s="525"/>
      <c r="E52" s="645" t="n">
        <v>0</v>
      </c>
      <c r="F52" s="678"/>
      <c r="G52" s="647" t="n">
        <v>45</v>
      </c>
      <c r="H52" s="508"/>
      <c r="I52" s="557"/>
      <c r="J52" s="550" t="n">
        <v>188</v>
      </c>
      <c r="K52" s="550" t="n">
        <v>0</v>
      </c>
      <c r="L52" s="550"/>
    </row>
    <row r="53" customFormat="false" ht="12.75" hidden="false" customHeight="true" outlineLevel="0" collapsed="false">
      <c r="A53" s="496" t="n">
        <v>49</v>
      </c>
      <c r="B53" s="497" t="s">
        <v>370</v>
      </c>
      <c r="C53" s="645" t="n">
        <v>231</v>
      </c>
      <c r="D53" s="525"/>
      <c r="E53" s="645" t="n">
        <v>27</v>
      </c>
      <c r="F53" s="678"/>
      <c r="G53" s="647" t="n">
        <v>258</v>
      </c>
      <c r="H53" s="508"/>
      <c r="I53" s="557"/>
      <c r="J53" s="550" t="n">
        <v>1114</v>
      </c>
      <c r="K53" s="550" t="n">
        <v>0</v>
      </c>
      <c r="L53" s="550"/>
    </row>
    <row r="54" customFormat="false" ht="12.75" hidden="false" customHeight="true" outlineLevel="0" collapsed="false">
      <c r="A54" s="496" t="n">
        <v>50</v>
      </c>
      <c r="B54" s="497" t="s">
        <v>371</v>
      </c>
      <c r="C54" s="645" t="n">
        <v>542</v>
      </c>
      <c r="D54" s="525"/>
      <c r="E54" s="645" t="n">
        <v>2</v>
      </c>
      <c r="F54" s="678"/>
      <c r="G54" s="647" t="n">
        <v>544</v>
      </c>
      <c r="H54" s="508"/>
      <c r="I54" s="557"/>
      <c r="J54" s="550" t="n">
        <v>1137</v>
      </c>
      <c r="K54" s="550" t="n">
        <v>0</v>
      </c>
      <c r="L54" s="550"/>
    </row>
    <row r="55" customFormat="false" ht="12.75" hidden="false" customHeight="true" outlineLevel="0" collapsed="false">
      <c r="A55" s="496" t="n">
        <v>51</v>
      </c>
      <c r="B55" s="497" t="s">
        <v>372</v>
      </c>
      <c r="C55" s="645" t="n">
        <v>144</v>
      </c>
      <c r="D55" s="525"/>
      <c r="E55" s="645" t="n">
        <v>0</v>
      </c>
      <c r="F55" s="678"/>
      <c r="G55" s="647" t="n">
        <v>144</v>
      </c>
      <c r="H55" s="508"/>
      <c r="I55" s="557"/>
      <c r="J55" s="550" t="n">
        <v>357</v>
      </c>
      <c r="K55" s="550" t="n">
        <v>0</v>
      </c>
      <c r="L55" s="550"/>
    </row>
    <row r="56" customFormat="false" ht="12.75" hidden="false" customHeight="true" outlineLevel="0" collapsed="false">
      <c r="A56" s="512" t="n">
        <v>52</v>
      </c>
      <c r="B56" s="513" t="s">
        <v>373</v>
      </c>
      <c r="C56" s="650" t="n">
        <v>73</v>
      </c>
      <c r="D56" s="527"/>
      <c r="E56" s="650" t="n">
        <v>1</v>
      </c>
      <c r="F56" s="683"/>
      <c r="G56" s="653" t="n">
        <v>74</v>
      </c>
      <c r="H56" s="517"/>
      <c r="I56" s="557"/>
      <c r="J56" s="550" t="n">
        <v>393.6871314583</v>
      </c>
      <c r="K56" s="550" t="n">
        <v>0</v>
      </c>
      <c r="L56" s="550"/>
    </row>
    <row r="57" customFormat="false" ht="9" hidden="false" customHeight="true" outlineLevel="0" collapsed="false">
      <c r="A57" s="522"/>
      <c r="B57" s="497"/>
      <c r="C57" s="559"/>
      <c r="D57" s="559"/>
      <c r="E57" s="559"/>
      <c r="F57" s="529"/>
      <c r="G57" s="529"/>
      <c r="H57" s="529"/>
      <c r="J57" s="550"/>
      <c r="K57" s="550"/>
      <c r="L57" s="550"/>
    </row>
    <row r="58" customFormat="false" ht="9" hidden="false" customHeight="true" outlineLevel="0" collapsed="false">
      <c r="A58" s="492"/>
      <c r="B58" s="492"/>
      <c r="C58" s="572"/>
      <c r="D58" s="572"/>
      <c r="E58" s="572"/>
      <c r="F58" s="522"/>
      <c r="G58" s="492"/>
      <c r="H58" s="522"/>
      <c r="J58" s="550" t="n">
        <v>0</v>
      </c>
      <c r="K58" s="550" t="n">
        <v>0</v>
      </c>
      <c r="L58" s="550"/>
    </row>
    <row r="59" customFormat="false" ht="42.75" hidden="false" customHeight="true" outlineLevel="0" collapsed="false">
      <c r="A59" s="716" t="s">
        <v>310</v>
      </c>
      <c r="B59" s="716"/>
      <c r="C59" s="490" t="s">
        <v>530</v>
      </c>
      <c r="D59" s="490"/>
      <c r="E59" s="655" t="s">
        <v>531</v>
      </c>
      <c r="F59" s="655"/>
      <c r="G59" s="490" t="s">
        <v>526</v>
      </c>
      <c r="H59" s="490"/>
      <c r="J59" s="550" t="e">
        <f aca="false">#VALUE!</f>
        <v>#VALUE!</v>
      </c>
      <c r="K59" s="550" t="e">
        <f aca="false">#VALUE!</f>
        <v>#VALUE!</v>
      </c>
      <c r="L59" s="550"/>
    </row>
    <row r="60" customFormat="false" ht="12.75" hidden="false" customHeight="true" outlineLevel="0" collapsed="false">
      <c r="A60" s="577" t="n">
        <v>53</v>
      </c>
      <c r="B60" s="717" t="s">
        <v>376</v>
      </c>
      <c r="C60" s="640" t="n">
        <v>302</v>
      </c>
      <c r="D60" s="524"/>
      <c r="E60" s="640" t="n">
        <v>81</v>
      </c>
      <c r="F60" s="673"/>
      <c r="G60" s="643" t="n">
        <v>383</v>
      </c>
      <c r="H60" s="501"/>
      <c r="I60" s="557"/>
      <c r="J60" s="550" t="n">
        <v>619</v>
      </c>
      <c r="K60" s="550" t="n">
        <v>0</v>
      </c>
      <c r="L60" s="550"/>
    </row>
    <row r="61" customFormat="false" ht="12.75" hidden="false" customHeight="true" outlineLevel="0" collapsed="false">
      <c r="A61" s="496" t="n">
        <v>54</v>
      </c>
      <c r="B61" s="718" t="s">
        <v>377</v>
      </c>
      <c r="C61" s="645" t="n">
        <v>589</v>
      </c>
      <c r="D61" s="525"/>
      <c r="E61" s="645" t="n">
        <v>0</v>
      </c>
      <c r="F61" s="678"/>
      <c r="G61" s="647" t="n">
        <v>589</v>
      </c>
      <c r="H61" s="508"/>
      <c r="I61" s="557"/>
      <c r="J61" s="550" t="n">
        <v>2178</v>
      </c>
      <c r="K61" s="550" t="n">
        <v>0</v>
      </c>
      <c r="L61" s="550"/>
    </row>
    <row r="62" customFormat="false" ht="12.75" hidden="false" customHeight="true" outlineLevel="0" collapsed="false">
      <c r="A62" s="496" t="n">
        <v>55</v>
      </c>
      <c r="B62" s="718" t="s">
        <v>378</v>
      </c>
      <c r="C62" s="645" t="n">
        <v>256</v>
      </c>
      <c r="D62" s="525"/>
      <c r="E62" s="645" t="n">
        <v>1</v>
      </c>
      <c r="F62" s="678"/>
      <c r="G62" s="647" t="n">
        <v>257</v>
      </c>
      <c r="H62" s="508"/>
      <c r="I62" s="557"/>
      <c r="J62" s="550" t="n">
        <v>627</v>
      </c>
      <c r="K62" s="550" t="n">
        <v>0</v>
      </c>
      <c r="L62" s="550"/>
    </row>
    <row r="63" customFormat="false" ht="12.75" hidden="false" customHeight="true" outlineLevel="0" collapsed="false">
      <c r="A63" s="496" t="n">
        <v>56</v>
      </c>
      <c r="B63" s="718" t="s">
        <v>379</v>
      </c>
      <c r="C63" s="645" t="n">
        <v>745</v>
      </c>
      <c r="D63" s="525"/>
      <c r="E63" s="645" t="n">
        <v>15</v>
      </c>
      <c r="F63" s="678"/>
      <c r="G63" s="647" t="n">
        <v>760</v>
      </c>
      <c r="H63" s="508"/>
      <c r="I63" s="557"/>
      <c r="J63" s="550" t="n">
        <v>1577</v>
      </c>
      <c r="K63" s="550" t="n">
        <v>0</v>
      </c>
      <c r="L63" s="550"/>
    </row>
    <row r="64" customFormat="false" ht="12.75" hidden="false" customHeight="true" outlineLevel="0" collapsed="false">
      <c r="A64" s="496" t="n">
        <v>57</v>
      </c>
      <c r="B64" s="718" t="s">
        <v>380</v>
      </c>
      <c r="C64" s="645" t="n">
        <v>237</v>
      </c>
      <c r="D64" s="525"/>
      <c r="E64" s="645" t="n">
        <v>0</v>
      </c>
      <c r="F64" s="678"/>
      <c r="G64" s="647" t="n">
        <v>237</v>
      </c>
      <c r="H64" s="508"/>
      <c r="I64" s="557"/>
      <c r="J64" s="550" t="n">
        <v>1712</v>
      </c>
      <c r="K64" s="550" t="n">
        <v>0</v>
      </c>
      <c r="L64" s="550"/>
    </row>
    <row r="65" customFormat="false" ht="12.75" hidden="false" customHeight="true" outlineLevel="0" collapsed="false">
      <c r="A65" s="496" t="n">
        <v>58</v>
      </c>
      <c r="B65" s="718" t="s">
        <v>381</v>
      </c>
      <c r="C65" s="645" t="n">
        <v>146</v>
      </c>
      <c r="D65" s="525"/>
      <c r="E65" s="645" t="n">
        <v>0</v>
      </c>
      <c r="F65" s="678"/>
      <c r="G65" s="647" t="n">
        <v>146</v>
      </c>
      <c r="H65" s="508"/>
      <c r="I65" s="557"/>
      <c r="J65" s="550" t="n">
        <v>497</v>
      </c>
      <c r="K65" s="550" t="n">
        <v>0</v>
      </c>
      <c r="L65" s="550"/>
    </row>
    <row r="66" customFormat="false" ht="12.75" hidden="false" customHeight="true" outlineLevel="0" collapsed="false">
      <c r="A66" s="496" t="n">
        <v>59</v>
      </c>
      <c r="B66" s="719" t="s">
        <v>382</v>
      </c>
      <c r="C66" s="645" t="n">
        <v>512</v>
      </c>
      <c r="D66" s="525"/>
      <c r="E66" s="645" t="n">
        <v>0</v>
      </c>
      <c r="F66" s="678"/>
      <c r="G66" s="647" t="n">
        <v>512</v>
      </c>
      <c r="H66" s="508"/>
      <c r="I66" s="557"/>
      <c r="J66" s="550" t="n">
        <v>9586</v>
      </c>
      <c r="K66" s="550" t="n">
        <v>0</v>
      </c>
      <c r="L66" s="550"/>
    </row>
    <row r="67" customFormat="false" ht="12.75" hidden="false" customHeight="true" outlineLevel="0" collapsed="false">
      <c r="A67" s="496" t="n">
        <v>60</v>
      </c>
      <c r="B67" s="718" t="s">
        <v>383</v>
      </c>
      <c r="C67" s="645" t="n">
        <v>441</v>
      </c>
      <c r="D67" s="525"/>
      <c r="E67" s="645" t="n">
        <v>10</v>
      </c>
      <c r="F67" s="678"/>
      <c r="G67" s="647" t="n">
        <v>451</v>
      </c>
      <c r="H67" s="508"/>
      <c r="I67" s="557"/>
      <c r="J67" s="550" t="n">
        <v>1383.24002424741</v>
      </c>
      <c r="K67" s="550" t="n">
        <v>0</v>
      </c>
      <c r="L67" s="550"/>
    </row>
    <row r="68" customFormat="false" ht="12.75" hidden="false" customHeight="true" outlineLevel="0" collapsed="false">
      <c r="A68" s="496" t="n">
        <v>61</v>
      </c>
      <c r="B68" s="718" t="s">
        <v>384</v>
      </c>
      <c r="C68" s="645" t="n">
        <v>217</v>
      </c>
      <c r="D68" s="564"/>
      <c r="E68" s="645" t="n">
        <v>2</v>
      </c>
      <c r="F68" s="508"/>
      <c r="G68" s="647" t="n">
        <v>219</v>
      </c>
      <c r="H68" s="508"/>
      <c r="I68" s="557"/>
      <c r="J68" s="550" t="n">
        <v>1076.90362422315</v>
      </c>
      <c r="K68" s="550" t="n">
        <v>0</v>
      </c>
      <c r="L68" s="550"/>
    </row>
    <row r="69" customFormat="false" ht="12.75" hidden="false" customHeight="true" outlineLevel="0" collapsed="false">
      <c r="A69" s="496" t="n">
        <v>62</v>
      </c>
      <c r="B69" s="718" t="s">
        <v>385</v>
      </c>
      <c r="C69" s="645" t="n">
        <v>564</v>
      </c>
      <c r="D69" s="525"/>
      <c r="E69" s="645" t="n">
        <v>0</v>
      </c>
      <c r="F69" s="678"/>
      <c r="G69" s="647" t="n">
        <v>564</v>
      </c>
      <c r="H69" s="508"/>
      <c r="I69" s="557"/>
      <c r="J69" s="550" t="n">
        <v>3847</v>
      </c>
      <c r="K69" s="550" t="n">
        <v>0</v>
      </c>
      <c r="L69" s="550"/>
    </row>
    <row r="70" customFormat="false" ht="12.75" hidden="false" customHeight="true" outlineLevel="0" collapsed="false">
      <c r="A70" s="496" t="n">
        <v>63</v>
      </c>
      <c r="B70" s="718" t="s">
        <v>386</v>
      </c>
      <c r="C70" s="645" t="n">
        <v>584</v>
      </c>
      <c r="D70" s="525"/>
      <c r="E70" s="645" t="n">
        <v>43</v>
      </c>
      <c r="F70" s="678"/>
      <c r="G70" s="647" t="n">
        <v>627</v>
      </c>
      <c r="H70" s="508"/>
      <c r="I70" s="557"/>
      <c r="J70" s="550" t="n">
        <v>1558</v>
      </c>
      <c r="K70" s="550" t="n">
        <v>0</v>
      </c>
      <c r="L70" s="550"/>
    </row>
    <row r="71" customFormat="false" ht="12.75" hidden="false" customHeight="true" outlineLevel="0" collapsed="false">
      <c r="A71" s="496" t="n">
        <v>64</v>
      </c>
      <c r="B71" s="718" t="s">
        <v>387</v>
      </c>
      <c r="C71" s="645" t="n">
        <v>377</v>
      </c>
      <c r="D71" s="525"/>
      <c r="E71" s="645" t="n">
        <v>6</v>
      </c>
      <c r="F71" s="678"/>
      <c r="G71" s="647" t="n">
        <v>383</v>
      </c>
      <c r="H71" s="508"/>
      <c r="I71" s="557"/>
      <c r="J71" s="550" t="n">
        <v>1803</v>
      </c>
      <c r="K71" s="550" t="n">
        <v>0</v>
      </c>
      <c r="L71" s="550"/>
    </row>
    <row r="72" customFormat="false" ht="12.75" hidden="false" customHeight="true" outlineLevel="0" collapsed="false">
      <c r="A72" s="496" t="n">
        <v>65</v>
      </c>
      <c r="B72" s="718" t="s">
        <v>388</v>
      </c>
      <c r="C72" s="645" t="n">
        <v>825</v>
      </c>
      <c r="D72" s="525" t="s">
        <v>322</v>
      </c>
      <c r="E72" s="645" t="n">
        <v>0</v>
      </c>
      <c r="F72" s="678" t="s">
        <v>322</v>
      </c>
      <c r="G72" s="647" t="n">
        <v>825</v>
      </c>
      <c r="H72" s="508" t="s">
        <v>322</v>
      </c>
      <c r="I72" s="557"/>
      <c r="J72" s="550" t="n">
        <v>1202</v>
      </c>
      <c r="K72" s="550" t="n">
        <v>0</v>
      </c>
      <c r="L72" s="550"/>
    </row>
    <row r="73" customFormat="false" ht="12.75" hidden="false" customHeight="true" outlineLevel="0" collapsed="false">
      <c r="A73" s="496" t="n">
        <v>66</v>
      </c>
      <c r="B73" s="718" t="s">
        <v>389</v>
      </c>
      <c r="C73" s="645" t="n">
        <v>287.774744027304</v>
      </c>
      <c r="D73" s="525" t="s">
        <v>322</v>
      </c>
      <c r="E73" s="645" t="n">
        <v>11.2252559726962</v>
      </c>
      <c r="F73" s="678"/>
      <c r="G73" s="647" t="n">
        <v>299</v>
      </c>
      <c r="H73" s="508"/>
      <c r="I73" s="557"/>
      <c r="J73" s="550" t="n">
        <v>909.759526114905</v>
      </c>
      <c r="K73" s="550" t="n">
        <v>0</v>
      </c>
      <c r="L73" s="550"/>
    </row>
    <row r="74" customFormat="false" ht="12.75" hidden="false" customHeight="true" outlineLevel="0" collapsed="false">
      <c r="A74" s="496" t="n">
        <v>67</v>
      </c>
      <c r="B74" s="718" t="s">
        <v>390</v>
      </c>
      <c r="C74" s="645" t="n">
        <v>757</v>
      </c>
      <c r="D74" s="525"/>
      <c r="E74" s="645" t="n">
        <v>44</v>
      </c>
      <c r="F74" s="678"/>
      <c r="G74" s="647" t="n">
        <v>801</v>
      </c>
      <c r="H74" s="508"/>
      <c r="I74" s="557"/>
      <c r="J74" s="550" t="n">
        <v>2186</v>
      </c>
      <c r="K74" s="550" t="n">
        <v>0</v>
      </c>
      <c r="L74" s="550"/>
    </row>
    <row r="75" customFormat="false" ht="12.75" hidden="false" customHeight="true" outlineLevel="0" collapsed="false">
      <c r="A75" s="496" t="n">
        <v>68</v>
      </c>
      <c r="B75" s="718" t="s">
        <v>391</v>
      </c>
      <c r="C75" s="645" t="n">
        <v>520</v>
      </c>
      <c r="D75" s="525"/>
      <c r="E75" s="645" t="n">
        <v>7</v>
      </c>
      <c r="F75" s="678"/>
      <c r="G75" s="647" t="n">
        <v>527</v>
      </c>
      <c r="H75" s="508"/>
      <c r="I75" s="557"/>
      <c r="J75" s="550" t="n">
        <v>1917</v>
      </c>
      <c r="K75" s="550" t="n">
        <v>0</v>
      </c>
      <c r="L75" s="550"/>
    </row>
    <row r="76" customFormat="false" ht="12.75" hidden="false" customHeight="true" outlineLevel="0" collapsed="false">
      <c r="A76" s="496" t="n">
        <v>69</v>
      </c>
      <c r="B76" s="718" t="s">
        <v>392</v>
      </c>
      <c r="C76" s="645" t="n">
        <v>1867</v>
      </c>
      <c r="D76" s="525"/>
      <c r="E76" s="645" t="n">
        <v>156</v>
      </c>
      <c r="F76" s="678"/>
      <c r="G76" s="647" t="n">
        <v>2023</v>
      </c>
      <c r="H76" s="508"/>
      <c r="I76" s="557"/>
      <c r="J76" s="550" t="n">
        <v>5089</v>
      </c>
      <c r="K76" s="550" t="n">
        <v>0</v>
      </c>
      <c r="L76" s="550"/>
    </row>
    <row r="77" customFormat="false" ht="12.75" hidden="false" customHeight="true" outlineLevel="0" collapsed="false">
      <c r="A77" s="496" t="n">
        <v>70</v>
      </c>
      <c r="B77" s="718" t="s">
        <v>393</v>
      </c>
      <c r="C77" s="645" t="n">
        <v>436</v>
      </c>
      <c r="D77" s="525"/>
      <c r="E77" s="645" t="n">
        <v>0</v>
      </c>
      <c r="F77" s="678"/>
      <c r="G77" s="647" t="n">
        <v>436</v>
      </c>
      <c r="H77" s="508"/>
      <c r="I77" s="557"/>
      <c r="J77" s="550" t="n">
        <v>1036</v>
      </c>
      <c r="K77" s="550" t="n">
        <v>0</v>
      </c>
      <c r="L77" s="550"/>
    </row>
    <row r="78" customFormat="false" ht="12.75" hidden="false" customHeight="true" outlineLevel="0" collapsed="false">
      <c r="A78" s="496" t="n">
        <v>71</v>
      </c>
      <c r="B78" s="718" t="s">
        <v>394</v>
      </c>
      <c r="C78" s="645" t="n">
        <v>338</v>
      </c>
      <c r="D78" s="525"/>
      <c r="E78" s="645" t="n">
        <v>16</v>
      </c>
      <c r="F78" s="678"/>
      <c r="G78" s="647" t="n">
        <v>354</v>
      </c>
      <c r="H78" s="508"/>
      <c r="I78" s="557"/>
      <c r="J78" s="550" t="n">
        <v>1151</v>
      </c>
      <c r="K78" s="550" t="n">
        <v>0</v>
      </c>
      <c r="L78" s="550"/>
    </row>
    <row r="79" customFormat="false" ht="12.75" hidden="false" customHeight="true" outlineLevel="0" collapsed="false">
      <c r="A79" s="496" t="n">
        <v>72</v>
      </c>
      <c r="B79" s="718" t="s">
        <v>395</v>
      </c>
      <c r="C79" s="645" t="n">
        <v>348</v>
      </c>
      <c r="D79" s="525"/>
      <c r="E79" s="645" t="n">
        <v>1</v>
      </c>
      <c r="F79" s="678"/>
      <c r="G79" s="647" t="n">
        <v>349</v>
      </c>
      <c r="H79" s="508"/>
      <c r="I79" s="557"/>
      <c r="J79" s="550" t="n">
        <v>993</v>
      </c>
      <c r="K79" s="550" t="n">
        <v>0</v>
      </c>
      <c r="L79" s="550"/>
    </row>
    <row r="80" customFormat="false" ht="12.75" hidden="false" customHeight="true" outlineLevel="0" collapsed="false">
      <c r="A80" s="496" t="n">
        <v>73</v>
      </c>
      <c r="B80" s="718" t="s">
        <v>396</v>
      </c>
      <c r="C80" s="645" t="n">
        <v>65</v>
      </c>
      <c r="D80" s="525"/>
      <c r="E80" s="645" t="n">
        <v>0</v>
      </c>
      <c r="F80" s="678"/>
      <c r="G80" s="647" t="n">
        <v>65</v>
      </c>
      <c r="H80" s="508"/>
      <c r="I80" s="557"/>
      <c r="J80" s="550" t="n">
        <v>520</v>
      </c>
      <c r="K80" s="550" t="n">
        <v>0</v>
      </c>
      <c r="L80" s="550"/>
    </row>
    <row r="81" customFormat="false" ht="12.75" hidden="false" customHeight="true" outlineLevel="0" collapsed="false">
      <c r="A81" s="496" t="n">
        <v>74</v>
      </c>
      <c r="B81" s="718" t="s">
        <v>397</v>
      </c>
      <c r="C81" s="645" t="n">
        <v>341</v>
      </c>
      <c r="D81" s="525"/>
      <c r="E81" s="645" t="n">
        <v>9</v>
      </c>
      <c r="F81" s="678"/>
      <c r="G81" s="647" t="n">
        <v>350</v>
      </c>
      <c r="H81" s="508"/>
      <c r="I81" s="557"/>
      <c r="J81" s="550" t="n">
        <v>1140</v>
      </c>
      <c r="K81" s="550" t="n">
        <v>0</v>
      </c>
      <c r="L81" s="550"/>
    </row>
    <row r="82" customFormat="false" ht="12.75" hidden="false" customHeight="true" outlineLevel="0" collapsed="false">
      <c r="A82" s="496" t="n">
        <v>75</v>
      </c>
      <c r="B82" s="718" t="s">
        <v>398</v>
      </c>
      <c r="C82" s="645" t="n">
        <v>1597</v>
      </c>
      <c r="D82" s="525"/>
      <c r="E82" s="645" t="n">
        <v>125</v>
      </c>
      <c r="F82" s="678"/>
      <c r="G82" s="647" t="n">
        <v>1722</v>
      </c>
      <c r="H82" s="508"/>
      <c r="I82" s="557"/>
      <c r="J82" s="550" t="n">
        <v>4142</v>
      </c>
      <c r="K82" s="550" t="n">
        <v>0</v>
      </c>
      <c r="L82" s="550"/>
    </row>
    <row r="83" customFormat="false" ht="12.75" hidden="false" customHeight="true" outlineLevel="0" collapsed="false">
      <c r="A83" s="496" t="n">
        <v>76</v>
      </c>
      <c r="B83" s="718" t="s">
        <v>399</v>
      </c>
      <c r="C83" s="645" t="n">
        <v>1721</v>
      </c>
      <c r="D83" s="525"/>
      <c r="E83" s="645" t="n">
        <v>75</v>
      </c>
      <c r="F83" s="678"/>
      <c r="G83" s="647" t="n">
        <v>1796</v>
      </c>
      <c r="H83" s="508"/>
      <c r="I83" s="557"/>
      <c r="J83" s="550" t="n">
        <v>4446</v>
      </c>
      <c r="K83" s="550" t="n">
        <v>0</v>
      </c>
      <c r="L83" s="550"/>
    </row>
    <row r="84" customFormat="false" ht="12.75" hidden="false" customHeight="true" outlineLevel="0" collapsed="false">
      <c r="A84" s="496" t="n">
        <v>77</v>
      </c>
      <c r="B84" s="718" t="s">
        <v>400</v>
      </c>
      <c r="C84" s="645" t="n">
        <v>762</v>
      </c>
      <c r="D84" s="525"/>
      <c r="E84" s="645" t="n">
        <v>32</v>
      </c>
      <c r="F84" s="678"/>
      <c r="G84" s="647" t="n">
        <v>794</v>
      </c>
      <c r="H84" s="508"/>
      <c r="I84" s="557"/>
      <c r="J84" s="550" t="n">
        <v>2794</v>
      </c>
      <c r="K84" s="550" t="n">
        <v>0</v>
      </c>
      <c r="L84" s="550"/>
    </row>
    <row r="85" customFormat="false" ht="12.75" hidden="false" customHeight="true" outlineLevel="0" collapsed="false">
      <c r="A85" s="496" t="n">
        <v>78</v>
      </c>
      <c r="B85" s="718" t="s">
        <v>401</v>
      </c>
      <c r="C85" s="645" t="n">
        <v>428</v>
      </c>
      <c r="D85" s="525"/>
      <c r="E85" s="645" t="n">
        <v>36</v>
      </c>
      <c r="F85" s="678"/>
      <c r="G85" s="647" t="n">
        <v>464</v>
      </c>
      <c r="H85" s="508"/>
      <c r="I85" s="557"/>
      <c r="J85" s="550" t="n">
        <v>2226</v>
      </c>
      <c r="K85" s="550" t="n">
        <v>0</v>
      </c>
      <c r="L85" s="550"/>
    </row>
    <row r="86" customFormat="false" ht="12.75" hidden="false" customHeight="true" outlineLevel="0" collapsed="false">
      <c r="A86" s="496" t="n">
        <v>79</v>
      </c>
      <c r="B86" s="718" t="s">
        <v>402</v>
      </c>
      <c r="C86" s="645" t="n">
        <v>466</v>
      </c>
      <c r="D86" s="564"/>
      <c r="E86" s="645" t="n">
        <v>75</v>
      </c>
      <c r="F86" s="678"/>
      <c r="G86" s="647" t="n">
        <v>541</v>
      </c>
      <c r="H86" s="508"/>
      <c r="I86" s="557"/>
      <c r="J86" s="550" t="n">
        <v>993.015718166354</v>
      </c>
      <c r="K86" s="550" t="n">
        <v>0</v>
      </c>
      <c r="L86" s="550"/>
    </row>
    <row r="87" customFormat="false" ht="12.75" hidden="false" customHeight="true" outlineLevel="0" collapsed="false">
      <c r="A87" s="496" t="n">
        <v>80</v>
      </c>
      <c r="B87" s="718" t="s">
        <v>403</v>
      </c>
      <c r="C87" s="645" t="n">
        <v>273</v>
      </c>
      <c r="D87" s="525"/>
      <c r="E87" s="645" t="n">
        <v>2</v>
      </c>
      <c r="F87" s="678"/>
      <c r="G87" s="647" t="n">
        <v>275</v>
      </c>
      <c r="H87" s="508"/>
      <c r="I87" s="557"/>
      <c r="J87" s="550" t="n">
        <v>1712</v>
      </c>
      <c r="K87" s="550" t="n">
        <v>0</v>
      </c>
      <c r="L87" s="550"/>
    </row>
    <row r="88" customFormat="false" ht="12.75" hidden="false" customHeight="true" outlineLevel="0" collapsed="false">
      <c r="A88" s="496" t="n">
        <v>81</v>
      </c>
      <c r="B88" s="718" t="s">
        <v>404</v>
      </c>
      <c r="C88" s="645" t="n">
        <v>30.4150943396226</v>
      </c>
      <c r="D88" s="525"/>
      <c r="E88" s="645" t="n">
        <v>0.584905660377358</v>
      </c>
      <c r="F88" s="678"/>
      <c r="G88" s="647" t="n">
        <v>31</v>
      </c>
      <c r="H88" s="508"/>
      <c r="I88" s="557"/>
      <c r="J88" s="550" t="n">
        <v>528</v>
      </c>
      <c r="K88" s="550" t="n">
        <v>0</v>
      </c>
      <c r="L88" s="550"/>
    </row>
    <row r="89" customFormat="false" ht="12.75" hidden="false" customHeight="true" outlineLevel="0" collapsed="false">
      <c r="A89" s="496" t="n">
        <v>82</v>
      </c>
      <c r="B89" s="718" t="s">
        <v>405</v>
      </c>
      <c r="C89" s="645" t="n">
        <v>255</v>
      </c>
      <c r="D89" s="525"/>
      <c r="E89" s="645" t="n">
        <v>0</v>
      </c>
      <c r="F89" s="678"/>
      <c r="G89" s="647" t="n">
        <v>255</v>
      </c>
      <c r="H89" s="508"/>
      <c r="I89" s="557"/>
      <c r="J89" s="550" t="n">
        <v>509.765905190216</v>
      </c>
      <c r="K89" s="550" t="n">
        <v>0</v>
      </c>
      <c r="L89" s="550"/>
    </row>
    <row r="90" customFormat="false" ht="12.75" hidden="false" customHeight="true" outlineLevel="0" collapsed="false">
      <c r="A90" s="496" t="n">
        <v>83</v>
      </c>
      <c r="B90" s="718" t="s">
        <v>406</v>
      </c>
      <c r="C90" s="645" t="n">
        <v>712</v>
      </c>
      <c r="D90" s="525"/>
      <c r="E90" s="645" t="n">
        <v>16</v>
      </c>
      <c r="F90" s="678"/>
      <c r="G90" s="647" t="n">
        <v>728</v>
      </c>
      <c r="H90" s="508"/>
      <c r="I90" s="557"/>
      <c r="J90" s="550" t="n">
        <v>1781</v>
      </c>
      <c r="K90" s="550" t="n">
        <v>0</v>
      </c>
      <c r="L90" s="550"/>
    </row>
    <row r="91" customFormat="false" ht="12.75" hidden="false" customHeight="true" outlineLevel="0" collapsed="false">
      <c r="A91" s="496" t="n">
        <v>84</v>
      </c>
      <c r="B91" s="718" t="s">
        <v>407</v>
      </c>
      <c r="C91" s="645" t="n">
        <v>154.652</v>
      </c>
      <c r="D91" s="525" t="s">
        <v>322</v>
      </c>
      <c r="E91" s="645" t="n">
        <v>9.348</v>
      </c>
      <c r="F91" s="678" t="s">
        <v>322</v>
      </c>
      <c r="G91" s="647" t="n">
        <v>164</v>
      </c>
      <c r="H91" s="508"/>
      <c r="I91" s="557"/>
      <c r="J91" s="550" t="n">
        <v>986</v>
      </c>
      <c r="K91" s="550" t="n">
        <v>0</v>
      </c>
      <c r="L91" s="550"/>
    </row>
    <row r="92" customFormat="false" ht="12.75" hidden="false" customHeight="true" outlineLevel="0" collapsed="false">
      <c r="A92" s="496" t="n">
        <v>85</v>
      </c>
      <c r="B92" s="718" t="s">
        <v>408</v>
      </c>
      <c r="C92" s="645" t="n">
        <v>539</v>
      </c>
      <c r="D92" s="525" t="s">
        <v>322</v>
      </c>
      <c r="E92" s="645" t="n">
        <v>11</v>
      </c>
      <c r="F92" s="678" t="s">
        <v>322</v>
      </c>
      <c r="G92" s="647" t="n">
        <v>550</v>
      </c>
      <c r="H92" s="508" t="s">
        <v>322</v>
      </c>
      <c r="I92" s="557"/>
      <c r="J92" s="550" t="n">
        <v>1181</v>
      </c>
      <c r="K92" s="550" t="n">
        <v>0</v>
      </c>
      <c r="L92" s="550"/>
    </row>
    <row r="93" customFormat="false" ht="12.75" hidden="false" customHeight="true" outlineLevel="0" collapsed="false">
      <c r="A93" s="496" t="n">
        <v>86</v>
      </c>
      <c r="B93" s="718" t="s">
        <v>409</v>
      </c>
      <c r="C93" s="645" t="n">
        <v>291</v>
      </c>
      <c r="D93" s="525" t="s">
        <v>322</v>
      </c>
      <c r="E93" s="645" t="n">
        <v>0</v>
      </c>
      <c r="F93" s="678" t="s">
        <v>322</v>
      </c>
      <c r="G93" s="647" t="n">
        <v>291</v>
      </c>
      <c r="H93" s="508"/>
      <c r="I93" s="557"/>
      <c r="J93" s="550" t="n">
        <v>628</v>
      </c>
      <c r="K93" s="550" t="n">
        <v>0</v>
      </c>
      <c r="L93" s="550"/>
    </row>
    <row r="94" customFormat="false" ht="12.75" hidden="false" customHeight="true" outlineLevel="0" collapsed="false">
      <c r="A94" s="496" t="n">
        <v>87</v>
      </c>
      <c r="B94" s="718" t="s">
        <v>410</v>
      </c>
      <c r="C94" s="645" t="n">
        <v>147</v>
      </c>
      <c r="D94" s="564"/>
      <c r="E94" s="645" t="n">
        <v>0</v>
      </c>
      <c r="F94" s="678"/>
      <c r="G94" s="647" t="n">
        <v>147</v>
      </c>
      <c r="H94" s="508"/>
      <c r="I94" s="557"/>
      <c r="J94" s="550" t="n">
        <v>1092.53826385785</v>
      </c>
      <c r="K94" s="550" t="n">
        <v>0</v>
      </c>
      <c r="L94" s="550"/>
    </row>
    <row r="95" customFormat="false" ht="12.75" hidden="false" customHeight="true" outlineLevel="0" collapsed="false">
      <c r="A95" s="496" t="n">
        <v>88</v>
      </c>
      <c r="B95" s="718" t="s">
        <v>411</v>
      </c>
      <c r="C95" s="645" t="n">
        <v>417</v>
      </c>
      <c r="D95" s="525"/>
      <c r="E95" s="645" t="n">
        <v>0</v>
      </c>
      <c r="F95" s="678" t="s">
        <v>322</v>
      </c>
      <c r="G95" s="647" t="n">
        <v>417</v>
      </c>
      <c r="H95" s="508" t="s">
        <v>322</v>
      </c>
      <c r="I95" s="557"/>
      <c r="J95" s="550" t="n">
        <v>1301</v>
      </c>
      <c r="K95" s="550" t="n">
        <v>0</v>
      </c>
      <c r="L95" s="550"/>
    </row>
    <row r="96" customFormat="false" ht="12.75" hidden="false" customHeight="true" outlineLevel="0" collapsed="false">
      <c r="A96" s="496" t="n">
        <v>89</v>
      </c>
      <c r="B96" s="718" t="s">
        <v>412</v>
      </c>
      <c r="C96" s="645" t="n">
        <v>388</v>
      </c>
      <c r="D96" s="564"/>
      <c r="E96" s="645" t="n">
        <v>53</v>
      </c>
      <c r="F96" s="678" t="s">
        <v>322</v>
      </c>
      <c r="G96" s="647" t="n">
        <v>441</v>
      </c>
      <c r="H96" s="508" t="s">
        <v>322</v>
      </c>
      <c r="I96" s="557"/>
      <c r="J96" s="550" t="n">
        <v>1015.72975803675</v>
      </c>
      <c r="K96" s="550" t="n">
        <v>0</v>
      </c>
      <c r="L96" s="550"/>
    </row>
    <row r="97" customFormat="false" ht="12.75" hidden="false" customHeight="true" outlineLevel="0" collapsed="false">
      <c r="A97" s="496" t="n">
        <v>90</v>
      </c>
      <c r="B97" s="718" t="s">
        <v>413</v>
      </c>
      <c r="C97" s="645" t="n">
        <v>132</v>
      </c>
      <c r="D97" s="525"/>
      <c r="E97" s="645" t="n">
        <v>4</v>
      </c>
      <c r="F97" s="678"/>
      <c r="G97" s="647" t="n">
        <v>136</v>
      </c>
      <c r="H97" s="508"/>
      <c r="I97" s="557"/>
      <c r="J97" s="550" t="n">
        <v>366</v>
      </c>
      <c r="K97" s="550" t="n">
        <v>0</v>
      </c>
      <c r="L97" s="550"/>
    </row>
    <row r="98" customFormat="false" ht="12.75" hidden="false" customHeight="true" outlineLevel="0" collapsed="false">
      <c r="A98" s="496" t="n">
        <v>91</v>
      </c>
      <c r="B98" s="718" t="s">
        <v>414</v>
      </c>
      <c r="C98" s="645" t="n">
        <v>1379</v>
      </c>
      <c r="D98" s="525"/>
      <c r="E98" s="645" t="n">
        <v>11</v>
      </c>
      <c r="F98" s="678"/>
      <c r="G98" s="647" t="n">
        <v>1390</v>
      </c>
      <c r="H98" s="508"/>
      <c r="I98" s="557"/>
      <c r="J98" s="550" t="n">
        <v>3027</v>
      </c>
      <c r="K98" s="550" t="n">
        <v>0</v>
      </c>
      <c r="L98" s="550"/>
    </row>
    <row r="99" customFormat="false" ht="12.75" hidden="false" customHeight="true" outlineLevel="0" collapsed="false">
      <c r="A99" s="496" t="n">
        <v>92</v>
      </c>
      <c r="B99" s="718" t="s">
        <v>415</v>
      </c>
      <c r="C99" s="645" t="n">
        <v>1261</v>
      </c>
      <c r="D99" s="525"/>
      <c r="E99" s="645" t="n">
        <v>90</v>
      </c>
      <c r="F99" s="678"/>
      <c r="G99" s="647" t="n">
        <v>1351</v>
      </c>
      <c r="H99" s="508"/>
      <c r="I99" s="557"/>
      <c r="J99" s="550" t="n">
        <v>3598</v>
      </c>
      <c r="K99" s="550" t="n">
        <v>0</v>
      </c>
      <c r="L99" s="550"/>
    </row>
    <row r="100" customFormat="false" ht="12.75" hidden="false" customHeight="true" outlineLevel="0" collapsed="false">
      <c r="A100" s="496" t="n">
        <v>93</v>
      </c>
      <c r="B100" s="718" t="s">
        <v>416</v>
      </c>
      <c r="C100" s="645" t="n">
        <v>457</v>
      </c>
      <c r="D100" s="525"/>
      <c r="E100" s="645" t="n">
        <v>112</v>
      </c>
      <c r="F100" s="678"/>
      <c r="G100" s="647" t="n">
        <v>569</v>
      </c>
      <c r="H100" s="508"/>
      <c r="I100" s="557"/>
      <c r="J100" s="550" t="n">
        <v>3248</v>
      </c>
      <c r="K100" s="550" t="n">
        <v>0</v>
      </c>
      <c r="L100" s="550"/>
    </row>
    <row r="101" customFormat="false" ht="12.75" hidden="false" customHeight="true" outlineLevel="0" collapsed="false">
      <c r="A101" s="496" t="n">
        <v>94</v>
      </c>
      <c r="B101" s="718" t="s">
        <v>417</v>
      </c>
      <c r="C101" s="645" t="n">
        <v>316</v>
      </c>
      <c r="D101" s="525"/>
      <c r="E101" s="645" t="n">
        <v>24</v>
      </c>
      <c r="F101" s="678"/>
      <c r="G101" s="647" t="n">
        <v>340</v>
      </c>
      <c r="H101" s="508"/>
      <c r="I101" s="557"/>
      <c r="J101" s="550" t="n">
        <v>1285</v>
      </c>
      <c r="K101" s="550" t="n">
        <v>0</v>
      </c>
      <c r="L101" s="550"/>
    </row>
    <row r="102" customFormat="false" ht="12.75" hidden="false" customHeight="true" outlineLevel="0" collapsed="false">
      <c r="A102" s="496" t="n">
        <v>95</v>
      </c>
      <c r="B102" s="718" t="s">
        <v>418</v>
      </c>
      <c r="C102" s="645" t="n">
        <v>176</v>
      </c>
      <c r="D102" s="525"/>
      <c r="E102" s="645" t="n">
        <v>37</v>
      </c>
      <c r="F102" s="678"/>
      <c r="G102" s="647" t="n">
        <v>213</v>
      </c>
      <c r="H102" s="508"/>
      <c r="I102" s="557"/>
      <c r="J102" s="550" t="n">
        <v>1767</v>
      </c>
      <c r="K102" s="550" t="n">
        <v>0</v>
      </c>
      <c r="L102" s="550"/>
    </row>
    <row r="103" customFormat="false" ht="12.75" hidden="false" customHeight="true" outlineLevel="0" collapsed="false">
      <c r="A103" s="496" t="n">
        <v>971</v>
      </c>
      <c r="B103" s="718" t="s">
        <v>419</v>
      </c>
      <c r="C103" s="645" t="n">
        <v>112</v>
      </c>
      <c r="D103" s="525"/>
      <c r="E103" s="645" t="n">
        <v>19</v>
      </c>
      <c r="F103" s="678"/>
      <c r="G103" s="647" t="n">
        <v>131</v>
      </c>
      <c r="H103" s="508"/>
      <c r="I103" s="557"/>
      <c r="J103" s="550" t="n">
        <v>1324.51406673368</v>
      </c>
      <c r="K103" s="550" t="n">
        <v>0</v>
      </c>
      <c r="L103" s="550"/>
    </row>
    <row r="104" customFormat="false" ht="12.75" hidden="false" customHeight="true" outlineLevel="0" collapsed="false">
      <c r="A104" s="496" t="n">
        <v>972</v>
      </c>
      <c r="B104" s="718" t="s">
        <v>420</v>
      </c>
      <c r="C104" s="645" t="n">
        <v>478</v>
      </c>
      <c r="D104" s="525"/>
      <c r="E104" s="645" t="n">
        <v>34</v>
      </c>
      <c r="F104" s="678"/>
      <c r="G104" s="647" t="n">
        <v>512</v>
      </c>
      <c r="H104" s="508"/>
      <c r="I104" s="557"/>
      <c r="J104" s="550" t="n">
        <v>933</v>
      </c>
      <c r="K104" s="550" t="n">
        <v>0</v>
      </c>
      <c r="L104" s="550"/>
    </row>
    <row r="105" customFormat="false" ht="12.75" hidden="false" customHeight="true" outlineLevel="0" collapsed="false">
      <c r="A105" s="496" t="n">
        <v>973</v>
      </c>
      <c r="B105" s="718" t="s">
        <v>421</v>
      </c>
      <c r="C105" s="645" t="n">
        <v>116</v>
      </c>
      <c r="D105" s="525" t="s">
        <v>322</v>
      </c>
      <c r="E105" s="645" t="n">
        <v>0</v>
      </c>
      <c r="F105" s="678" t="s">
        <v>322</v>
      </c>
      <c r="G105" s="647" t="n">
        <v>116</v>
      </c>
      <c r="H105" s="508" t="s">
        <v>322</v>
      </c>
      <c r="I105" s="557"/>
      <c r="J105" s="550" t="n">
        <v>299.378766231751</v>
      </c>
      <c r="K105" s="550" t="n">
        <v>0</v>
      </c>
      <c r="L105" s="550"/>
    </row>
    <row r="106" customFormat="false" ht="12.75" hidden="false" customHeight="true" outlineLevel="0" collapsed="false">
      <c r="A106" s="512" t="n">
        <v>974</v>
      </c>
      <c r="B106" s="720" t="s">
        <v>422</v>
      </c>
      <c r="C106" s="650" t="n">
        <v>1057</v>
      </c>
      <c r="D106" s="527" t="s">
        <v>322</v>
      </c>
      <c r="E106" s="650" t="n">
        <v>52</v>
      </c>
      <c r="F106" s="683" t="s">
        <v>322</v>
      </c>
      <c r="G106" s="653" t="n">
        <v>1109</v>
      </c>
      <c r="H106" s="517" t="s">
        <v>322</v>
      </c>
      <c r="I106" s="557"/>
      <c r="J106" s="550" t="n">
        <v>2254</v>
      </c>
      <c r="K106" s="550" t="n">
        <v>0</v>
      </c>
      <c r="L106" s="550"/>
    </row>
    <row r="107" customFormat="false" ht="11.25" hidden="false" customHeight="true" outlineLevel="0" collapsed="false">
      <c r="A107" s="522"/>
      <c r="B107" s="497"/>
      <c r="C107" s="528"/>
      <c r="D107" s="528"/>
      <c r="E107" s="528"/>
      <c r="F107" s="493"/>
      <c r="G107" s="528"/>
      <c r="H107" s="493"/>
      <c r="I107" s="557"/>
    </row>
    <row r="108" customFormat="false" ht="12.75" hidden="false" customHeight="true" outlineLevel="0" collapsed="false">
      <c r="A108" s="530" t="s">
        <v>423</v>
      </c>
      <c r="B108" s="530"/>
      <c r="C108" s="656" t="n">
        <v>44238.0371514151</v>
      </c>
      <c r="D108" s="535"/>
      <c r="E108" s="656" t="n">
        <v>3212.96284858492</v>
      </c>
      <c r="F108" s="587"/>
      <c r="G108" s="657" t="n">
        <v>47451</v>
      </c>
      <c r="H108" s="587"/>
    </row>
    <row r="109" customFormat="false" ht="12.75" hidden="false" customHeight="true" outlineLevel="0" collapsed="false">
      <c r="A109" s="537" t="s">
        <v>424</v>
      </c>
      <c r="B109" s="537"/>
      <c r="C109" s="660" t="n">
        <v>1763</v>
      </c>
      <c r="D109" s="541"/>
      <c r="E109" s="660" t="n">
        <v>105</v>
      </c>
      <c r="F109" s="589"/>
      <c r="G109" s="661" t="n">
        <v>1868</v>
      </c>
      <c r="H109" s="589"/>
    </row>
    <row r="110" customFormat="false" ht="12.75" hidden="false" customHeight="true" outlineLevel="0" collapsed="false">
      <c r="A110" s="543" t="s">
        <v>425</v>
      </c>
      <c r="B110" s="543"/>
      <c r="C110" s="662" t="n">
        <v>46001.0371514151</v>
      </c>
      <c r="D110" s="548"/>
      <c r="E110" s="662" t="n">
        <v>3317.96284858492</v>
      </c>
      <c r="F110" s="591"/>
      <c r="G110" s="663" t="n">
        <v>49319</v>
      </c>
      <c r="H110" s="591"/>
    </row>
    <row r="111" customFormat="false" ht="11.25" hidden="false" customHeight="false" outlineLevel="0" collapsed="false">
      <c r="A111" s="492" t="s">
        <v>474</v>
      </c>
      <c r="B111" s="492"/>
      <c r="C111" s="721"/>
      <c r="D111" s="721"/>
      <c r="E111" s="721"/>
      <c r="F111" s="495"/>
      <c r="H111" s="495"/>
    </row>
    <row r="112" customFormat="false" ht="6" hidden="false" customHeight="true" outlineLevel="0" collapsed="false"/>
  </sheetData>
  <mergeCells count="12">
    <mergeCell ref="A1:H1"/>
    <mergeCell ref="A3:B3"/>
    <mergeCell ref="C3:D3"/>
    <mergeCell ref="E3:F3"/>
    <mergeCell ref="G3:H3"/>
    <mergeCell ref="A59:B59"/>
    <mergeCell ref="C59:D59"/>
    <mergeCell ref="E59:F59"/>
    <mergeCell ref="G59:H59"/>
    <mergeCell ref="A108:B108"/>
    <mergeCell ref="A109:B109"/>
    <mergeCell ref="A110:B110"/>
  </mergeCells>
  <conditionalFormatting sqref="G60:G106 G4:G56 C4:C56 C60:C106 E4:E56 E60:E10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4:C56 C60:C106 E4:E56 E60:E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hyperlinks>
    <hyperlink ref="M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61" width="25.42"/>
    <col collapsed="false" customWidth="true" hidden="false" outlineLevel="0" max="2" min="2" style="61" width="12.57"/>
    <col collapsed="false" customWidth="true" hidden="false" outlineLevel="0" max="3" min="3" style="61" width="10.99"/>
    <col collapsed="false" customWidth="true" hidden="false" outlineLevel="0" max="4" min="4" style="61" width="11.29"/>
    <col collapsed="false" customWidth="false" hidden="false" outlineLevel="0" max="1025" min="5" style="61" width="11.42"/>
  </cols>
  <sheetData>
    <row r="1" customFormat="false" ht="15" hidden="false" customHeight="false" outlineLevel="0" collapsed="false">
      <c r="A1" s="62" t="s">
        <v>72</v>
      </c>
      <c r="I1" s="21" t="s">
        <v>49</v>
      </c>
    </row>
    <row r="3" s="62" customFormat="true" ht="11.25" hidden="false" customHeight="false" outlineLevel="0" collapsed="false">
      <c r="A3" s="62" t="s">
        <v>73</v>
      </c>
    </row>
    <row r="4" customFormat="false" ht="11.25" hidden="false" customHeight="false" outlineLevel="0" collapsed="false">
      <c r="A4" s="63"/>
      <c r="B4" s="64" t="s">
        <v>74</v>
      </c>
      <c r="C4" s="64" t="s">
        <v>75</v>
      </c>
      <c r="D4" s="64" t="s">
        <v>76</v>
      </c>
    </row>
    <row r="5" customFormat="false" ht="11.25" hidden="false" customHeight="false" outlineLevel="0" collapsed="false">
      <c r="A5" s="25" t="s">
        <v>77</v>
      </c>
      <c r="B5" s="65" t="n">
        <v>0.254732758044016</v>
      </c>
      <c r="C5" s="66" t="n">
        <v>0.745267241955984</v>
      </c>
      <c r="D5" s="67" t="n">
        <v>1</v>
      </c>
      <c r="E5" s="68"/>
      <c r="F5" s="68"/>
    </row>
    <row r="6" customFormat="false" ht="11.25" hidden="false" customHeight="false" outlineLevel="0" collapsed="false">
      <c r="A6" s="25" t="s">
        <v>51</v>
      </c>
      <c r="B6" s="69" t="n">
        <v>0.26451905333385</v>
      </c>
      <c r="C6" s="66" t="n">
        <v>0.735480946666151</v>
      </c>
      <c r="D6" s="69" t="n">
        <v>1</v>
      </c>
      <c r="E6" s="70"/>
      <c r="F6" s="70"/>
    </row>
    <row r="7" customFormat="false" ht="11.25" hidden="false" customHeight="false" outlineLevel="0" collapsed="false">
      <c r="A7" s="71" t="s">
        <v>78</v>
      </c>
      <c r="B7" s="69" t="n">
        <v>0.264288628162541</v>
      </c>
      <c r="C7" s="66" t="n">
        <v>0.735711371837459</v>
      </c>
      <c r="D7" s="69" t="n">
        <v>1</v>
      </c>
      <c r="E7" s="70"/>
      <c r="F7" s="70"/>
    </row>
    <row r="8" customFormat="false" ht="12.75" hidden="false" customHeight="true" outlineLevel="0" collapsed="false">
      <c r="A8" s="72" t="s">
        <v>79</v>
      </c>
      <c r="B8" s="73" t="n">
        <v>0.44</v>
      </c>
      <c r="C8" s="74" t="n">
        <v>0.56</v>
      </c>
      <c r="D8" s="73" t="n">
        <v>1</v>
      </c>
      <c r="E8" s="70"/>
      <c r="F8" s="70"/>
    </row>
    <row r="9" customFormat="false" ht="14.25" hidden="false" customHeight="false" outlineLevel="0" collapsed="false">
      <c r="A9" s="20"/>
      <c r="B9" s="75"/>
      <c r="C9" s="75"/>
      <c r="D9" s="75"/>
      <c r="E9" s="76"/>
      <c r="F9" s="68"/>
    </row>
    <row r="10" customFormat="false" ht="11.25" hidden="false" customHeight="false" outlineLevel="0" collapsed="false">
      <c r="A10" s="77"/>
      <c r="B10" s="64" t="s">
        <v>74</v>
      </c>
      <c r="C10" s="78" t="s">
        <v>75</v>
      </c>
      <c r="D10" s="64" t="s">
        <v>76</v>
      </c>
      <c r="E10" s="68"/>
      <c r="F10" s="68"/>
    </row>
    <row r="11" customFormat="false" ht="11.25" hidden="false" customHeight="false" outlineLevel="0" collapsed="false">
      <c r="A11" s="25" t="s">
        <v>77</v>
      </c>
      <c r="B11" s="79" t="n">
        <v>3808</v>
      </c>
      <c r="C11" s="70" t="n">
        <v>11141</v>
      </c>
      <c r="D11" s="26" t="n">
        <v>14949</v>
      </c>
      <c r="E11" s="68"/>
      <c r="F11" s="68"/>
    </row>
    <row r="12" customFormat="false" ht="11.25" hidden="false" customHeight="false" outlineLevel="0" collapsed="false">
      <c r="A12" s="25" t="s">
        <v>51</v>
      </c>
      <c r="B12" s="80" t="n">
        <v>163987</v>
      </c>
      <c r="C12" s="81" t="n">
        <v>455957</v>
      </c>
      <c r="D12" s="80" t="n">
        <v>619944</v>
      </c>
      <c r="E12" s="68"/>
      <c r="F12" s="68"/>
    </row>
    <row r="13" customFormat="false" ht="11.25" hidden="false" customHeight="false" outlineLevel="0" collapsed="false">
      <c r="A13" s="63" t="s">
        <v>78</v>
      </c>
      <c r="B13" s="82" t="n">
        <v>167795</v>
      </c>
      <c r="C13" s="82" t="n">
        <v>467098</v>
      </c>
      <c r="D13" s="82" t="n">
        <v>634893</v>
      </c>
      <c r="E13" s="68"/>
      <c r="F13" s="68"/>
    </row>
    <row r="14" customFormat="false" ht="11.25" hidden="false" customHeight="false" outlineLevel="0" collapsed="false">
      <c r="A14" s="61" t="s">
        <v>80</v>
      </c>
      <c r="B14" s="83"/>
      <c r="C14" s="84"/>
      <c r="E14" s="68"/>
      <c r="F14" s="68"/>
    </row>
    <row r="15" customFormat="false" ht="11.25" hidden="false" customHeight="false" outlineLevel="0" collapsed="false">
      <c r="A15" s="61" t="s">
        <v>81</v>
      </c>
      <c r="E15" s="70"/>
      <c r="F15" s="70"/>
    </row>
    <row r="16" customFormat="false" ht="11.25" hidden="false" customHeight="false" outlineLevel="0" collapsed="false">
      <c r="A16" s="61" t="s">
        <v>82</v>
      </c>
      <c r="E16" s="68"/>
      <c r="F16" s="68"/>
    </row>
    <row r="17" customFormat="false" ht="11.25" hidden="false" customHeight="false" outlineLevel="0" collapsed="false">
      <c r="A17" s="68"/>
      <c r="B17" s="68"/>
      <c r="C17" s="68"/>
      <c r="D17" s="68"/>
      <c r="E17" s="68"/>
      <c r="F17" s="68"/>
    </row>
    <row r="18" customFormat="false" ht="11.25" hidden="false" customHeight="false" outlineLevel="0" collapsed="false">
      <c r="A18" s="85" t="s">
        <v>83</v>
      </c>
      <c r="B18" s="68"/>
      <c r="C18" s="68"/>
      <c r="D18" s="68"/>
      <c r="E18" s="68"/>
      <c r="F18" s="68"/>
    </row>
    <row r="19" customFormat="false" ht="11.25" hidden="false" customHeight="false" outlineLevel="0" collapsed="false">
      <c r="A19" s="63"/>
      <c r="B19" s="64" t="s">
        <v>74</v>
      </c>
      <c r="C19" s="78" t="s">
        <v>75</v>
      </c>
      <c r="D19" s="64" t="s">
        <v>76</v>
      </c>
      <c r="E19" s="68"/>
    </row>
    <row r="20" customFormat="false" ht="11.25" hidden="false" customHeight="false" outlineLevel="0" collapsed="false">
      <c r="A20" s="25" t="s">
        <v>60</v>
      </c>
      <c r="B20" s="79" t="n">
        <v>28846</v>
      </c>
      <c r="C20" s="86" t="n">
        <v>62117</v>
      </c>
      <c r="D20" s="26" t="n">
        <v>90963</v>
      </c>
      <c r="E20" s="70"/>
    </row>
    <row r="21" customFormat="false" ht="11.25" hidden="false" customHeight="false" outlineLevel="0" collapsed="false">
      <c r="A21" s="25" t="s">
        <v>84</v>
      </c>
      <c r="B21" s="79" t="n">
        <v>34393</v>
      </c>
      <c r="C21" s="86" t="n">
        <v>113783</v>
      </c>
      <c r="D21" s="26" t="n">
        <v>148234</v>
      </c>
      <c r="E21" s="70"/>
    </row>
    <row r="22" customFormat="false" ht="11.25" hidden="false" customHeight="false" outlineLevel="0" collapsed="false">
      <c r="A22" s="87"/>
      <c r="B22" s="88" t="n">
        <v>63239</v>
      </c>
      <c r="C22" s="89" t="n">
        <v>175900</v>
      </c>
      <c r="D22" s="88" t="n">
        <v>239197</v>
      </c>
      <c r="E22" s="70"/>
    </row>
    <row r="23" customFormat="false" ht="11.25" hidden="false" customHeight="false" outlineLevel="0" collapsed="false">
      <c r="A23" s="68"/>
      <c r="B23" s="68"/>
      <c r="C23" s="68"/>
      <c r="D23" s="68"/>
      <c r="E23" s="68"/>
    </row>
    <row r="24" customFormat="false" ht="11.25" hidden="false" customHeight="false" outlineLevel="0" collapsed="false">
      <c r="A24" s="68"/>
      <c r="B24" s="68"/>
      <c r="C24" s="68"/>
      <c r="D24" s="68"/>
      <c r="E24" s="68"/>
    </row>
    <row r="25" customFormat="false" ht="11.25" hidden="false" customHeight="false" outlineLevel="0" collapsed="false">
      <c r="A25" s="64"/>
      <c r="B25" s="64" t="s">
        <v>74</v>
      </c>
      <c r="C25" s="78" t="s">
        <v>75</v>
      </c>
      <c r="D25" s="64" t="s">
        <v>76</v>
      </c>
      <c r="E25" s="68"/>
    </row>
    <row r="26" customFormat="false" ht="11.25" hidden="false" customHeight="false" outlineLevel="0" collapsed="false">
      <c r="A26" s="25" t="s">
        <v>85</v>
      </c>
      <c r="B26" s="90" t="n">
        <v>0.31711794905621</v>
      </c>
      <c r="C26" s="91" t="n">
        <v>0.68288205094379</v>
      </c>
      <c r="D26" s="92" t="n">
        <v>1</v>
      </c>
      <c r="E26" s="68"/>
    </row>
    <row r="27" customFormat="false" ht="11.25" hidden="false" customHeight="false" outlineLevel="0" collapsed="false">
      <c r="A27" s="25" t="s">
        <v>86</v>
      </c>
      <c r="B27" s="90" t="n">
        <v>0.232018295397817</v>
      </c>
      <c r="C27" s="91" t="n">
        <v>0.767590431345036</v>
      </c>
      <c r="D27" s="92" t="n">
        <v>1</v>
      </c>
      <c r="E27" s="68"/>
    </row>
    <row r="28" customFormat="false" ht="14.25" hidden="false" customHeight="true" outlineLevel="0" collapsed="false">
      <c r="A28" s="71" t="s">
        <v>87</v>
      </c>
      <c r="B28" s="93" t="n">
        <v>0.264380406108772</v>
      </c>
      <c r="C28" s="66" t="n">
        <v>0.735377115933728</v>
      </c>
      <c r="D28" s="94"/>
      <c r="E28" s="68"/>
    </row>
    <row r="29" customFormat="false" ht="11.25" hidden="false" customHeight="false" outlineLevel="0" collapsed="false">
      <c r="A29" s="95" t="s">
        <v>88</v>
      </c>
      <c r="B29" s="96" t="n">
        <v>0.25</v>
      </c>
      <c r="C29" s="97" t="n">
        <v>0.75</v>
      </c>
      <c r="D29" s="98" t="n">
        <v>1</v>
      </c>
      <c r="E29" s="68"/>
    </row>
    <row r="30" customFormat="false" ht="11.25" hidden="false" customHeight="false" outlineLevel="0" collapsed="false">
      <c r="A30" s="61" t="s">
        <v>89</v>
      </c>
    </row>
    <row r="31" customFormat="false" ht="11.25" hidden="false" customHeight="false" outlineLevel="0" collapsed="false">
      <c r="A31" s="61" t="s">
        <v>90</v>
      </c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025" min="1" style="61" width="14.86"/>
  </cols>
  <sheetData>
    <row r="1" customFormat="false" ht="15" hidden="false" customHeight="false" outlineLevel="0" collapsed="false">
      <c r="A1" s="62" t="s">
        <v>91</v>
      </c>
      <c r="J1" s="21" t="s">
        <v>49</v>
      </c>
    </row>
    <row r="3" customFormat="false" ht="11.25" hidden="false" customHeight="false" outlineLevel="0" collapsed="false">
      <c r="A3" s="77"/>
      <c r="B3" s="49" t="s">
        <v>92</v>
      </c>
      <c r="C3" s="99" t="s">
        <v>93</v>
      </c>
      <c r="D3" s="49" t="s">
        <v>94</v>
      </c>
      <c r="E3" s="99" t="s">
        <v>95</v>
      </c>
      <c r="F3" s="49" t="s">
        <v>96</v>
      </c>
      <c r="G3" s="99" t="s">
        <v>97</v>
      </c>
      <c r="H3" s="64" t="s">
        <v>76</v>
      </c>
      <c r="I3" s="20"/>
    </row>
    <row r="4" customFormat="false" ht="11.25" hidden="false" customHeight="false" outlineLevel="0" collapsed="false">
      <c r="A4" s="25" t="s">
        <v>98</v>
      </c>
      <c r="B4" s="100" t="n">
        <v>1985</v>
      </c>
      <c r="C4" s="101" t="n">
        <v>1844</v>
      </c>
      <c r="D4" s="100" t="n">
        <v>1921</v>
      </c>
      <c r="E4" s="101" t="n">
        <v>2497</v>
      </c>
      <c r="F4" s="100" t="n">
        <v>2961</v>
      </c>
      <c r="G4" s="101" t="n">
        <v>3742</v>
      </c>
      <c r="H4" s="94" t="n">
        <v>14950</v>
      </c>
      <c r="I4" s="20"/>
    </row>
    <row r="5" customFormat="false" ht="11.25" hidden="false" customHeight="false" outlineLevel="0" collapsed="false">
      <c r="A5" s="25" t="s">
        <v>99</v>
      </c>
      <c r="B5" s="100" t="n">
        <v>10157</v>
      </c>
      <c r="C5" s="101" t="n">
        <v>26415</v>
      </c>
      <c r="D5" s="100" t="n">
        <v>43764</v>
      </c>
      <c r="E5" s="101" t="n">
        <v>88057</v>
      </c>
      <c r="F5" s="100" t="n">
        <v>150245</v>
      </c>
      <c r="G5" s="101" t="n">
        <v>298244</v>
      </c>
      <c r="H5" s="94" t="n">
        <v>616882</v>
      </c>
      <c r="I5" s="20"/>
    </row>
    <row r="6" customFormat="false" ht="11.25" hidden="false" customHeight="false" outlineLevel="0" collapsed="false">
      <c r="A6" s="25" t="s">
        <v>100</v>
      </c>
      <c r="B6" s="100" t="n">
        <v>12142</v>
      </c>
      <c r="C6" s="101" t="n">
        <v>28259</v>
      </c>
      <c r="D6" s="100" t="n">
        <v>45685</v>
      </c>
      <c r="E6" s="101" t="n">
        <v>90554</v>
      </c>
      <c r="F6" s="100" t="n">
        <v>153206</v>
      </c>
      <c r="G6" s="101" t="n">
        <v>301986</v>
      </c>
      <c r="H6" s="94" t="n">
        <v>631832</v>
      </c>
      <c r="I6" s="20"/>
    </row>
    <row r="7" customFormat="false" ht="11.25" hidden="false" customHeight="false" outlineLevel="0" collapsed="false">
      <c r="A7" s="25"/>
      <c r="B7" s="102"/>
      <c r="C7" s="103"/>
      <c r="D7" s="102"/>
      <c r="E7" s="103"/>
      <c r="F7" s="102"/>
      <c r="G7" s="103"/>
      <c r="H7" s="94"/>
      <c r="I7" s="20"/>
    </row>
    <row r="8" customFormat="false" ht="11.25" hidden="false" customHeight="false" outlineLevel="0" collapsed="false">
      <c r="A8" s="25" t="s">
        <v>98</v>
      </c>
      <c r="B8" s="104" t="n">
        <v>0.132775919732441</v>
      </c>
      <c r="C8" s="105" t="n">
        <v>0.123344481605351</v>
      </c>
      <c r="D8" s="104" t="n">
        <v>0.128494983277592</v>
      </c>
      <c r="E8" s="105" t="n">
        <v>0.167023411371237</v>
      </c>
      <c r="F8" s="104" t="n">
        <v>0.198060200668896</v>
      </c>
      <c r="G8" s="105" t="n">
        <v>0.250301003344482</v>
      </c>
      <c r="H8" s="92" t="n">
        <f aca="false">SUM(B8:G8)</f>
        <v>1</v>
      </c>
      <c r="I8" s="20"/>
    </row>
    <row r="9" customFormat="false" ht="11.25" hidden="false" customHeight="false" outlineLevel="0" collapsed="false">
      <c r="A9" s="25" t="s">
        <v>99</v>
      </c>
      <c r="B9" s="104" t="n">
        <v>0.0164650613893743</v>
      </c>
      <c r="C9" s="105" t="n">
        <v>0.0428201827902257</v>
      </c>
      <c r="D9" s="104" t="n">
        <v>0.0709438758141752</v>
      </c>
      <c r="E9" s="105" t="n">
        <v>0.142745290023051</v>
      </c>
      <c r="F9" s="104" t="n">
        <v>0.243555493595209</v>
      </c>
      <c r="G9" s="105" t="n">
        <v>0.483470096387964</v>
      </c>
      <c r="H9" s="92" t="n">
        <f aca="false">SUM(B9:G9)</f>
        <v>1</v>
      </c>
      <c r="I9" s="20"/>
    </row>
    <row r="10" customFormat="false" ht="11.25" hidden="false" customHeight="false" outlineLevel="0" collapsed="false">
      <c r="A10" s="87" t="s">
        <v>100</v>
      </c>
      <c r="B10" s="106" t="n">
        <v>0.0189465961228455</v>
      </c>
      <c r="C10" s="107" t="n">
        <v>0.0444119511153364</v>
      </c>
      <c r="D10" s="106" t="n">
        <v>0.0722264704666639</v>
      </c>
      <c r="E10" s="107" t="n">
        <v>0.144036153708373</v>
      </c>
      <c r="F10" s="106" t="n">
        <v>0.243898028355309</v>
      </c>
      <c r="G10" s="107" t="n">
        <v>0.476480800231472</v>
      </c>
      <c r="H10" s="108" t="n">
        <f aca="false">SUM(B10:G10)</f>
        <v>1</v>
      </c>
      <c r="I10" s="20"/>
    </row>
    <row r="11" customFormat="false" ht="11.25" hidden="false" customHeight="false" outlineLevel="0" collapsed="false">
      <c r="A11" s="61" t="s">
        <v>70</v>
      </c>
    </row>
    <row r="14" customFormat="false" ht="11.25" hidden="false" customHeight="false" outlineLevel="0" collapsed="false">
      <c r="A14" s="61" t="s">
        <v>101</v>
      </c>
    </row>
  </sheetData>
  <hyperlinks>
    <hyperlink ref="J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" min="1" style="109" width="26.58"/>
    <col collapsed="false" customWidth="true" hidden="false" outlineLevel="0" max="8" min="2" style="109" width="14.86"/>
    <col collapsed="false" customWidth="true" hidden="false" outlineLevel="0" max="1025" min="9" style="109" width="20.57"/>
  </cols>
  <sheetData>
    <row r="1" customFormat="false" ht="15" hidden="false" customHeight="false" outlineLevel="0" collapsed="false">
      <c r="A1" s="110" t="s">
        <v>102</v>
      </c>
      <c r="J1" s="21" t="s">
        <v>49</v>
      </c>
    </row>
    <row r="3" customFormat="false" ht="11.25" hidden="false" customHeight="false" outlineLevel="0" collapsed="false">
      <c r="A3" s="63"/>
      <c r="B3" s="49" t="s">
        <v>92</v>
      </c>
      <c r="C3" s="49" t="s">
        <v>93</v>
      </c>
      <c r="D3" s="49" t="s">
        <v>94</v>
      </c>
      <c r="E3" s="49" t="s">
        <v>95</v>
      </c>
      <c r="F3" s="49" t="s">
        <v>96</v>
      </c>
      <c r="G3" s="49" t="s">
        <v>97</v>
      </c>
      <c r="H3" s="111" t="s">
        <v>76</v>
      </c>
      <c r="I3" s="20"/>
    </row>
    <row r="4" customFormat="false" ht="11.25" hidden="false" customHeight="false" outlineLevel="0" collapsed="false">
      <c r="A4" s="112" t="s">
        <v>103</v>
      </c>
      <c r="B4" s="113" t="n">
        <v>5396</v>
      </c>
      <c r="C4" s="101" t="n">
        <v>7076</v>
      </c>
      <c r="D4" s="113" t="n">
        <v>8815</v>
      </c>
      <c r="E4" s="101" t="n">
        <v>13052</v>
      </c>
      <c r="F4" s="113" t="n">
        <v>17114</v>
      </c>
      <c r="G4" s="101" t="n">
        <v>39678</v>
      </c>
      <c r="H4" s="114" t="n">
        <v>91131</v>
      </c>
      <c r="I4" s="20"/>
    </row>
    <row r="5" customFormat="false" ht="11.25" hidden="false" customHeight="false" outlineLevel="0" collapsed="false">
      <c r="A5" s="115" t="s">
        <v>51</v>
      </c>
      <c r="B5" s="100" t="n">
        <v>2475</v>
      </c>
      <c r="C5" s="101" t="n">
        <v>4147</v>
      </c>
      <c r="D5" s="100" t="n">
        <v>5883</v>
      </c>
      <c r="E5" s="101" t="n">
        <v>12174</v>
      </c>
      <c r="F5" s="100" t="n">
        <v>25772</v>
      </c>
      <c r="G5" s="101" t="n">
        <v>95359</v>
      </c>
      <c r="H5" s="94" t="n">
        <v>145810</v>
      </c>
      <c r="I5" s="20"/>
    </row>
    <row r="6" customFormat="false" ht="11.25" hidden="false" customHeight="false" outlineLevel="0" collapsed="false">
      <c r="A6" s="116" t="s">
        <v>100</v>
      </c>
      <c r="B6" s="100" t="n">
        <v>7871</v>
      </c>
      <c r="C6" s="101" t="n">
        <v>11223</v>
      </c>
      <c r="D6" s="100" t="n">
        <v>14698</v>
      </c>
      <c r="E6" s="101" t="n">
        <v>25226</v>
      </c>
      <c r="F6" s="100" t="n">
        <v>42886</v>
      </c>
      <c r="G6" s="101" t="n">
        <v>135037</v>
      </c>
      <c r="H6" s="94" t="n">
        <v>236941</v>
      </c>
      <c r="I6" s="20"/>
    </row>
    <row r="7" customFormat="false" ht="11.25" hidden="false" customHeight="false" outlineLevel="0" collapsed="false">
      <c r="A7" s="25"/>
      <c r="B7" s="102"/>
      <c r="C7" s="103"/>
      <c r="D7" s="102"/>
      <c r="E7" s="103"/>
      <c r="F7" s="102"/>
      <c r="G7" s="103"/>
      <c r="H7" s="94"/>
      <c r="I7" s="20"/>
    </row>
    <row r="8" customFormat="false" ht="11.25" hidden="false" customHeight="false" outlineLevel="0" collapsed="false">
      <c r="A8" s="116" t="s">
        <v>103</v>
      </c>
      <c r="B8" s="104" t="n">
        <v>0.0590946232806422</v>
      </c>
      <c r="C8" s="105" t="n">
        <v>0.0770459340823434</v>
      </c>
      <c r="D8" s="104" t="n">
        <v>0.100223808383503</v>
      </c>
      <c r="E8" s="105" t="n">
        <v>0.14</v>
      </c>
      <c r="F8" s="104" t="n">
        <v>0.19</v>
      </c>
      <c r="G8" s="105" t="n">
        <v>0.432863337520938</v>
      </c>
      <c r="H8" s="94"/>
      <c r="I8" s="20"/>
    </row>
    <row r="9" customFormat="false" ht="11.25" hidden="false" customHeight="false" outlineLevel="0" collapsed="false">
      <c r="A9" s="115" t="s">
        <v>51</v>
      </c>
      <c r="B9" s="69" t="n">
        <v>0.0169741444345381</v>
      </c>
      <c r="C9" s="84" t="n">
        <v>0.0284411220080927</v>
      </c>
      <c r="D9" s="69" t="n">
        <v>0.0403470269528839</v>
      </c>
      <c r="E9" s="84" t="n">
        <v>0.09</v>
      </c>
      <c r="F9" s="69" t="n">
        <v>0.176750565804814</v>
      </c>
      <c r="G9" s="84" t="n">
        <v>0.64</v>
      </c>
      <c r="H9" s="94"/>
      <c r="I9" s="20"/>
    </row>
    <row r="10" customFormat="false" ht="11.25" hidden="false" customHeight="false" outlineLevel="0" collapsed="false">
      <c r="A10" s="117" t="s">
        <v>100</v>
      </c>
      <c r="B10" s="73" t="n">
        <v>0.0332192402328006</v>
      </c>
      <c r="C10" s="118" t="n">
        <v>0.0473662219708704</v>
      </c>
      <c r="D10" s="73" t="n">
        <v>0.0620323202822644</v>
      </c>
      <c r="E10" s="118" t="n">
        <v>0.106465322590856</v>
      </c>
      <c r="F10" s="73" t="n">
        <v>0.180998645232357</v>
      </c>
      <c r="G10" s="118" t="n">
        <v>0.569918249690851</v>
      </c>
      <c r="H10" s="119"/>
      <c r="I10" s="20"/>
    </row>
    <row r="11" customFormat="false" ht="11.25" hidden="false" customHeight="false" outlineLevel="0" collapsed="false">
      <c r="A11" s="109" t="s">
        <v>70</v>
      </c>
    </row>
    <row r="14" customFormat="false" ht="11.25" hidden="false" customHeight="false" outlineLevel="0" collapsed="false">
      <c r="A14" s="61" t="s">
        <v>101</v>
      </c>
      <c r="B14" s="61"/>
      <c r="C14" s="61"/>
    </row>
  </sheetData>
  <hyperlinks>
    <hyperlink ref="J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32" width="40.15"/>
    <col collapsed="false" customWidth="false" hidden="false" outlineLevel="0" max="1025" min="2" style="32" width="11.42"/>
  </cols>
  <sheetData>
    <row r="1" customFormat="false" ht="15" hidden="false" customHeight="false" outlineLevel="0" collapsed="false">
      <c r="A1" s="34" t="s">
        <v>104</v>
      </c>
      <c r="I1" s="21" t="s">
        <v>49</v>
      </c>
    </row>
    <row r="2" customFormat="false" ht="11.25" hidden="false" customHeight="false" outlineLevel="0" collapsed="false">
      <c r="A2" s="4"/>
      <c r="B2" s="1"/>
      <c r="C2" s="1"/>
      <c r="D2" s="1"/>
    </row>
    <row r="3" customFormat="false" ht="11.25" hidden="false" customHeight="false" outlineLevel="0" collapsed="false">
      <c r="A3" s="120" t="s">
        <v>56</v>
      </c>
      <c r="B3" s="37" t="n">
        <v>20250.298701776</v>
      </c>
      <c r="C3" s="121" t="n">
        <v>0.054</v>
      </c>
      <c r="D3" s="1"/>
    </row>
    <row r="4" customFormat="false" ht="11.25" hidden="false" customHeight="false" outlineLevel="0" collapsed="false">
      <c r="A4" s="122" t="s">
        <v>58</v>
      </c>
      <c r="B4" s="40" t="n">
        <v>45464.1866337833</v>
      </c>
      <c r="C4" s="123" t="n">
        <v>0.123048840054887</v>
      </c>
      <c r="D4" s="124"/>
    </row>
    <row r="5" customFormat="false" ht="11.25" hidden="false" customHeight="false" outlineLevel="0" collapsed="false">
      <c r="A5" s="122" t="s">
        <v>59</v>
      </c>
      <c r="B5" s="40" t="n">
        <v>140814.211670643</v>
      </c>
      <c r="C5" s="123" t="n">
        <v>0.381113722519356</v>
      </c>
      <c r="D5" s="125"/>
    </row>
    <row r="6" customFormat="false" ht="11.25" hidden="false" customHeight="false" outlineLevel="0" collapsed="false">
      <c r="A6" s="122" t="s">
        <v>60</v>
      </c>
      <c r="B6" s="40" t="n">
        <v>107805.387716081</v>
      </c>
      <c r="C6" s="123" t="n">
        <v>0.291775326741994</v>
      </c>
      <c r="D6" s="126"/>
    </row>
    <row r="7" customFormat="false" ht="11.25" hidden="false" customHeight="false" outlineLevel="0" collapsed="false">
      <c r="A7" s="122" t="s">
        <v>105</v>
      </c>
      <c r="B7" s="40" t="n">
        <v>22325.7897227891</v>
      </c>
      <c r="C7" s="123" t="n">
        <v>0.0604247591808265</v>
      </c>
      <c r="D7" s="126"/>
    </row>
    <row r="8" customFormat="false" ht="11.25" hidden="false" customHeight="false" outlineLevel="0" collapsed="false">
      <c r="A8" s="122" t="s">
        <v>106</v>
      </c>
      <c r="B8" s="40" t="n">
        <v>11887.5487568445</v>
      </c>
      <c r="C8" s="123" t="n">
        <v>0.03</v>
      </c>
      <c r="D8" s="127"/>
    </row>
    <row r="9" customFormat="false" ht="11.25" hidden="false" customHeight="false" outlineLevel="0" collapsed="false">
      <c r="A9" s="122" t="s">
        <v>107</v>
      </c>
      <c r="B9" s="40" t="n">
        <v>20933.3993194796</v>
      </c>
      <c r="C9" s="123" t="n">
        <v>0.0566562539745005</v>
      </c>
      <c r="D9" s="125"/>
    </row>
    <row r="10" customFormat="false" ht="11.25" hidden="false" customHeight="false" outlineLevel="0" collapsed="false">
      <c r="A10" s="128"/>
      <c r="B10" s="129" t="n">
        <v>369480.822521396</v>
      </c>
      <c r="C10" s="130" t="n">
        <v>1</v>
      </c>
      <c r="D10" s="131"/>
    </row>
    <row r="11" customFormat="false" ht="11.25" hidden="false" customHeight="false" outlineLevel="0" collapsed="false">
      <c r="A11" s="32" t="s">
        <v>63</v>
      </c>
      <c r="B11" s="34"/>
    </row>
  </sheetData>
  <hyperlinks>
    <hyperlink ref="I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LibreOffice/5.2.7.2$Windows_x86 LibreOffice_project/2b7f1e640c46ceb28adf43ee075a6e8b8439ed10</Application>
  <Company>MSS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2013-02-05T11:19:43Z</dcterms:created>
  <dc:creator>Source : DREES</dc:creator>
  <dc:description>Documents de travail, série Statistiques, n° 187 - juin 2014</dc:description>
  <cp:keywords>aide sociale DT DT-STAT bénéficiaires départements personnes âgées personnes handicapées enfance insertion allocation personnalisée d’autonomie (APA) prestation de compensation du handicap (PCH)</cp:keywords>
  <dc:language>fr-FR</dc:language>
  <cp:lastModifiedBy/>
  <dcterms:modified xsi:type="dcterms:W3CDTF">2020-12-12T16:49:17Z</dcterms:modified>
  <cp:revision>1</cp:revision>
  <dc:subject/>
  <dc:title>DT-STAT-187-Les bénéficiaires de l’aide sociale départementale en 2012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MSS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